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aveen\learnings\DataAnalysts\ExternalExcelProjects\diwali sales\"/>
    </mc:Choice>
  </mc:AlternateContent>
  <xr:revisionPtr revIDLastSave="0" documentId="13_ncr:1_{6338D3EE-9043-4CA5-87F4-6F5894842E20}" xr6:coauthVersionLast="47" xr6:coauthVersionMax="47" xr10:uidLastSave="{00000000-0000-0000-0000-000000000000}"/>
  <bookViews>
    <workbookView xWindow="-108" yWindow="-108" windowWidth="23256" windowHeight="12456" xr2:uid="{D5D43ACB-83F2-4A45-B70D-64B4E400134E}"/>
  </bookViews>
  <sheets>
    <sheet name="Report- By Age Group" sheetId="1" r:id="rId1"/>
    <sheet name="Report-By Product Category" sheetId="3" r:id="rId2"/>
  </sheets>
  <definedNames>
    <definedName name="_xlchart.v2.0" hidden="1">'Report-By Product Category'!$C$8:$C$25</definedName>
    <definedName name="_xlchart.v2.1" hidden="1">'Report-By Product Category'!$D$8:$D$25</definedName>
    <definedName name="_xlchart.v2.10" hidden="1">'Report-By Product Category'!$C$8:$C$25</definedName>
    <definedName name="_xlchart.v2.11" hidden="1">'Report-By Product Category'!$D$8:$D$25</definedName>
    <definedName name="_xlchart.v2.12" hidden="1">'Report-By Product Category'!$E$8:$E$25</definedName>
    <definedName name="_xlchart.v2.13" hidden="1">'Report-By Product Category'!$F$8:$F$25</definedName>
    <definedName name="_xlchart.v2.14" hidden="1">'Report-By Product Category'!$G$8:$G$25</definedName>
    <definedName name="_xlchart.v2.15" hidden="1">'Report-By Product Category'!$H$8:$H$25</definedName>
    <definedName name="_xlchart.v2.16" hidden="1">'Report-By Product Category'!$I$8:$I$25</definedName>
    <definedName name="_xlchart.v2.17" hidden="1">'Report-By Product Category'!$J$8:$J$25</definedName>
    <definedName name="_xlchart.v2.2" hidden="1">'Report-By Product Category'!$E$8:$E$25</definedName>
    <definedName name="_xlchart.v2.3" hidden="1">'Report-By Product Category'!$F$8:$F$25</definedName>
    <definedName name="_xlchart.v2.4" hidden="1">'Report-By Product Category'!$G$8:$G$25</definedName>
    <definedName name="_xlchart.v2.5" hidden="1">'Report-By Product Category'!$H$8:$H$25</definedName>
    <definedName name="_xlchart.v2.6" hidden="1">'Report-By Product Category'!$I$8:$I$25</definedName>
    <definedName name="_xlchart.v2.7" hidden="1">'Report-By Product Category'!$J$8:$J$25</definedName>
    <definedName name="_xlchart.v2.8" hidden="1">'Report-By Product Category'!$K$8:$K$25</definedName>
    <definedName name="_xlchart.v2.9" hidden="1">'Report-By Product Category'!$L$8:$L$25</definedName>
  </definedNames>
  <calcPr calcId="191029"/>
  <pivotCaches>
    <pivotCache cacheId="229" r:id="rId3"/>
    <pivotCache cacheId="23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wali Sales Data_6a2040b9-1058-4c0a-ac63-32c4ec98c605" name="Diwali Sales Data" connection="Query - Diwali Sales Data"/>
        </x15:modelTables>
      </x15:dataModel>
    </ext>
  </extLst>
</workbook>
</file>

<file path=xl/calcChain.xml><?xml version="1.0" encoding="utf-8"?>
<calcChain xmlns="http://schemas.openxmlformats.org/spreadsheetml/2006/main">
  <c r="L9" i="3" l="1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8" i="3"/>
  <c r="D27" i="1"/>
  <c r="E27" i="1"/>
  <c r="F27" i="1"/>
  <c r="G27" i="1"/>
  <c r="H27" i="1"/>
  <c r="I27" i="1"/>
  <c r="C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4607F-46AC-4EB8-8206-6B9CE480036C}" name="Query - Diwali Sales Data" description="Connection to the 'Diwali Sales Data' query in the workbook." type="100" refreshedVersion="8" minRefreshableVersion="5">
    <extLst>
      <ext xmlns:x15="http://schemas.microsoft.com/office/spreadsheetml/2010/11/main" uri="{DE250136-89BD-433C-8126-D09CA5730AF9}">
        <x15:connection id="6334eaeb-8001-46fa-b4ca-a7847b97ebfd"/>
      </ext>
    </extLst>
  </connection>
  <connection id="2" xr16:uid="{73BF7C0C-E438-4163-AFC6-D841AA9383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iwali Sales Data].[Gender].[All]}"/>
    <s v="{[Diwali Sales Data].[Marital_Status_Text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<sst xmlns="http://schemas.openxmlformats.org/spreadsheetml/2006/main" count="75" uniqueCount="40">
  <si>
    <t>Grand Total</t>
  </si>
  <si>
    <t>Auto</t>
  </si>
  <si>
    <t>Beauty</t>
  </si>
  <si>
    <t>Books</t>
  </si>
  <si>
    <t>Clothing &amp; Apparel</t>
  </si>
  <si>
    <t>Decor</t>
  </si>
  <si>
    <t>Electronics &amp; Gadgets</t>
  </si>
  <si>
    <t>Food</t>
  </si>
  <si>
    <t>Footwear &amp; Shoes</t>
  </si>
  <si>
    <t>Furniture</t>
  </si>
  <si>
    <t>Games &amp; Toys</t>
  </si>
  <si>
    <t>Hand &amp; Power Tools</t>
  </si>
  <si>
    <t>Household items</t>
  </si>
  <si>
    <t>Office</t>
  </si>
  <si>
    <t>Pet Care</t>
  </si>
  <si>
    <t>Sports Products</t>
  </si>
  <si>
    <t>Stationery</t>
  </si>
  <si>
    <t>Tupperware</t>
  </si>
  <si>
    <t>Veterinary</t>
  </si>
  <si>
    <t>Sum of Amount</t>
  </si>
  <si>
    <t>0-17</t>
  </si>
  <si>
    <t>18-25</t>
  </si>
  <si>
    <t>26-35</t>
  </si>
  <si>
    <t>36-45</t>
  </si>
  <si>
    <t>46-50</t>
  </si>
  <si>
    <t>51-55</t>
  </si>
  <si>
    <t>55+</t>
  </si>
  <si>
    <t>Age Groups</t>
  </si>
  <si>
    <t>Product Category</t>
  </si>
  <si>
    <t>Gender</t>
  </si>
  <si>
    <t>All</t>
  </si>
  <si>
    <t>Marital_Status</t>
  </si>
  <si>
    <t>FILTERS</t>
  </si>
  <si>
    <t>% By Age Group</t>
  </si>
  <si>
    <r>
      <rPr>
        <b/>
        <sz val="18"/>
        <color theme="1"/>
        <rFont val="Algerian"/>
        <family val="5"/>
      </rPr>
      <t xml:space="preserve">DIWALI Sales Report </t>
    </r>
    <r>
      <rPr>
        <b/>
        <sz val="11"/>
        <color theme="1"/>
        <rFont val="Calibri"/>
        <family val="2"/>
        <scheme val="minor"/>
      </rPr>
      <t xml:space="preserve">
B</t>
    </r>
    <r>
      <rPr>
        <b/>
        <i/>
        <sz val="11"/>
        <color theme="1"/>
        <rFont val="Calibri"/>
        <family val="2"/>
        <scheme val="minor"/>
      </rPr>
      <t>y Age Group</t>
    </r>
  </si>
  <si>
    <r>
      <rPr>
        <b/>
        <sz val="18"/>
        <color theme="1"/>
        <rFont val="Algerian"/>
        <family val="5"/>
      </rPr>
      <t xml:space="preserve">DIWALI Sales Report </t>
    </r>
    <r>
      <rPr>
        <b/>
        <sz val="11"/>
        <color theme="1"/>
        <rFont val="Calibri"/>
        <family val="2"/>
        <scheme val="minor"/>
      </rPr>
      <t xml:space="preserve">
B</t>
    </r>
    <r>
      <rPr>
        <b/>
        <i/>
        <sz val="11"/>
        <color theme="1"/>
        <rFont val="Calibri"/>
        <family val="2"/>
        <scheme val="minor"/>
      </rPr>
      <t>y Product Category</t>
    </r>
  </si>
  <si>
    <t>Note: % By Age Group is not part of Pivot Table</t>
  </si>
  <si>
    <t>% By Category</t>
  </si>
  <si>
    <t>Note: % By Category is not part of Pivot Table</t>
  </si>
  <si>
    <t>DIWALI SALES REPORT GRAPH - By Age Group &amp;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</si>
</sst>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Algerian"/>
      <family val="5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5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7" tint="-0.499984740745262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3" borderId="0" xfId="0" applyFont="1" applyFill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164" fontId="0" fillId="5" borderId="0" xfId="0" applyNumberFormat="1" applyFill="1" applyBorder="1"/>
    <xf numFmtId="164" fontId="0" fillId="5" borderId="6" xfId="0" applyNumberFormat="1" applyFill="1" applyBorder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164" fontId="0" fillId="5" borderId="2" xfId="0" applyNumberFormat="1" applyFill="1" applyBorder="1"/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5" borderId="5" xfId="0" applyNumberFormat="1" applyFill="1" applyBorder="1"/>
    <xf numFmtId="0" fontId="4" fillId="4" borderId="1" xfId="0" applyFont="1" applyFill="1" applyBorder="1"/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4" fillId="4" borderId="6" xfId="0" applyFon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0" borderId="10" xfId="0" pivotButton="1" applyBorder="1"/>
    <xf numFmtId="0" fontId="0" fillId="0" borderId="12" xfId="0" applyBorder="1"/>
    <xf numFmtId="9" fontId="0" fillId="0" borderId="0" xfId="1" applyFont="1"/>
    <xf numFmtId="164" fontId="8" fillId="6" borderId="7" xfId="0" applyNumberFormat="1" applyFont="1" applyFill="1" applyBorder="1" applyAlignment="1"/>
    <xf numFmtId="164" fontId="8" fillId="6" borderId="8" xfId="0" applyNumberFormat="1" applyFont="1" applyFill="1" applyBorder="1" applyAlignment="1"/>
    <xf numFmtId="164" fontId="8" fillId="6" borderId="9" xfId="0" applyNumberFormat="1" applyFont="1" applyFill="1" applyBorder="1" applyAlignment="1"/>
    <xf numFmtId="0" fontId="8" fillId="6" borderId="1" xfId="0" applyNumberFormat="1" applyFont="1" applyFill="1" applyBorder="1" applyAlignment="1">
      <alignment horizontal="left"/>
    </xf>
    <xf numFmtId="0" fontId="7" fillId="2" borderId="0" xfId="0" applyFont="1" applyFill="1" applyAlignment="1">
      <alignment horizontal="left" vertical="top" wrapText="1"/>
    </xf>
    <xf numFmtId="0" fontId="10" fillId="0" borderId="8" xfId="0" applyFont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9" fontId="9" fillId="6" borderId="10" xfId="1" applyNumberFormat="1" applyFont="1" applyFill="1" applyBorder="1"/>
    <xf numFmtId="0" fontId="2" fillId="4" borderId="12" xfId="0" applyFont="1" applyFill="1" applyBorder="1"/>
    <xf numFmtId="0" fontId="2" fillId="4" borderId="16" xfId="0" applyFont="1" applyFill="1" applyBorder="1"/>
    <xf numFmtId="9" fontId="0" fillId="5" borderId="4" xfId="1" applyFont="1" applyFill="1" applyBorder="1"/>
    <xf numFmtId="9" fontId="0" fillId="5" borderId="6" xfId="1" applyFont="1" applyFill="1" applyBorder="1"/>
    <xf numFmtId="9" fontId="0" fillId="5" borderId="9" xfId="1" applyFont="1" applyFill="1" applyBorder="1"/>
    <xf numFmtId="0" fontId="7" fillId="2" borderId="8" xfId="0" applyFont="1" applyFill="1" applyBorder="1" applyAlignment="1">
      <alignment horizontal="left" vertical="top" wrapText="1"/>
    </xf>
    <xf numFmtId="0" fontId="10" fillId="0" borderId="11" xfId="0" applyFont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9" fontId="9" fillId="6" borderId="0" xfId="1" applyNumberFormat="1" applyFont="1" applyFill="1" applyBorder="1"/>
    <xf numFmtId="0" fontId="1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42"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alignment horizontal="general" vertical="bottom" textRotation="0" wrapText="0" indent="0" justifyLastLine="0" shrinkToFit="0" readingOrder="0"/>
    </dxf>
    <dxf>
      <font>
        <color auto="1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alignment horizontal="general" vertical="bottom" textRotation="0" wrapText="0" indent="0" justifyLastLine="0" shrinkToFit="0" readingOrder="0"/>
    </dxf>
    <dxf>
      <font>
        <color auto="1"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alignment horizontal="general" vertical="bottom" textRotation="0" wrapText="0" indent="0" justifyLastLine="0" shrinkToFit="0" readingOrder="0"/>
    </dxf>
    <dxf>
      <font>
        <color auto="1"/>
      </font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numFmt numFmtId="0" formatCode="General"/>
      <fill>
        <patternFill>
          <fgColor indexed="64"/>
          <bgColor theme="9" tint="0.79998168889431442"/>
        </patternFill>
      </fill>
      <alignment horizontal="left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₹&quot;\ #,##0.00"/>
      <fill>
        <patternFill>
          <fgColor theme="9" tint="0.79998168889431442"/>
        </patternFill>
      </fill>
      <alignment horizontal="general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1" defaultTableStyle="TableStyleMedium2" defaultPivotStyle="PivotStyleLight16">
    <tableStyle name="Invisible" pivot="0" table="0" count="0" xr9:uid="{8D0B83BD-C825-4B65-BBA7-6588345904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[DiwaliSalesReport.xlsx]Report- By Age Group!PivotTable1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'Report- By Age Group'!$C$6:$C$7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Group'!$C$8:$C$26</c:f>
              <c:numCache>
                <c:formatCode>"₹"\ #,##0.00</c:formatCode>
                <c:ptCount val="18"/>
                <c:pt idx="0">
                  <c:v>56883</c:v>
                </c:pt>
                <c:pt idx="1">
                  <c:v>41129</c:v>
                </c:pt>
                <c:pt idx="2">
                  <c:v>10249</c:v>
                </c:pt>
                <c:pt idx="3">
                  <c:v>437011</c:v>
                </c:pt>
                <c:pt idx="4">
                  <c:v>7956</c:v>
                </c:pt>
                <c:pt idx="5">
                  <c:v>456666</c:v>
                </c:pt>
                <c:pt idx="6">
                  <c:v>1079989</c:v>
                </c:pt>
                <c:pt idx="7">
                  <c:v>78907</c:v>
                </c:pt>
                <c:pt idx="8">
                  <c:v>195373</c:v>
                </c:pt>
                <c:pt idx="9">
                  <c:v>107922</c:v>
                </c:pt>
                <c:pt idx="11">
                  <c:v>38221</c:v>
                </c:pt>
                <c:pt idx="12">
                  <c:v>3791</c:v>
                </c:pt>
                <c:pt idx="13">
                  <c:v>7056</c:v>
                </c:pt>
                <c:pt idx="14">
                  <c:v>118685</c:v>
                </c:pt>
                <c:pt idx="15">
                  <c:v>59419</c:v>
                </c:pt>
                <c:pt idx="17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E-4E87-B552-14B8DF7E7845}"/>
            </c:ext>
          </c:extLst>
        </c:ser>
        <c:ser>
          <c:idx val="1"/>
          <c:order val="1"/>
          <c:tx>
            <c:strRef>
              <c:f>'Report- By Age Group'!$D$6:$D$7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Group'!$D$8:$D$26</c:f>
              <c:numCache>
                <c:formatCode>"₹"\ #,##0.00</c:formatCode>
                <c:ptCount val="18"/>
                <c:pt idx="0">
                  <c:v>350294</c:v>
                </c:pt>
                <c:pt idx="1">
                  <c:v>344387</c:v>
                </c:pt>
                <c:pt idx="2">
                  <c:v>201667</c:v>
                </c:pt>
                <c:pt idx="3">
                  <c:v>2962437</c:v>
                </c:pt>
                <c:pt idx="4">
                  <c:v>134052</c:v>
                </c:pt>
                <c:pt idx="5">
                  <c:v>2566454</c:v>
                </c:pt>
                <c:pt idx="6">
                  <c:v>6578809</c:v>
                </c:pt>
                <c:pt idx="7">
                  <c:v>647322</c:v>
                </c:pt>
                <c:pt idx="8">
                  <c:v>1047639</c:v>
                </c:pt>
                <c:pt idx="9">
                  <c:v>599476</c:v>
                </c:pt>
                <c:pt idx="10">
                  <c:v>89558</c:v>
                </c:pt>
                <c:pt idx="11">
                  <c:v>357601</c:v>
                </c:pt>
                <c:pt idx="12">
                  <c:v>16673</c:v>
                </c:pt>
                <c:pt idx="13">
                  <c:v>72957</c:v>
                </c:pt>
                <c:pt idx="14">
                  <c:v>697658</c:v>
                </c:pt>
                <c:pt idx="15">
                  <c:v>279187</c:v>
                </c:pt>
                <c:pt idx="16">
                  <c:v>276713</c:v>
                </c:pt>
                <c:pt idx="17">
                  <c:v>17848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9E-4E87-B552-14B8DF7E7845}"/>
            </c:ext>
          </c:extLst>
        </c:ser>
        <c:ser>
          <c:idx val="2"/>
          <c:order val="2"/>
          <c:tx>
            <c:strRef>
              <c:f>'Report- By Age Group'!$E$6:$E$7</c:f>
              <c:strCache>
                <c:ptCount val="1"/>
                <c:pt idx="0">
                  <c:v>26-35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Group'!$E$8:$E$26</c:f>
              <c:numCache>
                <c:formatCode>"₹"\ #,##0.00</c:formatCode>
                <c:ptCount val="18"/>
                <c:pt idx="0">
                  <c:v>895107.99</c:v>
                </c:pt>
                <c:pt idx="1">
                  <c:v>772381</c:v>
                </c:pt>
                <c:pt idx="2">
                  <c:v>424392</c:v>
                </c:pt>
                <c:pt idx="3">
                  <c:v>6568722</c:v>
                </c:pt>
                <c:pt idx="4">
                  <c:v>267972</c:v>
                </c:pt>
                <c:pt idx="5">
                  <c:v>6227399</c:v>
                </c:pt>
                <c:pt idx="6">
                  <c:v>13630823.5</c:v>
                </c:pt>
                <c:pt idx="7">
                  <c:v>6174879.4500000002</c:v>
                </c:pt>
                <c:pt idx="8">
                  <c:v>2107141</c:v>
                </c:pt>
                <c:pt idx="9">
                  <c:v>1828425</c:v>
                </c:pt>
                <c:pt idx="10">
                  <c:v>163837</c:v>
                </c:pt>
                <c:pt idx="11">
                  <c:v>813609</c:v>
                </c:pt>
                <c:pt idx="12">
                  <c:v>31428</c:v>
                </c:pt>
                <c:pt idx="13">
                  <c:v>206758</c:v>
                </c:pt>
                <c:pt idx="14">
                  <c:v>1344602</c:v>
                </c:pt>
                <c:pt idx="15">
                  <c:v>779686</c:v>
                </c:pt>
                <c:pt idx="16">
                  <c:v>316539</c:v>
                </c:pt>
                <c:pt idx="17">
                  <c:v>59742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9E-4E87-B552-14B8DF7E7845}"/>
            </c:ext>
          </c:extLst>
        </c:ser>
        <c:ser>
          <c:idx val="3"/>
          <c:order val="3"/>
          <c:tx>
            <c:strRef>
              <c:f>'Report- By Age Group'!$F$6:$F$7</c:f>
              <c:strCache>
                <c:ptCount val="1"/>
                <c:pt idx="0">
                  <c:v>36-45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Group'!$F$8:$F$26</c:f>
              <c:numCache>
                <c:formatCode>"₹"\ #,##0.00</c:formatCode>
                <c:ptCount val="18"/>
                <c:pt idx="0">
                  <c:v>324520</c:v>
                </c:pt>
                <c:pt idx="1">
                  <c:v>364158</c:v>
                </c:pt>
                <c:pt idx="2">
                  <c:v>210697</c:v>
                </c:pt>
                <c:pt idx="3">
                  <c:v>3254060</c:v>
                </c:pt>
                <c:pt idx="4">
                  <c:v>163136</c:v>
                </c:pt>
                <c:pt idx="5">
                  <c:v>3143158</c:v>
                </c:pt>
                <c:pt idx="6">
                  <c:v>6237741</c:v>
                </c:pt>
                <c:pt idx="7">
                  <c:v>4551683</c:v>
                </c:pt>
                <c:pt idx="8">
                  <c:v>1058275.99</c:v>
                </c:pt>
                <c:pt idx="9">
                  <c:v>929677</c:v>
                </c:pt>
                <c:pt idx="10">
                  <c:v>99074</c:v>
                </c:pt>
                <c:pt idx="11">
                  <c:v>227996</c:v>
                </c:pt>
                <c:pt idx="12">
                  <c:v>16519</c:v>
                </c:pt>
                <c:pt idx="13">
                  <c:v>76379</c:v>
                </c:pt>
                <c:pt idx="14">
                  <c:v>831669</c:v>
                </c:pt>
                <c:pt idx="15">
                  <c:v>353012.5</c:v>
                </c:pt>
                <c:pt idx="16">
                  <c:v>283342</c:v>
                </c:pt>
                <c:pt idx="17">
                  <c:v>19898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9E-4E87-B552-14B8DF7E7845}"/>
            </c:ext>
          </c:extLst>
        </c:ser>
        <c:ser>
          <c:idx val="4"/>
          <c:order val="4"/>
          <c:tx>
            <c:strRef>
              <c:f>'Report- By Age Group'!$G$6:$G$7</c:f>
              <c:strCache>
                <c:ptCount val="1"/>
                <c:pt idx="0">
                  <c:v>46-50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Group'!$G$8:$G$26</c:f>
              <c:numCache>
                <c:formatCode>"₹"\ #,##0.00</c:formatCode>
                <c:ptCount val="18"/>
                <c:pt idx="0">
                  <c:v>79740</c:v>
                </c:pt>
                <c:pt idx="1">
                  <c:v>166313</c:v>
                </c:pt>
                <c:pt idx="2">
                  <c:v>96358</c:v>
                </c:pt>
                <c:pt idx="3">
                  <c:v>1450180</c:v>
                </c:pt>
                <c:pt idx="4">
                  <c:v>75765</c:v>
                </c:pt>
                <c:pt idx="5">
                  <c:v>1377937</c:v>
                </c:pt>
                <c:pt idx="6">
                  <c:v>2726781</c:v>
                </c:pt>
                <c:pt idx="7">
                  <c:v>1752933</c:v>
                </c:pt>
                <c:pt idx="8">
                  <c:v>443869</c:v>
                </c:pt>
                <c:pt idx="9">
                  <c:v>383395</c:v>
                </c:pt>
                <c:pt idx="11">
                  <c:v>67497</c:v>
                </c:pt>
                <c:pt idx="12">
                  <c:v>4252</c:v>
                </c:pt>
                <c:pt idx="13">
                  <c:v>71342</c:v>
                </c:pt>
                <c:pt idx="14">
                  <c:v>271877</c:v>
                </c:pt>
                <c:pt idx="15">
                  <c:v>85821</c:v>
                </c:pt>
                <c:pt idx="16">
                  <c:v>145952</c:v>
                </c:pt>
                <c:pt idx="17">
                  <c:v>7832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9E-4E87-B552-14B8DF7E7845}"/>
            </c:ext>
          </c:extLst>
        </c:ser>
        <c:ser>
          <c:idx val="5"/>
          <c:order val="5"/>
          <c:tx>
            <c:strRef>
              <c:f>'Report- By Age Group'!$H$6:$H$7</c:f>
              <c:strCache>
                <c:ptCount val="1"/>
                <c:pt idx="0">
                  <c:v>51-55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Group'!$H$8:$H$26</c:f>
              <c:numCache>
                <c:formatCode>"₹"\ #,##0.00</c:formatCode>
                <c:ptCount val="18"/>
                <c:pt idx="0">
                  <c:v>172663</c:v>
                </c:pt>
                <c:pt idx="1">
                  <c:v>190158</c:v>
                </c:pt>
                <c:pt idx="2">
                  <c:v>81421</c:v>
                </c:pt>
                <c:pt idx="3">
                  <c:v>1196558</c:v>
                </c:pt>
                <c:pt idx="4">
                  <c:v>43078</c:v>
                </c:pt>
                <c:pt idx="5">
                  <c:v>1317082</c:v>
                </c:pt>
                <c:pt idx="6">
                  <c:v>2315333</c:v>
                </c:pt>
                <c:pt idx="7">
                  <c:v>1643691</c:v>
                </c:pt>
                <c:pt idx="8">
                  <c:v>392170</c:v>
                </c:pt>
                <c:pt idx="9">
                  <c:v>320418</c:v>
                </c:pt>
                <c:pt idx="10">
                  <c:v>23434</c:v>
                </c:pt>
                <c:pt idx="11">
                  <c:v>43570</c:v>
                </c:pt>
                <c:pt idx="12">
                  <c:v>4533</c:v>
                </c:pt>
                <c:pt idx="13">
                  <c:v>33748</c:v>
                </c:pt>
                <c:pt idx="14">
                  <c:v>273728</c:v>
                </c:pt>
                <c:pt idx="15">
                  <c:v>89133</c:v>
                </c:pt>
                <c:pt idx="16">
                  <c:v>116253</c:v>
                </c:pt>
                <c:pt idx="17">
                  <c:v>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89E-4E87-B552-14B8DF7E7845}"/>
            </c:ext>
          </c:extLst>
        </c:ser>
        <c:ser>
          <c:idx val="6"/>
          <c:order val="6"/>
          <c:tx>
            <c:strRef>
              <c:f>'Report- By Age Group'!$I$6:$I$7</c:f>
              <c:strCache>
                <c:ptCount val="1"/>
                <c:pt idx="0">
                  <c:v>55+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strRef>
              <c:f>'Report- By Age Group'!$B$8:$B$26</c:f>
              <c:strCache>
                <c:ptCount val="18"/>
                <c:pt idx="0">
                  <c:v>Auto</c:v>
                </c:pt>
                <c:pt idx="1">
                  <c:v>Beauty</c:v>
                </c:pt>
                <c:pt idx="2">
                  <c:v>Books</c:v>
                </c:pt>
                <c:pt idx="3">
                  <c:v>Clothing &amp; Apparel</c:v>
                </c:pt>
                <c:pt idx="4">
                  <c:v>Decor</c:v>
                </c:pt>
                <c:pt idx="5">
                  <c:v>Electronics &amp; Gadgets</c:v>
                </c:pt>
                <c:pt idx="6">
                  <c:v>Food</c:v>
                </c:pt>
                <c:pt idx="7">
                  <c:v>Footwear &amp; Shoes</c:v>
                </c:pt>
                <c:pt idx="8">
                  <c:v>Furniture</c:v>
                </c:pt>
                <c:pt idx="9">
                  <c:v>Games &amp; Toys</c:v>
                </c:pt>
                <c:pt idx="10">
                  <c:v>Hand &amp; Power Tools</c:v>
                </c:pt>
                <c:pt idx="11">
                  <c:v>Household items</c:v>
                </c:pt>
                <c:pt idx="12">
                  <c:v>Office</c:v>
                </c:pt>
                <c:pt idx="13">
                  <c:v>Pet Care</c:v>
                </c:pt>
                <c:pt idx="14">
                  <c:v>Sports Products</c:v>
                </c:pt>
                <c:pt idx="15">
                  <c:v>Stationery</c:v>
                </c:pt>
                <c:pt idx="16">
                  <c:v>Tupperware</c:v>
                </c:pt>
                <c:pt idx="17">
                  <c:v>Veterinary</c:v>
                </c:pt>
              </c:strCache>
            </c:strRef>
          </c:cat>
          <c:val>
            <c:numRef>
              <c:f>'Report- By Age Group'!$I$8:$I$26</c:f>
              <c:numCache>
                <c:formatCode>"₹"\ #,##0.00</c:formatCode>
                <c:ptCount val="18"/>
                <c:pt idx="0">
                  <c:v>79402</c:v>
                </c:pt>
                <c:pt idx="1">
                  <c:v>80958</c:v>
                </c:pt>
                <c:pt idx="2">
                  <c:v>36694</c:v>
                </c:pt>
                <c:pt idx="3">
                  <c:v>626051</c:v>
                </c:pt>
                <c:pt idx="4">
                  <c:v>38401</c:v>
                </c:pt>
                <c:pt idx="5">
                  <c:v>555150</c:v>
                </c:pt>
                <c:pt idx="6">
                  <c:v>1364407</c:v>
                </c:pt>
                <c:pt idx="7">
                  <c:v>725794</c:v>
                </c:pt>
                <c:pt idx="8">
                  <c:v>195584</c:v>
                </c:pt>
                <c:pt idx="9">
                  <c:v>162381</c:v>
                </c:pt>
                <c:pt idx="10">
                  <c:v>29715</c:v>
                </c:pt>
                <c:pt idx="11">
                  <c:v>20843</c:v>
                </c:pt>
                <c:pt idx="12">
                  <c:v>4740</c:v>
                </c:pt>
                <c:pt idx="13">
                  <c:v>14037</c:v>
                </c:pt>
                <c:pt idx="14">
                  <c:v>97714</c:v>
                </c:pt>
                <c:pt idx="15">
                  <c:v>29793</c:v>
                </c:pt>
                <c:pt idx="16">
                  <c:v>16843</c:v>
                </c:pt>
                <c:pt idx="17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89E-4E87-B552-14B8DF7E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972496"/>
        <c:axId val="629652688"/>
      </c:areaChart>
      <c:catAx>
        <c:axId val="62797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52688"/>
        <c:crosses val="autoZero"/>
        <c:auto val="1"/>
        <c:lblAlgn val="ctr"/>
        <c:lblOffset val="100"/>
        <c:noMultiLvlLbl val="0"/>
      </c:catAx>
      <c:valAx>
        <c:axId val="629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7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36</xdr:row>
      <xdr:rowOff>106680</xdr:rowOff>
    </xdr:from>
    <xdr:to>
      <xdr:col>8</xdr:col>
      <xdr:colOff>883920</xdr:colOff>
      <xdr:row>57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F206C-65F1-3AE5-ED8E-50B7D71C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Vanahalli" refreshedDate="45495.75842928241" backgroundQuery="1" createdVersion="8" refreshedVersion="8" minRefreshableVersion="3" recordCount="0" supportSubquery="1" supportAdvancedDrill="1" xr:uid="{FAEFB1EE-7769-4172-9138-21AEB887CA69}">
  <cacheSource type="external" connectionId="2"/>
  <cacheFields count="5">
    <cacheField name="[Diwali Sales Data].[Product_Category].[Product_Category]" caption="Product_Category" numFmtId="0" hierarchy="11" level="1">
      <sharedItems count="18">
        <s v="Auto"/>
        <s v="Beauty"/>
        <s v="Books"/>
        <s v="Clothing &amp; Apparel"/>
        <s v="Decor"/>
        <s v="Electronics &amp; Gadgets"/>
        <s v="Food"/>
        <s v="Footwear &amp; Shoes"/>
        <s v="Furniture"/>
        <s v="Games &amp; Toys"/>
        <s v="Hand &amp; Power Tools"/>
        <s v="Household items"/>
        <s v="Office"/>
        <s v="Pet Care"/>
        <s v="Sports Products"/>
        <s v="Stationery"/>
        <s v="Tupperware"/>
        <s v="Veterinary"/>
      </sharedItems>
    </cacheField>
    <cacheField name="[Measures].[Sum of Amount]" caption="Sum of Amount" numFmtId="0" hierarchy="19" level="32767"/>
    <cacheField name="[Diwali Sales Data].[Age Group].[Age Group]" caption="Age Group" numFmtId="0" hierarchy="4" level="1">
      <sharedItems count="7">
        <s v="0-17"/>
        <s v="18-25"/>
        <s v="26-35"/>
        <s v="36-45"/>
        <s v="46-50"/>
        <s v="51-55"/>
        <s v="55+"/>
      </sharedItems>
    </cacheField>
    <cacheField name="[Diwali Sales Data].[Gender].[Gender]" caption="Gender" numFmtId="0" hierarchy="3" level="1">
      <sharedItems containsSemiMixedTypes="0" containsNonDate="0" containsString="0"/>
    </cacheField>
    <cacheField name="[Diwali Sales Data].[Marital_Status_Text].[Marital_Status_Text]" caption="Marital_Status_Text" numFmtId="0" hierarchy="7" level="1">
      <sharedItems containsSemiMixedTypes="0" containsNonDate="0" containsString="0"/>
    </cacheField>
  </cacheFields>
  <cacheHierarchies count="20">
    <cacheHierarchy uniqueName="[Diwali Sales Data].[User_ID]" caption="User_ID" attribute="1" defaultMemberUniqueName="[Diwali Sales Data].[User_ID].[All]" allUniqueName="[Diwali Sales Data].[User_ID].[All]" dimensionUniqueName="[Diwali Sales Data]" displayFolder="" count="0" memberValueDatatype="20" unbalanced="0"/>
    <cacheHierarchy uniqueName="[Diwali Sales Data].[Cust_name]" caption="Cust_name" attribute="1" defaultMemberUniqueName="[Diwali Sales Data].[Cust_name].[All]" allUniqueName="[Diwali Sales Data].[Cust_name].[All]" dimensionUniqueName="[Diwali Sales Data]" displayFolder="" count="0" memberValueDatatype="130" unbalanced="0"/>
    <cacheHierarchy uniqueName="[Diwali Sales Data].[Product_ID]" caption="Product_ID" attribute="1" defaultMemberUniqueName="[Diwali Sales Data].[Product_ID].[All]" allUniqueName="[Diwali Sales Data].[Product_ID].[All]" dimensionUniqueName="[Diwali Sales Data]" displayFolder="" count="0" memberValueDatatype="130" unbalanced="0"/>
    <cacheHierarchy uniqueName="[Diwali Sales Data].[Gender]" caption="Gender" attribute="1" defaultMemberUniqueName="[Diwali Sales Data].[Gender].[All]" allUniqueName="[Diwali Sales Data].[Gender].[All]" dimensionUniqueName="[Diwali Sales Data]" displayFolder="" count="2" memberValueDatatype="130" unbalanced="0">
      <fieldsUsage count="2">
        <fieldUsage x="-1"/>
        <fieldUsage x="3"/>
      </fieldsUsage>
    </cacheHierarchy>
    <cacheHierarchy uniqueName="[Diwali Sales Data].[Age Group]" caption="Age Group" attribute="1" defaultMemberUniqueName="[Diwali Sales Data].[Age Group].[All]" allUniqueName="[Diwali Sales Data].[Age Group].[All]" dimensionUniqueName="[Diwali Sales Data]" displayFolder="" count="2" memberValueDatatype="130" unbalanced="0">
      <fieldsUsage count="2">
        <fieldUsage x="-1"/>
        <fieldUsage x="2"/>
      </fieldsUsage>
    </cacheHierarchy>
    <cacheHierarchy uniqueName="[Diwali Sales Data].[Age]" caption="Age" attribute="1" defaultMemberUniqueName="[Diwali Sales Data].[Age].[All]" allUniqueName="[Diwali Sales Data].[Age].[All]" dimensionUniqueName="[Diwali Sales Data]" displayFolder="" count="0" memberValueDatatype="20" unbalanced="0"/>
    <cacheHierarchy uniqueName="[Diwali Sales Data].[Marital_Status]" caption="Marital_Status" attribute="1" defaultMemberUniqueName="[Diwali Sales Data].[Marital_Status].[All]" allUniqueName="[Diwali Sales Data].[Marital_Status].[All]" dimensionUniqueName="[Diwali Sales Data]" displayFolder="" count="2" memberValueDatatype="20" unbalanced="0"/>
    <cacheHierarchy uniqueName="[Diwali Sales Data].[Marital_Status_Text]" caption="Marital_Status_Text" attribute="1" defaultMemberUniqueName="[Diwali Sales Data].[Marital_Status_Text].[All]" allUniqueName="[Diwali Sales Data].[Marital_Status_Text].[All]" dimensionUniqueName="[Diwali Sales Data]" displayFolder="" count="2" memberValueDatatype="130" unbalanced="0">
      <fieldsUsage count="2">
        <fieldUsage x="-1"/>
        <fieldUsage x="4"/>
      </fieldsUsage>
    </cacheHierarchy>
    <cacheHierarchy uniqueName="[Diwali Sales Data].[State]" caption="State" attribute="1" defaultMemberUniqueName="[Diwali Sales Data].[State].[All]" allUniqueName="[Diwali Sales Data].[State].[All]" dimensionUniqueName="[Diwali Sales Data]" displayFolder="" count="0" memberValueDatatype="130" unbalanced="0"/>
    <cacheHierarchy uniqueName="[Diwali Sales Data].[Zone]" caption="Zone" attribute="1" defaultMemberUniqueName="[Diwali Sales Data].[Zone].[All]" allUniqueName="[Diwali Sales Data].[Zone].[All]" dimensionUniqueName="[Diwali Sales Data]" displayFolder="" count="0" memberValueDatatype="130" unbalanced="0"/>
    <cacheHierarchy uniqueName="[Diwali Sales Data].[Occupation]" caption="Occupation" attribute="1" defaultMemberUniqueName="[Diwali Sales Data].[Occupation].[All]" allUniqueName="[Diwali Sales Data].[Occupation].[All]" dimensionUniqueName="[Diwali Sales Data]" displayFolder="" count="2" memberValueDatatype="130" unbalanced="0"/>
    <cacheHierarchy uniqueName="[Diwali Sales Data].[Product_Category]" caption="Product_Category" attribute="1" defaultMemberUniqueName="[Diwali Sales Data].[Product_Category].[All]" allUniqueName="[Diwali Sales Data].[Product_Category].[All]" dimensionUniqueName="[Diwali Sales Data]" displayFolder="" count="2" memberValueDatatype="130" unbalanced="0">
      <fieldsUsage count="2">
        <fieldUsage x="-1"/>
        <fieldUsage x="0"/>
      </fieldsUsage>
    </cacheHierarchy>
    <cacheHierarchy uniqueName="[Diwali Sales Data].[Orders]" caption="Orders" attribute="1" defaultMemberUniqueName="[Diwali Sales Data].[Orders].[All]" allUniqueName="[Diwali Sales Data].[Orders].[All]" dimensionUniqueName="[Diwali Sales Data]" displayFolder="" count="0" memberValueDatatype="20" unbalanced="0"/>
    <cacheHierarchy uniqueName="[Diwali Sales Data].[Amount]" caption="Amount" attribute="1" defaultMemberUniqueName="[Diwali Sales Data].[Amount].[All]" allUniqueName="[Diwali Sales Data].[Amount].[All]" dimensionUniqueName="[Diwali Sales Data]" displayFolder="" count="0" memberValueDatatype="5" unbalanced="0"/>
    <cacheHierarchy uniqueName="[Diwali Sales Data].[Status]" caption="Status" attribute="1" defaultMemberUniqueName="[Diwali Sales Data].[Status].[All]" allUniqueName="[Diwali Sales Data].[Status].[All]" dimensionUniqueName="[Diwali Sales Data]" displayFolder="" count="0" memberValueDatatype="130" unbalanced="0"/>
    <cacheHierarchy uniqueName="[Diwali Sales Data].[unnamed1]" caption="unnamed1" attribute="1" defaultMemberUniqueName="[Diwali Sales Data].[unnamed1].[All]" allUniqueName="[Diwali Sales Data].[unnamed1].[All]" dimensionUniqueName="[Diwali Sales Data]" displayFolder="" count="0" memberValueDatatype="130" unbalanced="0"/>
    <cacheHierarchy uniqueName="[Measures].[__XL_Count Diwali Sales Data]" caption="__XL_Count Diwali Sales Data" measure="1" displayFolder="" measureGroup="Diwali Sales Data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Diwali Sales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mount]" caption="Sum of Amount" measure="1" displayFolder="" measureGroup="Diwali 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Diwali Sales Data" uniqueName="[Diwali Sales Data]" caption="Diwali Sales Data"/>
    <dimension measure="1" name="Measures" uniqueName="[Measures]" caption="Measures"/>
  </dimensions>
  <measureGroups count="1">
    <measureGroup name="Diwali Sales Data" caption="Diwali Sales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Vanahalli" refreshedDate="45495.761837847225" backgroundQuery="1" createdVersion="8" refreshedVersion="8" minRefreshableVersion="3" recordCount="0" supportSubquery="1" supportAdvancedDrill="1" xr:uid="{6ED6B9FB-FC58-4CC1-9A67-03C95C94BCAD}">
  <cacheSource type="external" connectionId="2"/>
  <cacheFields count="5">
    <cacheField name="[Diwali Sales Data].[Product_Category].[Product_Category]" caption="Product_Category" numFmtId="0" hierarchy="11" level="1">
      <sharedItems count="18">
        <s v="Auto"/>
        <s v="Beauty"/>
        <s v="Books"/>
        <s v="Clothing &amp; Apparel"/>
        <s v="Decor"/>
        <s v="Electronics &amp; Gadgets"/>
        <s v="Food"/>
        <s v="Footwear &amp; Shoes"/>
        <s v="Furniture"/>
        <s v="Games &amp; Toys"/>
        <s v="Hand &amp; Power Tools"/>
        <s v="Household items"/>
        <s v="Office"/>
        <s v="Pet Care"/>
        <s v="Sports Products"/>
        <s v="Stationery"/>
        <s v="Tupperware"/>
        <s v="Veterinary"/>
      </sharedItems>
    </cacheField>
    <cacheField name="[Measures].[Sum of Amount]" caption="Sum of Amount" numFmtId="0" hierarchy="19" level="32767"/>
    <cacheField name="[Diwali Sales Data].[Age Group].[Age Group]" caption="Age Group" numFmtId="0" hierarchy="4" level="1">
      <sharedItems count="7">
        <s v="0-17"/>
        <s v="18-25"/>
        <s v="26-35"/>
        <s v="36-45"/>
        <s v="46-50"/>
        <s v="51-55"/>
        <s v="55+"/>
      </sharedItems>
    </cacheField>
    <cacheField name="[Diwali Sales Data].[Gender].[Gender]" caption="Gender" numFmtId="0" hierarchy="3" level="1">
      <sharedItems containsSemiMixedTypes="0" containsNonDate="0" containsString="0"/>
    </cacheField>
    <cacheField name="[Diwali Sales Data].[Marital_Status_Text].[Marital_Status_Text]" caption="Marital_Status_Text" numFmtId="0" hierarchy="7" level="1">
      <sharedItems containsSemiMixedTypes="0" containsNonDate="0" containsString="0"/>
    </cacheField>
  </cacheFields>
  <cacheHierarchies count="20">
    <cacheHierarchy uniqueName="[Diwali Sales Data].[User_ID]" caption="User_ID" attribute="1" defaultMemberUniqueName="[Diwali Sales Data].[User_ID].[All]" allUniqueName="[Diwali Sales Data].[User_ID].[All]" dimensionUniqueName="[Diwali Sales Data]" displayFolder="" count="0" memberValueDatatype="20" unbalanced="0"/>
    <cacheHierarchy uniqueName="[Diwali Sales Data].[Cust_name]" caption="Cust_name" attribute="1" defaultMemberUniqueName="[Diwali Sales Data].[Cust_name].[All]" allUniqueName="[Diwali Sales Data].[Cust_name].[All]" dimensionUniqueName="[Diwali Sales Data]" displayFolder="" count="0" memberValueDatatype="130" unbalanced="0"/>
    <cacheHierarchy uniqueName="[Diwali Sales Data].[Product_ID]" caption="Product_ID" attribute="1" defaultMemberUniqueName="[Diwali Sales Data].[Product_ID].[All]" allUniqueName="[Diwali Sales Data].[Product_ID].[All]" dimensionUniqueName="[Diwali Sales Data]" displayFolder="" count="0" memberValueDatatype="130" unbalanced="0"/>
    <cacheHierarchy uniqueName="[Diwali Sales Data].[Gender]" caption="Gender" attribute="1" defaultMemberUniqueName="[Diwali Sales Data].[Gender].[All]" allUniqueName="[Diwali Sales Data].[Gender].[All]" dimensionUniqueName="[Diwali Sales Data]" displayFolder="" count="2" memberValueDatatype="130" unbalanced="0">
      <fieldsUsage count="2">
        <fieldUsage x="-1"/>
        <fieldUsage x="3"/>
      </fieldsUsage>
    </cacheHierarchy>
    <cacheHierarchy uniqueName="[Diwali Sales Data].[Age Group]" caption="Age Group" attribute="1" defaultMemberUniqueName="[Diwali Sales Data].[Age Group].[All]" allUniqueName="[Diwali Sales Data].[Age Group].[All]" dimensionUniqueName="[Diwali Sales Data]" displayFolder="" count="2" memberValueDatatype="130" unbalanced="0">
      <fieldsUsage count="2">
        <fieldUsage x="-1"/>
        <fieldUsage x="2"/>
      </fieldsUsage>
    </cacheHierarchy>
    <cacheHierarchy uniqueName="[Diwali Sales Data].[Age]" caption="Age" attribute="1" defaultMemberUniqueName="[Diwali Sales Data].[Age].[All]" allUniqueName="[Diwali Sales Data].[Age].[All]" dimensionUniqueName="[Diwali Sales Data]" displayFolder="" count="0" memberValueDatatype="20" unbalanced="0"/>
    <cacheHierarchy uniqueName="[Diwali Sales Data].[Marital_Status]" caption="Marital_Status" attribute="1" defaultMemberUniqueName="[Diwali Sales Data].[Marital_Status].[All]" allUniqueName="[Diwali Sales Data].[Marital_Status].[All]" dimensionUniqueName="[Diwali Sales Data]" displayFolder="" count="2" memberValueDatatype="20" unbalanced="0"/>
    <cacheHierarchy uniqueName="[Diwali Sales Data].[Marital_Status_Text]" caption="Marital_Status_Text" attribute="1" defaultMemberUniqueName="[Diwali Sales Data].[Marital_Status_Text].[All]" allUniqueName="[Diwali Sales Data].[Marital_Status_Text].[All]" dimensionUniqueName="[Diwali Sales Data]" displayFolder="" count="2" memberValueDatatype="130" unbalanced="0">
      <fieldsUsage count="2">
        <fieldUsage x="-1"/>
        <fieldUsage x="4"/>
      </fieldsUsage>
    </cacheHierarchy>
    <cacheHierarchy uniqueName="[Diwali Sales Data].[State]" caption="State" attribute="1" defaultMemberUniqueName="[Diwali Sales Data].[State].[All]" allUniqueName="[Diwali Sales Data].[State].[All]" dimensionUniqueName="[Diwali Sales Data]" displayFolder="" count="0" memberValueDatatype="130" unbalanced="0"/>
    <cacheHierarchy uniqueName="[Diwali Sales Data].[Zone]" caption="Zone" attribute="1" defaultMemberUniqueName="[Diwali Sales Data].[Zone].[All]" allUniqueName="[Diwali Sales Data].[Zone].[All]" dimensionUniqueName="[Diwali Sales Data]" displayFolder="" count="0" memberValueDatatype="130" unbalanced="0"/>
    <cacheHierarchy uniqueName="[Diwali Sales Data].[Occupation]" caption="Occupation" attribute="1" defaultMemberUniqueName="[Diwali Sales Data].[Occupation].[All]" allUniqueName="[Diwali Sales Data].[Occupation].[All]" dimensionUniqueName="[Diwali Sales Data]" displayFolder="" count="2" memberValueDatatype="130" unbalanced="0"/>
    <cacheHierarchy uniqueName="[Diwali Sales Data].[Product_Category]" caption="Product_Category" attribute="1" defaultMemberUniqueName="[Diwali Sales Data].[Product_Category].[All]" allUniqueName="[Diwali Sales Data].[Product_Category].[All]" dimensionUniqueName="[Diwali Sales Data]" displayFolder="" count="2" memberValueDatatype="130" unbalanced="0">
      <fieldsUsage count="2">
        <fieldUsage x="-1"/>
        <fieldUsage x="0"/>
      </fieldsUsage>
    </cacheHierarchy>
    <cacheHierarchy uniqueName="[Diwali Sales Data].[Orders]" caption="Orders" attribute="1" defaultMemberUniqueName="[Diwali Sales Data].[Orders].[All]" allUniqueName="[Diwali Sales Data].[Orders].[All]" dimensionUniqueName="[Diwali Sales Data]" displayFolder="" count="0" memberValueDatatype="20" unbalanced="0"/>
    <cacheHierarchy uniqueName="[Diwali Sales Data].[Amount]" caption="Amount" attribute="1" defaultMemberUniqueName="[Diwali Sales Data].[Amount].[All]" allUniqueName="[Diwali Sales Data].[Amount].[All]" dimensionUniqueName="[Diwali Sales Data]" displayFolder="" count="0" memberValueDatatype="5" unbalanced="0"/>
    <cacheHierarchy uniqueName="[Diwali Sales Data].[Status]" caption="Status" attribute="1" defaultMemberUniqueName="[Diwali Sales Data].[Status].[All]" allUniqueName="[Diwali Sales Data].[Status].[All]" dimensionUniqueName="[Diwali Sales Data]" displayFolder="" count="0" memberValueDatatype="130" unbalanced="0"/>
    <cacheHierarchy uniqueName="[Diwali Sales Data].[unnamed1]" caption="unnamed1" attribute="1" defaultMemberUniqueName="[Diwali Sales Data].[unnamed1].[All]" allUniqueName="[Diwali Sales Data].[unnamed1].[All]" dimensionUniqueName="[Diwali Sales Data]" displayFolder="" count="0" memberValueDatatype="130" unbalanced="0"/>
    <cacheHierarchy uniqueName="[Measures].[__XL_Count Diwali Sales Data]" caption="__XL_Count Diwali Sales Data" measure="1" displayFolder="" measureGroup="Diwali Sales Data" count="0" hidden="1"/>
    <cacheHierarchy uniqueName="[Measures].[__No measures defined]" caption="__No measures defined" measure="1" displayFolder="" count="0" hidden="1"/>
    <cacheHierarchy uniqueName="[Measures].[Sum of Orders]" caption="Sum of Orders" measure="1" displayFolder="" measureGroup="Diwali Sales 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Amount]" caption="Sum of Amount" measure="1" displayFolder="" measureGroup="Diwali Sales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name="Diwali Sales Data" uniqueName="[Diwali Sales Data]" caption="Diwali Sales Data"/>
    <dimension measure="1" name="Measures" uniqueName="[Measures]" caption="Measures"/>
  </dimensions>
  <measureGroups count="1">
    <measureGroup name="Diwali Sales Data" caption="Diwali Sales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0C825C-A0CE-4D22-8C7F-45DF0BAA6BF1}" name="PivotTable1" cacheId="229" applyNumberFormats="0" applyBorderFormats="0" applyFontFormats="0" applyPatternFormats="0" applyAlignmentFormats="0" applyWidthHeightFormats="1" dataCaption="Values" tag="e6f9443d-0a95-48db-b4de-7c5f25935b18" updatedVersion="8" minRefreshableVersion="3" useAutoFormatting="1" colGrandTotals="0" itemPrintTitles="1" createdVersion="8" indent="0" outline="1" outlineData="1" multipleFieldFilters="0" chartFormat="3" rowHeaderCaption="Product Category" colHeaderCaption="Age Groups">
  <location ref="B6:I26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8">
        <item x="0" e="0"/>
        <item x="1" e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name="Marital_Status" axis="axisPage" allDrilled="1" subtotalTop="0" showAll="0" dataSourceSort="1" defaultSubtotal="0" defaultAttributeDrillState="1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2">
    <pageField fld="3" hier="3" name="[Diwali Sales Data].[Gender].[All]" cap="All"/>
    <pageField fld="4" hier="7" name="[Diwali Sales Data].[Marital_Status_Text].[All]" cap="All"/>
  </pageFields>
  <dataFields count="1">
    <dataField name="Sum of Amount" fld="1" baseField="0" baseItem="12" numFmtId="164"/>
  </dataFields>
  <formats count="47">
    <format dxfId="141">
      <pivotArea type="origin" dataOnly="0" labelOnly="1" outline="0" fieldPosition="0"/>
    </format>
    <format dxfId="140">
      <pivotArea field="2" type="button" dataOnly="0" labelOnly="1" outline="0" axis="axisCol" fieldPosition="0"/>
    </format>
    <format dxfId="139">
      <pivotArea type="topRight" dataOnly="0" labelOnly="1" outline="0" fieldPosition="0"/>
    </format>
    <format dxfId="138">
      <pivotArea field="0" type="button" dataOnly="0" labelOnly="1" outline="0" axis="axisRow" fieldPosition="0"/>
    </format>
    <format dxfId="137">
      <pivotArea dataOnly="0" labelOnly="1" fieldPosition="0">
        <references count="1">
          <reference field="2" count="0"/>
        </references>
      </pivotArea>
    </format>
    <format dxfId="136">
      <pivotArea dataOnly="0" labelOnly="1" grandCol="1" outline="0" fieldPosition="0"/>
    </format>
    <format dxfId="135">
      <pivotArea collapsedLevelsAreSubtotals="1" fieldPosition="0">
        <references count="1">
          <reference field="0" count="0"/>
        </references>
      </pivotArea>
    </format>
    <format dxfId="134">
      <pivotArea dataOnly="0" labelOnly="1" fieldPosition="0">
        <references count="1">
          <reference field="0" count="0"/>
        </references>
      </pivotArea>
    </format>
    <format dxfId="133">
      <pivotArea type="origin" dataOnly="0" labelOnly="1" outline="0" fieldPosition="0"/>
    </format>
    <format dxfId="132">
      <pivotArea field="2" type="button" dataOnly="0" labelOnly="1" outline="0" axis="axisCol" fieldPosition="0"/>
    </format>
    <format dxfId="131">
      <pivotArea type="topRight" dataOnly="0" labelOnly="1" outline="0" fieldPosition="0"/>
    </format>
    <format dxfId="130">
      <pivotArea field="0" type="button" dataOnly="0" labelOnly="1" outline="0" axis="axisRow" fieldPosition="0"/>
    </format>
    <format dxfId="129">
      <pivotArea dataOnly="0" labelOnly="1" fieldPosition="0">
        <references count="1">
          <reference field="2" count="0"/>
        </references>
      </pivotArea>
    </format>
    <format dxfId="128">
      <pivotArea dataOnly="0" labelOnly="1" grandCol="1" outline="0" fieldPosition="0"/>
    </format>
    <format dxfId="127">
      <pivotArea type="origin" dataOnly="0" labelOnly="1" outline="0" fieldPosition="0"/>
    </format>
    <format dxfId="126">
      <pivotArea field="2" type="button" dataOnly="0" labelOnly="1" outline="0" axis="axisCol" fieldPosition="0"/>
    </format>
    <format dxfId="125">
      <pivotArea type="topRight" dataOnly="0" labelOnly="1" outline="0" fieldPosition="0"/>
    </format>
    <format dxfId="124">
      <pivotArea field="0" type="button" dataOnly="0" labelOnly="1" outline="0" axis="axisRow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grandCol="1" outline="0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dataOnly="0" labelOnly="1" grandRow="1" outline="0" fieldPosition="0"/>
    </format>
    <format dxfId="118">
      <pivotArea grandRow="1" outline="0" collapsedLevelsAreSubtotals="1" fieldPosition="0"/>
    </format>
    <format dxfId="117">
      <pivotArea dataOnly="0" labelOnly="1" grandRow="1" outline="0" fieldPosition="0"/>
    </format>
    <format dxfId="116">
      <pivotArea collapsedLevelsAreSubtotals="1" fieldPosition="0">
        <references count="1">
          <reference field="0" count="0"/>
        </references>
      </pivotArea>
    </format>
    <format dxfId="115">
      <pivotArea dataOnly="0" labelOnly="1" fieldPosition="0">
        <references count="1">
          <reference field="0" count="0"/>
        </references>
      </pivotArea>
    </format>
    <format dxfId="114">
      <pivotArea outline="0" collapsedLevelsAreSubtotals="1" fieldPosition="0"/>
    </format>
    <format dxfId="113">
      <pivotArea field="0" type="button" dataOnly="0" labelOnly="1" outline="0" axis="axisRow" fieldPosition="0"/>
    </format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grandRow="1" outline="0" fieldPosition="0"/>
    </format>
    <format dxfId="110">
      <pivotArea dataOnly="0" labelOnly="1" fieldPosition="0">
        <references count="1">
          <reference field="2" count="0"/>
        </references>
      </pivotArea>
    </format>
    <format dxfId="109">
      <pivotArea type="origin" dataOnly="0" labelOnly="1" outline="0" fieldPosition="0"/>
    </format>
    <format dxfId="108">
      <pivotArea field="2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2" count="0"/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type="all" dataOnly="0" outline="0" fieldPosition="0"/>
    </format>
    <format dxfId="101">
      <pivotArea grandRow="1" outline="0" collapsedLevelsAreSubtotals="1" fieldPosition="0"/>
    </format>
    <format dxfId="100">
      <pivotArea dataOnly="0" labelOnly="1" grandRow="1" outline="0" fieldPosition="0"/>
    </format>
    <format dxfId="99">
      <pivotArea dataOnly="0" labelOnly="1" grandRow="1" outline="0" fieldPosition="0"/>
    </format>
    <format dxfId="98">
      <pivotArea grandRow="1" outline="0" collapsedLevelsAreSubtotals="1" fieldPosition="0"/>
    </format>
    <format dxfId="97">
      <pivotArea grandRow="1" outline="0" collapsedLevelsAreSubtotals="1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</formats>
  <conditionalFormats count="9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2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4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6"/>
            </reference>
          </references>
        </pivotArea>
      </pivotAreas>
    </conditionalFormat>
    <conditionalFormat priority="6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2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Dark1" showRowHeaders="1" showColHeaders="1" showRowStripes="0" showColStripes="0" showLastColumn="1"/>
  <rowHierarchiesUsage count="1">
    <rowHierarchyUsage hierarchyUsage="1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wali 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962BE-93F9-4D86-A823-C6478D479C9D}" name="PivotTable1" cacheId="236" applyNumberFormats="0" applyBorderFormats="0" applyFontFormats="0" applyPatternFormats="0" applyAlignmentFormats="0" applyWidthHeightFormats="1" dataCaption="Values" tag="dbba6ea8-88db-449d-b4f8-d6b7b182d6ba" updatedVersion="8" minRefreshableVersion="3" useAutoFormatting="1" rowGrandTotals="0" itemPrintTitles="1" createdVersion="8" indent="0" outline="1" outlineData="1" multipleFieldFilters="0" chartFormat="4" rowHeaderCaption="Product Category" colHeaderCaption="Age Groups">
  <location ref="C6:K25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18">
        <item x="0" e="0"/>
        <item x="1" e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  <pivotField name="Marital_Status" axis="axisPage" allDrilled="1" subtotalTop="0" showAll="0" dataSourceSort="1" defaultSubtotal="0" defaultAttributeDrillState="1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3" hier="3" name="[Diwali Sales Data].[Gender].[All]" cap="All"/>
    <pageField fld="4" hier="7" name="[Diwali Sales Data].[Marital_Status_Text].[All]" cap="All"/>
  </pageFields>
  <dataFields count="1">
    <dataField name="Sum of Amount" fld="1" baseField="0" baseItem="12" numFmtId="164"/>
  </dataFields>
  <formats count="48">
    <format dxfId="48">
      <pivotArea type="origin" dataOnly="0" labelOnly="1" outline="0" fieldPosition="0"/>
    </format>
    <format dxfId="49">
      <pivotArea field="2" type="button" dataOnly="0" labelOnly="1" outline="0" axis="axisCol" fieldPosition="0"/>
    </format>
    <format dxfId="50">
      <pivotArea type="topRight" dataOnly="0" labelOnly="1" outline="0" fieldPosition="0"/>
    </format>
    <format dxfId="51">
      <pivotArea field="0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3">
      <pivotArea dataOnly="0" labelOnly="1" grandCol="1" outline="0" fieldPosition="0"/>
    </format>
    <format dxfId="54">
      <pivotArea collapsedLevelsAreSubtotals="1" fieldPosition="0">
        <references count="1">
          <reference field="0" count="0"/>
        </references>
      </pivotArea>
    </format>
    <format dxfId="55">
      <pivotArea dataOnly="0" labelOnly="1" fieldPosition="0">
        <references count="1">
          <reference field="0" count="0"/>
        </references>
      </pivotArea>
    </format>
    <format dxfId="56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8">
      <pivotArea type="topRight" dataOnly="0" labelOnly="1" outline="0" fieldPosition="0"/>
    </format>
    <format dxfId="59">
      <pivotArea field="0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61">
      <pivotArea dataOnly="0" labelOnly="1" grandCol="1" outline="0" fieldPosition="0"/>
    </format>
    <format dxfId="62">
      <pivotArea type="origin" dataOnly="0" labelOnly="1" outline="0" fieldPosition="0"/>
    </format>
    <format dxfId="63">
      <pivotArea field="2" type="button" dataOnly="0" labelOnly="1" outline="0" axis="axisCol" fieldPosition="0"/>
    </format>
    <format dxfId="64">
      <pivotArea type="topRight" dataOnly="0" labelOnly="1" outline="0" fieldPosition="0"/>
    </format>
    <format dxfId="65">
      <pivotArea field="0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7">
      <pivotArea dataOnly="0" labelOnly="1" grandCol="1" outline="0" fieldPosition="0"/>
    </format>
    <format dxfId="68">
      <pivotArea grandRow="1" outline="0" collapsedLevelsAreSubtotals="1" fieldPosition="0"/>
    </format>
    <format dxfId="69">
      <pivotArea dataOnly="0" labelOnly="1" grandRow="1" outline="0" fieldPosition="0"/>
    </format>
    <format dxfId="70">
      <pivotArea dataOnly="0" labelOnly="1" grandRow="1" outline="0" fieldPosition="0"/>
    </format>
    <format dxfId="71">
      <pivotArea grandRow="1" outline="0" collapsedLevelsAreSubtotals="1" fieldPosition="0"/>
    </format>
    <format dxfId="72">
      <pivotArea dataOnly="0" labelOnly="1" grandRow="1" outline="0" fieldPosition="0"/>
    </format>
    <format dxfId="73">
      <pivotArea collapsedLevelsAreSubtotals="1" fieldPosition="0">
        <references count="1">
          <reference field="0" count="0"/>
        </references>
      </pivotArea>
    </format>
    <format dxfId="74">
      <pivotArea dataOnly="0" labelOnly="1" fieldPosition="0">
        <references count="1">
          <reference field="0" count="0"/>
        </references>
      </pivotArea>
    </format>
    <format dxfId="75">
      <pivotArea outline="0" collapsedLevelsAreSubtotals="1" fieldPosition="0"/>
    </format>
    <format dxfId="76">
      <pivotArea field="0" type="button" dataOnly="0" labelOnly="1" outline="0" axis="axisRow" fieldPosition="0"/>
    </format>
    <format dxfId="77">
      <pivotArea dataOnly="0" labelOnly="1" fieldPosition="0">
        <references count="1">
          <reference field="0" count="0"/>
        </references>
      </pivotArea>
    </format>
    <format dxfId="78">
      <pivotArea dataOnly="0" labelOnly="1" grandRow="1" outline="0" fieldPosition="0"/>
    </format>
    <format dxfId="79">
      <pivotArea dataOnly="0" labelOnly="1" fieldPosition="0">
        <references count="1">
          <reference field="2" count="0"/>
        </references>
      </pivotArea>
    </format>
    <format dxfId="80">
      <pivotArea type="origin" dataOnly="0" labelOnly="1" outline="0" fieldPosition="0"/>
    </format>
    <format dxfId="81">
      <pivotArea field="2" type="button" dataOnly="0" labelOnly="1" outline="0" axis="axisCol" fieldPosition="0"/>
    </format>
    <format dxfId="82">
      <pivotArea type="topRight" dataOnly="0" labelOnly="1" outline="0" fieldPosition="0"/>
    </format>
    <format dxfId="83">
      <pivotArea field="0" type="button" dataOnly="0" labelOnly="1" outline="0" axis="axisRow" fieldPosition="0"/>
    </format>
    <format dxfId="84">
      <pivotArea dataOnly="0" labelOnly="1" fieldPosition="0">
        <references count="1">
          <reference field="2" count="0"/>
        </references>
      </pivotArea>
    </format>
    <format dxfId="85">
      <pivotArea grandRow="1" outline="0" collapsedLevelsAreSubtotals="1" fieldPosition="0"/>
    </format>
    <format dxfId="86">
      <pivotArea dataOnly="0" labelOnly="1" grandRow="1" outline="0" fieldPosition="0"/>
    </format>
    <format dxfId="87">
      <pivotArea type="all" dataOnly="0" outline="0" fieldPosition="0"/>
    </format>
    <format dxfId="88">
      <pivotArea grandRow="1" outline="0" collapsedLevelsAreSubtotals="1" fieldPosition="0"/>
    </format>
    <format dxfId="89">
      <pivotArea dataOnly="0" labelOnly="1" grandRow="1" outline="0" fieldPosition="0"/>
    </format>
    <format dxfId="90">
      <pivotArea dataOnly="0" labelOnly="1" grandRow="1" outline="0" fieldPosition="0"/>
    </format>
    <format dxfId="91">
      <pivotArea grandRow="1" outline="0" collapsedLevelsAreSubtotals="1" fieldPosition="0"/>
    </format>
    <format dxfId="92">
      <pivotArea grandRow="1" outline="0" collapsedLevelsAreSubtotals="1" fieldPosition="0"/>
    </format>
    <format dxfId="93">
      <pivotArea grandRow="1" outline="0" collapsedLevelsAreSubtotals="1" fieldPosition="0"/>
    </format>
    <format dxfId="94">
      <pivotArea dataOnly="0" labelOnly="1" grandRow="1" outline="0" fieldPosition="0"/>
    </format>
    <format dxfId="0">
      <pivotArea outline="0" collapsedLevelsAreSubtotals="1" fieldPosition="0"/>
    </format>
  </formats>
  <conditionalFormats count="8">
    <conditionalFormat priority="1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0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1" selected="0">
              <x v="6"/>
            </reference>
          </references>
        </pivotArea>
      </pivotAreas>
    </conditionalFormat>
    <conditionalFormat priority="4">
      <pivotAreas count="1">
        <pivotArea type="data" grandRow="1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arital_Statu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Dark1" showRowHeaders="1" showColHeaders="1" showRowStripes="0" showColStripes="0" showLastColumn="1"/>
  <rowHierarchiesUsage count="1">
    <rowHierarchyUsage hierarchyUsage="11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wali Sales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2C55-2B9F-4E35-9731-24C9C6B24E49}">
  <dimension ref="B2:I36"/>
  <sheetViews>
    <sheetView tabSelected="1" topLeftCell="A28" workbookViewId="0">
      <selection activeCell="G34" sqref="G34"/>
    </sheetView>
  </sheetViews>
  <sheetFormatPr defaultRowHeight="14.4" x14ac:dyDescent="0.3"/>
  <cols>
    <col min="1" max="1" width="9.21875" customWidth="1"/>
    <col min="2" max="2" width="18.88671875" bestFit="1" customWidth="1"/>
    <col min="3" max="3" width="13.21875" bestFit="1" customWidth="1"/>
    <col min="4" max="6" width="14.77734375" bestFit="1" customWidth="1"/>
    <col min="7" max="9" width="13.21875" bestFit="1" customWidth="1"/>
    <col min="10" max="10" width="17.44140625" bestFit="1" customWidth="1"/>
    <col min="11" max="16" width="13.21875" bestFit="1" customWidth="1"/>
    <col min="17" max="17" width="15.77734375" bestFit="1" customWidth="1"/>
  </cols>
  <sheetData>
    <row r="2" spans="2:9" ht="18.600000000000001" customHeight="1" thickBot="1" x14ac:dyDescent="0.35">
      <c r="B2" s="1" t="s">
        <v>32</v>
      </c>
      <c r="G2" s="28" t="s">
        <v>34</v>
      </c>
      <c r="H2" s="28"/>
      <c r="I2" s="28"/>
    </row>
    <row r="3" spans="2:9" ht="15" customHeight="1" thickBot="1" x14ac:dyDescent="0.35">
      <c r="B3" s="21" t="s">
        <v>29</v>
      </c>
      <c r="C3" s="22" t="s" vm="1">
        <v>30</v>
      </c>
      <c r="G3" s="28"/>
      <c r="H3" s="28"/>
      <c r="I3" s="28"/>
    </row>
    <row r="4" spans="2:9" ht="15" thickBot="1" x14ac:dyDescent="0.35">
      <c r="B4" s="21" t="s">
        <v>31</v>
      </c>
      <c r="C4" s="22" t="s" vm="2">
        <v>30</v>
      </c>
      <c r="G4" s="28"/>
      <c r="H4" s="28"/>
      <c r="I4" s="28"/>
    </row>
    <row r="5" spans="2:9" ht="15" thickBot="1" x14ac:dyDescent="0.35">
      <c r="G5" s="29" t="s">
        <v>36</v>
      </c>
      <c r="H5" s="29"/>
      <c r="I5" s="29"/>
    </row>
    <row r="6" spans="2:9" ht="15" thickBot="1" x14ac:dyDescent="0.35">
      <c r="B6" s="7" t="s">
        <v>19</v>
      </c>
      <c r="C6" s="8" t="s">
        <v>27</v>
      </c>
      <c r="D6" s="8"/>
      <c r="E6" s="8"/>
      <c r="F6" s="8"/>
      <c r="G6" s="8"/>
      <c r="H6" s="8"/>
      <c r="I6" s="9"/>
    </row>
    <row r="7" spans="2:9" ht="15" thickBot="1" x14ac:dyDescent="0.35">
      <c r="B7" s="14" t="s">
        <v>28</v>
      </c>
      <c r="C7" s="7" t="s">
        <v>20</v>
      </c>
      <c r="D7" s="8" t="s">
        <v>21</v>
      </c>
      <c r="E7" s="8" t="s">
        <v>22</v>
      </c>
      <c r="F7" s="8" t="s">
        <v>23</v>
      </c>
      <c r="G7" s="8" t="s">
        <v>24</v>
      </c>
      <c r="H7" s="8" t="s">
        <v>25</v>
      </c>
      <c r="I7" s="9" t="s">
        <v>26</v>
      </c>
    </row>
    <row r="8" spans="2:9" x14ac:dyDescent="0.3">
      <c r="B8" s="15" t="s">
        <v>1</v>
      </c>
      <c r="C8" s="10">
        <v>56883</v>
      </c>
      <c r="D8" s="11">
        <v>350294</v>
      </c>
      <c r="E8" s="11">
        <v>895107.99</v>
      </c>
      <c r="F8" s="11">
        <v>324520</v>
      </c>
      <c r="G8" s="11">
        <v>79740</v>
      </c>
      <c r="H8" s="11">
        <v>172663</v>
      </c>
      <c r="I8" s="12">
        <v>79402</v>
      </c>
    </row>
    <row r="9" spans="2:9" x14ac:dyDescent="0.3">
      <c r="B9" s="16" t="s">
        <v>2</v>
      </c>
      <c r="C9" s="13">
        <v>41129</v>
      </c>
      <c r="D9" s="5">
        <v>344387</v>
      </c>
      <c r="E9" s="5">
        <v>772381</v>
      </c>
      <c r="F9" s="5">
        <v>364158</v>
      </c>
      <c r="G9" s="5">
        <v>166313</v>
      </c>
      <c r="H9" s="5">
        <v>190158</v>
      </c>
      <c r="I9" s="6">
        <v>80958</v>
      </c>
    </row>
    <row r="10" spans="2:9" x14ac:dyDescent="0.3">
      <c r="B10" s="16" t="s">
        <v>3</v>
      </c>
      <c r="C10" s="13">
        <v>10249</v>
      </c>
      <c r="D10" s="5">
        <v>201667</v>
      </c>
      <c r="E10" s="5">
        <v>424392</v>
      </c>
      <c r="F10" s="5">
        <v>210697</v>
      </c>
      <c r="G10" s="5">
        <v>96358</v>
      </c>
      <c r="H10" s="5">
        <v>81421</v>
      </c>
      <c r="I10" s="6">
        <v>36694</v>
      </c>
    </row>
    <row r="11" spans="2:9" x14ac:dyDescent="0.3">
      <c r="B11" s="16" t="s">
        <v>4</v>
      </c>
      <c r="C11" s="13">
        <v>437011</v>
      </c>
      <c r="D11" s="5">
        <v>2962437</v>
      </c>
      <c r="E11" s="5">
        <v>6568722</v>
      </c>
      <c r="F11" s="5">
        <v>3254060</v>
      </c>
      <c r="G11" s="5">
        <v>1450180</v>
      </c>
      <c r="H11" s="5">
        <v>1196558</v>
      </c>
      <c r="I11" s="6">
        <v>626051</v>
      </c>
    </row>
    <row r="12" spans="2:9" x14ac:dyDescent="0.3">
      <c r="B12" s="16" t="s">
        <v>5</v>
      </c>
      <c r="C12" s="13">
        <v>7956</v>
      </c>
      <c r="D12" s="5">
        <v>134052</v>
      </c>
      <c r="E12" s="5">
        <v>267972</v>
      </c>
      <c r="F12" s="5">
        <v>163136</v>
      </c>
      <c r="G12" s="5">
        <v>75765</v>
      </c>
      <c r="H12" s="5">
        <v>43078</v>
      </c>
      <c r="I12" s="6">
        <v>38401</v>
      </c>
    </row>
    <row r="13" spans="2:9" x14ac:dyDescent="0.3">
      <c r="B13" s="16" t="s">
        <v>6</v>
      </c>
      <c r="C13" s="13">
        <v>456666</v>
      </c>
      <c r="D13" s="5">
        <v>2566454</v>
      </c>
      <c r="E13" s="5">
        <v>6227399</v>
      </c>
      <c r="F13" s="5">
        <v>3143158</v>
      </c>
      <c r="G13" s="5">
        <v>1377937</v>
      </c>
      <c r="H13" s="5">
        <v>1317082</v>
      </c>
      <c r="I13" s="6">
        <v>555150</v>
      </c>
    </row>
    <row r="14" spans="2:9" x14ac:dyDescent="0.3">
      <c r="B14" s="16" t="s">
        <v>7</v>
      </c>
      <c r="C14" s="13">
        <v>1079989</v>
      </c>
      <c r="D14" s="5">
        <v>6578809</v>
      </c>
      <c r="E14" s="5">
        <v>13630823.5</v>
      </c>
      <c r="F14" s="5">
        <v>6237741</v>
      </c>
      <c r="G14" s="5">
        <v>2726781</v>
      </c>
      <c r="H14" s="5">
        <v>2315333</v>
      </c>
      <c r="I14" s="6">
        <v>1364407</v>
      </c>
    </row>
    <row r="15" spans="2:9" x14ac:dyDescent="0.3">
      <c r="B15" s="16" t="s">
        <v>8</v>
      </c>
      <c r="C15" s="13">
        <v>78907</v>
      </c>
      <c r="D15" s="5">
        <v>647322</v>
      </c>
      <c r="E15" s="5">
        <v>6174879.4500000002</v>
      </c>
      <c r="F15" s="5">
        <v>4551683</v>
      </c>
      <c r="G15" s="5">
        <v>1752933</v>
      </c>
      <c r="H15" s="5">
        <v>1643691</v>
      </c>
      <c r="I15" s="6">
        <v>725794</v>
      </c>
    </row>
    <row r="16" spans="2:9" x14ac:dyDescent="0.3">
      <c r="B16" s="16" t="s">
        <v>9</v>
      </c>
      <c r="C16" s="13">
        <v>195373</v>
      </c>
      <c r="D16" s="5">
        <v>1047639</v>
      </c>
      <c r="E16" s="5">
        <v>2107141</v>
      </c>
      <c r="F16" s="5">
        <v>1058275.99</v>
      </c>
      <c r="G16" s="5">
        <v>443869</v>
      </c>
      <c r="H16" s="5">
        <v>392170</v>
      </c>
      <c r="I16" s="6">
        <v>195584</v>
      </c>
    </row>
    <row r="17" spans="2:9" x14ac:dyDescent="0.3">
      <c r="B17" s="16" t="s">
        <v>10</v>
      </c>
      <c r="C17" s="13">
        <v>107922</v>
      </c>
      <c r="D17" s="5">
        <v>599476</v>
      </c>
      <c r="E17" s="5">
        <v>1828425</v>
      </c>
      <c r="F17" s="5">
        <v>929677</v>
      </c>
      <c r="G17" s="5">
        <v>383395</v>
      </c>
      <c r="H17" s="5">
        <v>320418</v>
      </c>
      <c r="I17" s="6">
        <v>162381</v>
      </c>
    </row>
    <row r="18" spans="2:9" x14ac:dyDescent="0.3">
      <c r="B18" s="16" t="s">
        <v>11</v>
      </c>
      <c r="C18" s="13"/>
      <c r="D18" s="5">
        <v>89558</v>
      </c>
      <c r="E18" s="5">
        <v>163837</v>
      </c>
      <c r="F18" s="5">
        <v>99074</v>
      </c>
      <c r="G18" s="5"/>
      <c r="H18" s="5">
        <v>23434</v>
      </c>
      <c r="I18" s="6">
        <v>29715</v>
      </c>
    </row>
    <row r="19" spans="2:9" x14ac:dyDescent="0.3">
      <c r="B19" s="16" t="s">
        <v>12</v>
      </c>
      <c r="C19" s="13">
        <v>38221</v>
      </c>
      <c r="D19" s="5">
        <v>357601</v>
      </c>
      <c r="E19" s="5">
        <v>813609</v>
      </c>
      <c r="F19" s="5">
        <v>227996</v>
      </c>
      <c r="G19" s="5">
        <v>67497</v>
      </c>
      <c r="H19" s="5">
        <v>43570</v>
      </c>
      <c r="I19" s="6">
        <v>20843</v>
      </c>
    </row>
    <row r="20" spans="2:9" x14ac:dyDescent="0.3">
      <c r="B20" s="16" t="s">
        <v>13</v>
      </c>
      <c r="C20" s="13">
        <v>3791</v>
      </c>
      <c r="D20" s="5">
        <v>16673</v>
      </c>
      <c r="E20" s="5">
        <v>31428</v>
      </c>
      <c r="F20" s="5">
        <v>16519</v>
      </c>
      <c r="G20" s="5">
        <v>4252</v>
      </c>
      <c r="H20" s="5">
        <v>4533</v>
      </c>
      <c r="I20" s="6">
        <v>4740</v>
      </c>
    </row>
    <row r="21" spans="2:9" x14ac:dyDescent="0.3">
      <c r="B21" s="16" t="s">
        <v>14</v>
      </c>
      <c r="C21" s="13">
        <v>7056</v>
      </c>
      <c r="D21" s="5">
        <v>72957</v>
      </c>
      <c r="E21" s="5">
        <v>206758</v>
      </c>
      <c r="F21" s="5">
        <v>76379</v>
      </c>
      <c r="G21" s="5">
        <v>71342</v>
      </c>
      <c r="H21" s="5">
        <v>33748</v>
      </c>
      <c r="I21" s="6">
        <v>14037</v>
      </c>
    </row>
    <row r="22" spans="2:9" x14ac:dyDescent="0.3">
      <c r="B22" s="16" t="s">
        <v>15</v>
      </c>
      <c r="C22" s="13">
        <v>118685</v>
      </c>
      <c r="D22" s="5">
        <v>697658</v>
      </c>
      <c r="E22" s="5">
        <v>1344602</v>
      </c>
      <c r="F22" s="5">
        <v>831669</v>
      </c>
      <c r="G22" s="5">
        <v>271877</v>
      </c>
      <c r="H22" s="5">
        <v>273728</v>
      </c>
      <c r="I22" s="6">
        <v>97714</v>
      </c>
    </row>
    <row r="23" spans="2:9" x14ac:dyDescent="0.3">
      <c r="B23" s="16" t="s">
        <v>16</v>
      </c>
      <c r="C23" s="13">
        <v>59419</v>
      </c>
      <c r="D23" s="5">
        <v>279187</v>
      </c>
      <c r="E23" s="5">
        <v>779686</v>
      </c>
      <c r="F23" s="5">
        <v>353012.5</v>
      </c>
      <c r="G23" s="5">
        <v>85821</v>
      </c>
      <c r="H23" s="5">
        <v>89133</v>
      </c>
      <c r="I23" s="6">
        <v>29793</v>
      </c>
    </row>
    <row r="24" spans="2:9" x14ac:dyDescent="0.3">
      <c r="B24" s="16" t="s">
        <v>17</v>
      </c>
      <c r="C24" s="13"/>
      <c r="D24" s="5">
        <v>276713</v>
      </c>
      <c r="E24" s="5">
        <v>316539</v>
      </c>
      <c r="F24" s="5">
        <v>283342</v>
      </c>
      <c r="G24" s="5">
        <v>145952</v>
      </c>
      <c r="H24" s="5">
        <v>116253</v>
      </c>
      <c r="I24" s="6">
        <v>16843</v>
      </c>
    </row>
    <row r="25" spans="2:9" ht="15" thickBot="1" x14ac:dyDescent="0.35">
      <c r="B25" s="17" t="s">
        <v>18</v>
      </c>
      <c r="C25" s="13">
        <v>396</v>
      </c>
      <c r="D25" s="5">
        <v>17848</v>
      </c>
      <c r="E25" s="5">
        <v>59742</v>
      </c>
      <c r="F25" s="5">
        <v>19898</v>
      </c>
      <c r="G25" s="5">
        <v>7832</v>
      </c>
      <c r="H25" s="5">
        <v>4506</v>
      </c>
      <c r="I25" s="6">
        <v>2480</v>
      </c>
    </row>
    <row r="26" spans="2:9" ht="15" thickBot="1" x14ac:dyDescent="0.35">
      <c r="B26" s="27" t="s">
        <v>0</v>
      </c>
      <c r="C26" s="24">
        <v>2699653</v>
      </c>
      <c r="D26" s="25">
        <v>17240732</v>
      </c>
      <c r="E26" s="25">
        <v>42613443.939999998</v>
      </c>
      <c r="F26" s="25">
        <v>22144995.489999998</v>
      </c>
      <c r="G26" s="25">
        <v>9207844</v>
      </c>
      <c r="H26" s="25">
        <v>8261477</v>
      </c>
      <c r="I26" s="26">
        <v>4080987</v>
      </c>
    </row>
    <row r="27" spans="2:9" ht="15" thickBot="1" x14ac:dyDescent="0.35">
      <c r="B27" s="30" t="s">
        <v>33</v>
      </c>
      <c r="C27" s="31">
        <f>C26/SUM($C$26:$I$26)</f>
        <v>2.5408706294883017E-2</v>
      </c>
      <c r="D27" s="31">
        <f t="shared" ref="D27:I27" si="0">D26/SUM($C$26:$I$26)</f>
        <v>0.16226703791072078</v>
      </c>
      <c r="E27" s="31">
        <f t="shared" si="0"/>
        <v>0.40107098256143381</v>
      </c>
      <c r="F27" s="31">
        <f t="shared" si="0"/>
        <v>0.20842518883238659</v>
      </c>
      <c r="G27" s="31">
        <f t="shared" si="0"/>
        <v>8.6662768809584345E-2</v>
      </c>
      <c r="H27" s="31">
        <f t="shared" si="0"/>
        <v>7.7755712550809777E-2</v>
      </c>
      <c r="I27" s="31">
        <f t="shared" si="0"/>
        <v>3.840960304018174E-2</v>
      </c>
    </row>
    <row r="28" spans="2:9" x14ac:dyDescent="0.3">
      <c r="B28" s="39"/>
      <c r="C28" s="40"/>
      <c r="D28" s="40"/>
      <c r="E28" s="40"/>
      <c r="F28" s="40"/>
      <c r="G28" s="40"/>
      <c r="H28" s="40"/>
      <c r="I28" s="40"/>
    </row>
    <row r="29" spans="2:9" x14ac:dyDescent="0.3">
      <c r="C29" s="23"/>
    </row>
    <row r="36" spans="3:7" ht="17.399999999999999" x14ac:dyDescent="0.45">
      <c r="C36" s="41" t="s">
        <v>39</v>
      </c>
      <c r="D36" s="41"/>
      <c r="E36" s="41"/>
      <c r="F36" s="41"/>
      <c r="G36" s="41"/>
    </row>
  </sheetData>
  <mergeCells count="3">
    <mergeCell ref="C36:G36"/>
    <mergeCell ref="G2:I4"/>
    <mergeCell ref="G5:I5"/>
  </mergeCells>
  <conditionalFormatting pivot="1" sqref="C8:C2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{A0884D74-805E-4B3A-BCC4-932B87E9A386}</x14:id>
        </ext>
      </extLst>
    </cfRule>
  </conditionalFormatting>
  <conditionalFormatting pivot="1" sqref="D8:D2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{52413135-41CD-400D-9EAF-3EDCBA6D2DA1}</x14:id>
        </ext>
      </extLst>
    </cfRule>
  </conditionalFormatting>
  <conditionalFormatting pivot="1" sqref="E8:E2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{439B958D-6BB6-46EF-82F3-3CF3AC2B6151}</x14:id>
        </ext>
      </extLst>
    </cfRule>
  </conditionalFormatting>
  <conditionalFormatting pivot="1" sqref="F8:F25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{0308BF68-3843-43EA-AC51-BE3C0424D743}</x14:id>
        </ext>
      </extLst>
    </cfRule>
  </conditionalFormatting>
  <conditionalFormatting pivot="1" sqref="G8:G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{51A5F78C-1DEA-4FB9-9BCA-B760EDFD7330}</x14:id>
        </ext>
      </extLst>
    </cfRule>
  </conditionalFormatting>
  <conditionalFormatting pivot="1" sqref="H8:H2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{736E2848-6363-4577-AD91-1042B35F80E8}</x14:id>
        </ext>
      </extLst>
    </cfRule>
  </conditionalFormatting>
  <conditionalFormatting pivot="1" sqref="I8:I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{8CF8FBC5-4A5A-4FF1-B188-868E8D206969}</x14:id>
        </ext>
      </extLst>
    </cfRule>
  </conditionalFormatting>
  <conditionalFormatting pivot="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{BCE65648-51E7-42F4-8E42-A3CD54A0C446}</x14:id>
        </ext>
      </extLst>
    </cfRule>
  </conditionalFormatting>
  <conditionalFormatting pivot="1" sqref="C26:I2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{44F842BB-570A-4082-8357-01D27F2BB146}</x14:id>
        </ext>
      </extLst>
    </cfRule>
  </conditionalFormatting>
  <conditionalFormatting sqref="C27:I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{22743886-F17B-43C8-88F4-AD655A613D72}</x14:id>
        </ext>
      </extLst>
    </cfRule>
  </conditionalFormatting>
  <pageMargins left="0.25" right="0.25" top="0.75" bottom="0.75" header="0.3" footer="0.3"/>
  <pageSetup paperSize="9" orientation="landscape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0884D74-805E-4B3A-BCC4-932B87E9A3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C8:C25</xm:sqref>
        </x14:conditionalFormatting>
        <x14:conditionalFormatting xmlns:xm="http://schemas.microsoft.com/office/excel/2006/main" pivot="1">
          <x14:cfRule type="dataBar" id="{52413135-41CD-400D-9EAF-3EDCBA6D2D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D8:D25</xm:sqref>
        </x14:conditionalFormatting>
        <x14:conditionalFormatting xmlns:xm="http://schemas.microsoft.com/office/excel/2006/main" pivot="1">
          <x14:cfRule type="dataBar" id="{439B958D-6BB6-46EF-82F3-3CF3AC2B61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E8:E25</xm:sqref>
        </x14:conditionalFormatting>
        <x14:conditionalFormatting xmlns:xm="http://schemas.microsoft.com/office/excel/2006/main" pivot="1">
          <x14:cfRule type="dataBar" id="{0308BF68-3843-43EA-AC51-BE3C0424D7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F8:F25</xm:sqref>
        </x14:conditionalFormatting>
        <x14:conditionalFormatting xmlns:xm="http://schemas.microsoft.com/office/excel/2006/main" pivot="1">
          <x14:cfRule type="dataBar" id="{51A5F78C-1DEA-4FB9-9BCA-B760EDFD73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G8:G25</xm:sqref>
        </x14:conditionalFormatting>
        <x14:conditionalFormatting xmlns:xm="http://schemas.microsoft.com/office/excel/2006/main" pivot="1">
          <x14:cfRule type="dataBar" id="{736E2848-6363-4577-AD91-1042B35F80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H8:H25</xm:sqref>
        </x14:conditionalFormatting>
        <x14:conditionalFormatting xmlns:xm="http://schemas.microsoft.com/office/excel/2006/main" pivot="1">
          <x14:cfRule type="dataBar" id="{8CF8FBC5-4A5A-4FF1-B188-868E8D2069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I8:I25</xm:sqref>
        </x14:conditionalFormatting>
        <x14:conditionalFormatting xmlns:xm="http://schemas.microsoft.com/office/excel/2006/main" pivot="1">
          <x14:cfRule type="dataBar" id="{BCE65648-51E7-42F4-8E42-A3CD54A0C4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4F842BB-570A-4082-8357-01D27F2BB14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C26:I26</xm:sqref>
        </x14:conditionalFormatting>
        <x14:conditionalFormatting xmlns:xm="http://schemas.microsoft.com/office/excel/2006/main">
          <x14:cfRule type="dataBar" id="{22743886-F17B-43C8-88F4-AD655A613D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C27:I28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CC4-E844-4CE8-9342-8705DD9E9D66}">
  <dimension ref="C2:L27"/>
  <sheetViews>
    <sheetView topLeftCell="B4" workbookViewId="0">
      <selection activeCell="C8" sqref="C8"/>
    </sheetView>
  </sheetViews>
  <sheetFormatPr defaultRowHeight="14.4" x14ac:dyDescent="0.3"/>
  <cols>
    <col min="3" max="3" width="18.88671875" bestFit="1" customWidth="1"/>
    <col min="4" max="5" width="12.88671875" bestFit="1" customWidth="1"/>
    <col min="6" max="6" width="14.44140625" bestFit="1" customWidth="1"/>
    <col min="7" max="10" width="12.88671875" bestFit="1" customWidth="1"/>
    <col min="11" max="11" width="14.44140625" bestFit="1" customWidth="1"/>
    <col min="12" max="12" width="13.109375" bestFit="1" customWidth="1"/>
    <col min="13" max="17" width="13.21875" bestFit="1" customWidth="1"/>
    <col min="18" max="18" width="15.77734375" bestFit="1" customWidth="1"/>
  </cols>
  <sheetData>
    <row r="2" spans="3:12" ht="16.8" customHeight="1" thickBot="1" x14ac:dyDescent="0.35">
      <c r="C2" s="1" t="s">
        <v>32</v>
      </c>
      <c r="J2" s="28" t="s">
        <v>35</v>
      </c>
      <c r="K2" s="28"/>
      <c r="L2" s="28"/>
    </row>
    <row r="3" spans="3:12" ht="15" customHeight="1" thickBot="1" x14ac:dyDescent="0.35">
      <c r="C3" s="21" t="s">
        <v>29</v>
      </c>
      <c r="D3" s="22" t="s" vm="1">
        <v>30</v>
      </c>
      <c r="J3" s="28"/>
      <c r="K3" s="28"/>
      <c r="L3" s="28"/>
    </row>
    <row r="4" spans="3:12" ht="15" thickBot="1" x14ac:dyDescent="0.35">
      <c r="C4" s="21" t="s">
        <v>31</v>
      </c>
      <c r="D4" s="22" t="s" vm="2">
        <v>30</v>
      </c>
      <c r="J4" s="37"/>
      <c r="K4" s="37"/>
      <c r="L4" s="37"/>
    </row>
    <row r="5" spans="3:12" ht="15" thickBot="1" x14ac:dyDescent="0.35">
      <c r="J5" s="38" t="s">
        <v>38</v>
      </c>
      <c r="K5" s="38"/>
      <c r="L5" s="38"/>
    </row>
    <row r="6" spans="3:12" ht="15" thickBot="1" x14ac:dyDescent="0.35">
      <c r="C6" s="7" t="s">
        <v>19</v>
      </c>
      <c r="D6" s="8" t="s">
        <v>27</v>
      </c>
      <c r="E6" s="8"/>
      <c r="F6" s="8"/>
      <c r="G6" s="8"/>
      <c r="H6" s="8"/>
      <c r="I6" s="8"/>
      <c r="J6" s="8"/>
      <c r="K6" s="9"/>
      <c r="L6" s="32"/>
    </row>
    <row r="7" spans="3:12" ht="15" thickBot="1" x14ac:dyDescent="0.35">
      <c r="C7" s="14" t="s">
        <v>28</v>
      </c>
      <c r="D7" s="2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25</v>
      </c>
      <c r="J7" s="4" t="s">
        <v>26</v>
      </c>
      <c r="K7" s="18" t="s">
        <v>0</v>
      </c>
      <c r="L7" s="33" t="s">
        <v>37</v>
      </c>
    </row>
    <row r="8" spans="3:12" x14ac:dyDescent="0.3">
      <c r="C8" s="15" t="s">
        <v>1</v>
      </c>
      <c r="D8" s="10">
        <v>56883</v>
      </c>
      <c r="E8" s="11">
        <v>350294</v>
      </c>
      <c r="F8" s="11">
        <v>895107.99</v>
      </c>
      <c r="G8" s="11">
        <v>324520</v>
      </c>
      <c r="H8" s="11">
        <v>79740</v>
      </c>
      <c r="I8" s="11">
        <v>172663</v>
      </c>
      <c r="J8" s="11">
        <v>79402</v>
      </c>
      <c r="K8" s="11">
        <v>1958609.99</v>
      </c>
      <c r="L8" s="34">
        <f>K8/SUM($K$8:$K$25)</f>
        <v>1.8434126897839742E-2</v>
      </c>
    </row>
    <row r="9" spans="3:12" x14ac:dyDescent="0.3">
      <c r="C9" s="16" t="s">
        <v>2</v>
      </c>
      <c r="D9" s="13">
        <v>41129</v>
      </c>
      <c r="E9" s="5">
        <v>344387</v>
      </c>
      <c r="F9" s="5">
        <v>772381</v>
      </c>
      <c r="G9" s="5">
        <v>364158</v>
      </c>
      <c r="H9" s="5">
        <v>166313</v>
      </c>
      <c r="I9" s="5">
        <v>190158</v>
      </c>
      <c r="J9" s="5">
        <v>80958</v>
      </c>
      <c r="K9" s="5">
        <v>1959484</v>
      </c>
      <c r="L9" s="35">
        <f t="shared" ref="L9:L25" si="0">K9/SUM($K$8:$K$25)</f>
        <v>1.8442352941478977E-2</v>
      </c>
    </row>
    <row r="10" spans="3:12" x14ac:dyDescent="0.3">
      <c r="C10" s="16" t="s">
        <v>3</v>
      </c>
      <c r="D10" s="13">
        <v>10249</v>
      </c>
      <c r="E10" s="5">
        <v>201667</v>
      </c>
      <c r="F10" s="5">
        <v>424392</v>
      </c>
      <c r="G10" s="5">
        <v>210697</v>
      </c>
      <c r="H10" s="5">
        <v>96358</v>
      </c>
      <c r="I10" s="5">
        <v>81421</v>
      </c>
      <c r="J10" s="5">
        <v>36694</v>
      </c>
      <c r="K10" s="5">
        <v>1061478</v>
      </c>
      <c r="L10" s="35">
        <f t="shared" si="0"/>
        <v>9.9904627522425394E-3</v>
      </c>
    </row>
    <row r="11" spans="3:12" x14ac:dyDescent="0.3">
      <c r="C11" s="16" t="s">
        <v>4</v>
      </c>
      <c r="D11" s="13">
        <v>437011</v>
      </c>
      <c r="E11" s="5">
        <v>2962437</v>
      </c>
      <c r="F11" s="5">
        <v>6568722</v>
      </c>
      <c r="G11" s="5">
        <v>3254060</v>
      </c>
      <c r="H11" s="5">
        <v>1450180</v>
      </c>
      <c r="I11" s="5">
        <v>1196558</v>
      </c>
      <c r="J11" s="5">
        <v>626051</v>
      </c>
      <c r="K11" s="5">
        <v>16495019</v>
      </c>
      <c r="L11" s="35">
        <f t="shared" si="0"/>
        <v>0.15524850530772469</v>
      </c>
    </row>
    <row r="12" spans="3:12" x14ac:dyDescent="0.3">
      <c r="C12" s="16" t="s">
        <v>5</v>
      </c>
      <c r="D12" s="13">
        <v>7956</v>
      </c>
      <c r="E12" s="5">
        <v>134052</v>
      </c>
      <c r="F12" s="5">
        <v>267972</v>
      </c>
      <c r="G12" s="5">
        <v>163136</v>
      </c>
      <c r="H12" s="5">
        <v>75765</v>
      </c>
      <c r="I12" s="5">
        <v>43078</v>
      </c>
      <c r="J12" s="5">
        <v>38401</v>
      </c>
      <c r="K12" s="5">
        <v>730360</v>
      </c>
      <c r="L12" s="35">
        <f t="shared" si="0"/>
        <v>6.8740325995714103E-3</v>
      </c>
    </row>
    <row r="13" spans="3:12" x14ac:dyDescent="0.3">
      <c r="C13" s="16" t="s">
        <v>6</v>
      </c>
      <c r="D13" s="13">
        <v>456666</v>
      </c>
      <c r="E13" s="5">
        <v>2566454</v>
      </c>
      <c r="F13" s="5">
        <v>6227399</v>
      </c>
      <c r="G13" s="5">
        <v>3143158</v>
      </c>
      <c r="H13" s="5">
        <v>1377937</v>
      </c>
      <c r="I13" s="5">
        <v>1317082</v>
      </c>
      <c r="J13" s="5">
        <v>555150</v>
      </c>
      <c r="K13" s="5">
        <v>15643846</v>
      </c>
      <c r="L13" s="35">
        <f t="shared" si="0"/>
        <v>0.14723739989412729</v>
      </c>
    </row>
    <row r="14" spans="3:12" x14ac:dyDescent="0.3">
      <c r="C14" s="16" t="s">
        <v>7</v>
      </c>
      <c r="D14" s="13">
        <v>1079989</v>
      </c>
      <c r="E14" s="5">
        <v>6578809</v>
      </c>
      <c r="F14" s="5">
        <v>13630823.5</v>
      </c>
      <c r="G14" s="5">
        <v>6237741</v>
      </c>
      <c r="H14" s="5">
        <v>2726781</v>
      </c>
      <c r="I14" s="5">
        <v>2315333</v>
      </c>
      <c r="J14" s="5">
        <v>1364407</v>
      </c>
      <c r="K14" s="5">
        <v>33933883.5</v>
      </c>
      <c r="L14" s="35">
        <f t="shared" si="0"/>
        <v>0.31938033491573797</v>
      </c>
    </row>
    <row r="15" spans="3:12" x14ac:dyDescent="0.3">
      <c r="C15" s="16" t="s">
        <v>8</v>
      </c>
      <c r="D15" s="13">
        <v>78907</v>
      </c>
      <c r="E15" s="5">
        <v>647322</v>
      </c>
      <c r="F15" s="5">
        <v>6174879.4500000002</v>
      </c>
      <c r="G15" s="5">
        <v>4551683</v>
      </c>
      <c r="H15" s="5">
        <v>1752933</v>
      </c>
      <c r="I15" s="5">
        <v>1643691</v>
      </c>
      <c r="J15" s="5">
        <v>725794</v>
      </c>
      <c r="K15" s="5">
        <v>15575209.449999999</v>
      </c>
      <c r="L15" s="35">
        <f t="shared" si="0"/>
        <v>0.14659140356050809</v>
      </c>
    </row>
    <row r="16" spans="3:12" x14ac:dyDescent="0.3">
      <c r="C16" s="16" t="s">
        <v>9</v>
      </c>
      <c r="D16" s="13">
        <v>195373</v>
      </c>
      <c r="E16" s="5">
        <v>1047639</v>
      </c>
      <c r="F16" s="5">
        <v>2107141</v>
      </c>
      <c r="G16" s="5">
        <v>1058275.99</v>
      </c>
      <c r="H16" s="5">
        <v>443869</v>
      </c>
      <c r="I16" s="5">
        <v>392170</v>
      </c>
      <c r="J16" s="5">
        <v>195584</v>
      </c>
      <c r="K16" s="5">
        <v>5440051.9900000002</v>
      </c>
      <c r="L16" s="35">
        <f t="shared" si="0"/>
        <v>5.1200907391729181E-2</v>
      </c>
    </row>
    <row r="17" spans="3:12" x14ac:dyDescent="0.3">
      <c r="C17" s="16" t="s">
        <v>10</v>
      </c>
      <c r="D17" s="13">
        <v>107922</v>
      </c>
      <c r="E17" s="5">
        <v>599476</v>
      </c>
      <c r="F17" s="5">
        <v>1828425</v>
      </c>
      <c r="G17" s="5">
        <v>929677</v>
      </c>
      <c r="H17" s="5">
        <v>383395</v>
      </c>
      <c r="I17" s="5">
        <v>320418</v>
      </c>
      <c r="J17" s="5">
        <v>162381</v>
      </c>
      <c r="K17" s="5">
        <v>4331694</v>
      </c>
      <c r="L17" s="35">
        <f t="shared" si="0"/>
        <v>4.076921760141284E-2</v>
      </c>
    </row>
    <row r="18" spans="3:12" x14ac:dyDescent="0.3">
      <c r="C18" s="16" t="s">
        <v>11</v>
      </c>
      <c r="D18" s="13"/>
      <c r="E18" s="5">
        <v>89558</v>
      </c>
      <c r="F18" s="5">
        <v>163837</v>
      </c>
      <c r="G18" s="5">
        <v>99074</v>
      </c>
      <c r="H18" s="5"/>
      <c r="I18" s="5">
        <v>23434</v>
      </c>
      <c r="J18" s="5">
        <v>29715</v>
      </c>
      <c r="K18" s="5">
        <v>405618</v>
      </c>
      <c r="L18" s="35">
        <f t="shared" si="0"/>
        <v>3.8176123486677207E-3</v>
      </c>
    </row>
    <row r="19" spans="3:12" x14ac:dyDescent="0.3">
      <c r="C19" s="16" t="s">
        <v>12</v>
      </c>
      <c r="D19" s="13">
        <v>38221</v>
      </c>
      <c r="E19" s="5">
        <v>357601</v>
      </c>
      <c r="F19" s="5">
        <v>813609</v>
      </c>
      <c r="G19" s="5">
        <v>227996</v>
      </c>
      <c r="H19" s="5">
        <v>67497</v>
      </c>
      <c r="I19" s="5">
        <v>43570</v>
      </c>
      <c r="J19" s="5">
        <v>20843</v>
      </c>
      <c r="K19" s="5">
        <v>1569337</v>
      </c>
      <c r="L19" s="35">
        <f t="shared" si="0"/>
        <v>1.4770351193539623E-2</v>
      </c>
    </row>
    <row r="20" spans="3:12" x14ac:dyDescent="0.3">
      <c r="C20" s="16" t="s">
        <v>13</v>
      </c>
      <c r="D20" s="13">
        <v>3791</v>
      </c>
      <c r="E20" s="5">
        <v>16673</v>
      </c>
      <c r="F20" s="5">
        <v>31428</v>
      </c>
      <c r="G20" s="5">
        <v>16519</v>
      </c>
      <c r="H20" s="5">
        <v>4252</v>
      </c>
      <c r="I20" s="5">
        <v>4533</v>
      </c>
      <c r="J20" s="5">
        <v>4740</v>
      </c>
      <c r="K20" s="5">
        <v>81936</v>
      </c>
      <c r="L20" s="35">
        <f t="shared" si="0"/>
        <v>7.7116864981445195E-4</v>
      </c>
    </row>
    <row r="21" spans="3:12" x14ac:dyDescent="0.3">
      <c r="C21" s="16" t="s">
        <v>14</v>
      </c>
      <c r="D21" s="13">
        <v>7056</v>
      </c>
      <c r="E21" s="5">
        <v>72957</v>
      </c>
      <c r="F21" s="5">
        <v>206758</v>
      </c>
      <c r="G21" s="5">
        <v>76379</v>
      </c>
      <c r="H21" s="5">
        <v>71342</v>
      </c>
      <c r="I21" s="5">
        <v>33748</v>
      </c>
      <c r="J21" s="5">
        <v>14037</v>
      </c>
      <c r="K21" s="5">
        <v>482277</v>
      </c>
      <c r="L21" s="35">
        <f t="shared" si="0"/>
        <v>4.5391147105858769E-3</v>
      </c>
    </row>
    <row r="22" spans="3:12" x14ac:dyDescent="0.3">
      <c r="C22" s="16" t="s">
        <v>15</v>
      </c>
      <c r="D22" s="13">
        <v>118685</v>
      </c>
      <c r="E22" s="5">
        <v>697658</v>
      </c>
      <c r="F22" s="5">
        <v>1344602</v>
      </c>
      <c r="G22" s="5">
        <v>831669</v>
      </c>
      <c r="H22" s="5">
        <v>271877</v>
      </c>
      <c r="I22" s="5">
        <v>273728</v>
      </c>
      <c r="J22" s="5">
        <v>97714</v>
      </c>
      <c r="K22" s="5">
        <v>3635933</v>
      </c>
      <c r="L22" s="35">
        <f t="shared" si="0"/>
        <v>3.4220825307872113E-2</v>
      </c>
    </row>
    <row r="23" spans="3:12" x14ac:dyDescent="0.3">
      <c r="C23" s="16" t="s">
        <v>16</v>
      </c>
      <c r="D23" s="13">
        <v>59419</v>
      </c>
      <c r="E23" s="5">
        <v>279187</v>
      </c>
      <c r="F23" s="5">
        <v>779686</v>
      </c>
      <c r="G23" s="5">
        <v>353012.5</v>
      </c>
      <c r="H23" s="5">
        <v>85821</v>
      </c>
      <c r="I23" s="5">
        <v>89133</v>
      </c>
      <c r="J23" s="5">
        <v>29793</v>
      </c>
      <c r="K23" s="5">
        <v>1676051.5</v>
      </c>
      <c r="L23" s="35">
        <f t="shared" si="0"/>
        <v>1.5774731159374229E-2</v>
      </c>
    </row>
    <row r="24" spans="3:12" x14ac:dyDescent="0.3">
      <c r="C24" s="16" t="s">
        <v>17</v>
      </c>
      <c r="D24" s="13"/>
      <c r="E24" s="5">
        <v>276713</v>
      </c>
      <c r="F24" s="5">
        <v>316539</v>
      </c>
      <c r="G24" s="5">
        <v>283342</v>
      </c>
      <c r="H24" s="5">
        <v>145952</v>
      </c>
      <c r="I24" s="5">
        <v>116253</v>
      </c>
      <c r="J24" s="5">
        <v>16843</v>
      </c>
      <c r="K24" s="5">
        <v>1155642</v>
      </c>
      <c r="L24" s="35">
        <f t="shared" si="0"/>
        <v>1.0876719400616002E-2</v>
      </c>
    </row>
    <row r="25" spans="3:12" ht="15" thickBot="1" x14ac:dyDescent="0.35">
      <c r="C25" s="17" t="s">
        <v>18</v>
      </c>
      <c r="D25" s="19">
        <v>396</v>
      </c>
      <c r="E25" s="20">
        <v>17848</v>
      </c>
      <c r="F25" s="20">
        <v>59742</v>
      </c>
      <c r="G25" s="20">
        <v>19898</v>
      </c>
      <c r="H25" s="20">
        <v>7832</v>
      </c>
      <c r="I25" s="20">
        <v>4506</v>
      </c>
      <c r="J25" s="20">
        <v>2480</v>
      </c>
      <c r="K25" s="20">
        <v>112702</v>
      </c>
      <c r="L25" s="36">
        <f t="shared" si="0"/>
        <v>1.0607333671571514E-3</v>
      </c>
    </row>
    <row r="27" spans="3:12" x14ac:dyDescent="0.3">
      <c r="D27" s="23"/>
    </row>
  </sheetData>
  <mergeCells count="2">
    <mergeCell ref="J2:L4"/>
    <mergeCell ref="J5:L5"/>
  </mergeCells>
  <conditionalFormatting pivot="1" sqref="K8:K25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{F93C035B-04F8-4177-8848-772B97CC85B9}</x14:id>
        </ext>
      </extLst>
    </cfRule>
  </conditionalFormatting>
  <conditionalFormatting pivot="1" sqref="D8:D2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{12BA5E32-2555-4FFA-B4E7-C07BE2EE54E4}</x14:id>
        </ext>
      </extLst>
    </cfRule>
  </conditionalFormatting>
  <conditionalFormatting pivot="1" sqref="E8:E25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{47562928-C59A-4755-AD02-8077FDF132F8}</x14:id>
        </ext>
      </extLst>
    </cfRule>
  </conditionalFormatting>
  <conditionalFormatting pivot="1" sqref="F8:F2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{9A4669A1-2217-4845-ACBF-26FA690EE921}</x14:id>
        </ext>
      </extLst>
    </cfRule>
  </conditionalFormatting>
  <conditionalFormatting pivot="1" sqref="G8:G2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{346DC41F-3FFB-4C80-A553-AE3A642F5F27}</x14:id>
        </ext>
      </extLst>
    </cfRule>
  </conditionalFormatting>
  <conditionalFormatting pivot="1" sqref="H8:H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{05B3D021-4A63-4773-B549-D140C15EF94B}</x14:id>
        </ext>
      </extLst>
    </cfRule>
  </conditionalFormatting>
  <conditionalFormatting pivot="1" sqref="J8:J2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{4F96CA4A-8B68-4724-AF1F-5CC611239D63}</x14:id>
        </ext>
      </extLst>
    </cfRule>
  </conditionalFormatting>
  <conditionalFormatting pivot="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{224FFDB7-F046-48CE-9F29-44BBA13D58AF}</x14:id>
        </ext>
      </extLst>
    </cfRule>
  </conditionalFormatting>
  <conditionalFormatting sqref="L8:L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{8CEEA457-FDCB-43E3-8C96-5800759B471D}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93C035B-04F8-4177-8848-772B97CC85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K8:K25</xm:sqref>
        </x14:conditionalFormatting>
        <x14:conditionalFormatting xmlns:xm="http://schemas.microsoft.com/office/excel/2006/main" pivot="1">
          <x14:cfRule type="dataBar" id="{12BA5E32-2555-4FFA-B4E7-C07BE2EE54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D8:D25</xm:sqref>
        </x14:conditionalFormatting>
        <x14:conditionalFormatting xmlns:xm="http://schemas.microsoft.com/office/excel/2006/main" pivot="1">
          <x14:cfRule type="dataBar" id="{47562928-C59A-4755-AD02-8077FDF132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E8:E25</xm:sqref>
        </x14:conditionalFormatting>
        <x14:conditionalFormatting xmlns:xm="http://schemas.microsoft.com/office/excel/2006/main" pivot="1">
          <x14:cfRule type="dataBar" id="{9A4669A1-2217-4845-ACBF-26FA690EE9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F8:F25</xm:sqref>
        </x14:conditionalFormatting>
        <x14:conditionalFormatting xmlns:xm="http://schemas.microsoft.com/office/excel/2006/main" pivot="1">
          <x14:cfRule type="dataBar" id="{346DC41F-3FFB-4C80-A553-AE3A642F5F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G8:G25</xm:sqref>
        </x14:conditionalFormatting>
        <x14:conditionalFormatting xmlns:xm="http://schemas.microsoft.com/office/excel/2006/main" pivot="1">
          <x14:cfRule type="dataBar" id="{05B3D021-4A63-4773-B549-D140C15EF94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H8:H25</xm:sqref>
        </x14:conditionalFormatting>
        <x14:conditionalFormatting xmlns:xm="http://schemas.microsoft.com/office/excel/2006/main" pivot="1">
          <x14:cfRule type="dataBar" id="{4F96CA4A-8B68-4724-AF1F-5CC611239D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J8:J25</xm:sqref>
        </x14:conditionalFormatting>
        <x14:conditionalFormatting xmlns:xm="http://schemas.microsoft.com/office/excel/2006/main" pivot="1">
          <x14:cfRule type="dataBar" id="{224FFDB7-F046-48CE-9F29-44BBA13D58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CEEA457-FDCB-43E3-8C96-5800759B47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L8:L25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w a l i   S a l e s   D a t a _ 6 a 2 0 4 0 b 9 - 1 0 5 8 - 4 c 0 a - a c 6 3 - 3 2 c 4 e c 9 8 c 6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 U s e r _ I D < / s t r i n g > < / k e y > < v a l u e > < i n t > 1 0 6 < / i n t > < / v a l u e > < / i t e m > < i t e m > < k e y > < s t r i n g > C u s t _ n a m e < / s t r i n g > < / k e y > < v a l u e > < i n t > 1 2 9 < / i n t > < / v a l u e > < / i t e m > < i t e m > < k e y > < s t r i n g > P r o d u c t _ I D < / s t r i n g > < / k e y > < v a l u e > < i n t > 1 3 1 < / i n t > < / v a l u e > < / i t e m > < i t e m > < k e y > < s t r i n g > G e n d e r < / s t r i n g > < / k e y > < v a l u e > < i n t > 1 0 0 < / i n t > < / v a l u e > < / i t e m > < i t e m > < k e y > < s t r i n g > A g e   G r o u p < / s t r i n g > < / k e y > < v a l u e > < i n t > 1 2 5 < / i n t > < / v a l u e > < / i t e m > < i t e m > < k e y > < s t r i n g > A g e < / s t r i n g > < / k e y > < v a l u e > < i n t > 7 2 < / i n t > < / v a l u e > < / i t e m > < i t e m > < k e y > < s t r i n g > M a r i t a l _ S t a t u s < / s t r i n g > < / k e y > < v a l u e > < i n t > 1 5 5 < / i n t > < / v a l u e > < / i t e m > < i t e m > < k e y > < s t r i n g > M a r i t a l _ S t a t u s _ T e x t < / s t r i n g > < / k e y > < v a l u e > < i n t > 1 9 4 < / i n t > < / v a l u e > < / i t e m > < i t e m > < k e y > < s t r i n g > S t a t e < / s t r i n g > < / k e y > < v a l u e > < i n t > 8 2 < / i n t > < / v a l u e > < / i t e m > < i t e m > < k e y > < s t r i n g > Z o n e < / s t r i n g > < / k e y > < v a l u e > < i n t > 8 1 < / i n t > < / v a l u e > < / i t e m > < i t e m > < k e y > < s t r i n g > O c c u p a t i o n < / s t r i n g > < / k e y > < v a l u e > < i n t > 1 3 2 < / i n t > < / v a l u e > < / i t e m > < i t e m > < k e y > < s t r i n g > P r o d u c t _ C a t e g o r y < / s t r i n g > < / k e y > < v a l u e > < i n t > 1 8 2 < / i n t > < / v a l u e > < / i t e m > < i t e m > < k e y > < s t r i n g > O r d e r s < / s t r i n g > < / k e y > < v a l u e > < i n t > 9 7 < / i n t > < / v a l u e > < / i t e m > < i t e m > < k e y > < s t r i n g > A m o u n t < / s t r i n g > < / k e y > < v a l u e > < i n t > 1 0 5 < / i n t > < / v a l u e > < / i t e m > < i t e m > < k e y > < s t r i n g > S t a t u s < / s t r i n g > < / k e y > < v a l u e > < i n t > 9 1 < / i n t > < / v a l u e > < / i t e m > < i t e m > < k e y > < s t r i n g > u n n a m e d 1 < / s t r i n g > < / k e y > < v a l u e > < i n t > 1 2 6 < / i n t > < / v a l u e > < / i t e m > < / C o l u m n W i d t h s > < C o l u m n D i s p l a y I n d e x > < i t e m > < k e y > < s t r i n g > U s e r _ I D < / s t r i n g > < / k e y > < v a l u e > < i n t > 0 < / i n t > < / v a l u e > < / i t e m > < i t e m > < k e y > < s t r i n g > C u s t _ n a m e 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 A g e   G r o u p < / s t r i n g > < / k e y > < v a l u e > < i n t > 4 < / i n t > < / v a l u e > < / i t e m > < i t e m > < k e y > < s t r i n g > A g e < / s t r i n g > < / k e y > < v a l u e > < i n t > 5 < / i n t > < / v a l u e > < / i t e m > < i t e m > < k e y > < s t r i n g > M a r i t a l _ S t a t u s < / s t r i n g > < / k e y > < v a l u e > < i n t > 6 < / i n t > < / v a l u e > < / i t e m > < i t e m > < k e y > < s t r i n g > M a r i t a l _ S t a t u s _ T e x t 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 Z o n e < / s t r i n g > < / k e y > < v a l u e > < i n t > 9 < / i n t > < / v a l u e > < / i t e m > < i t e m > < k e y > < s t r i n g > O c c u p a t i o n < / s t r i n g > < / k e y > < v a l u e > < i n t > 1 0 < / i n t > < / v a l u e > < / i t e m > < i t e m > < k e y > < s t r i n g > P r o d u c t _ C a t e g o r y < / s t r i n g > < / k e y > < v a l u e > < i n t > 1 1 < / i n t > < / v a l u e > < / i t e m > < i t e m > < k e y > < s t r i n g > O r d e r s < / s t r i n g > < / k e y > < v a l u e > < i n t > 1 2 < / i n t > < / v a l u e > < / i t e m > < i t e m > < k e y > < s t r i n g > A m o u n t < / s t r i n g > < / k e y > < v a l u e > < i n t > 1 3 < / i n t > < / v a l u e > < / i t e m > < i t e m > < k e y > < s t r i n g > S t a t u s < / s t r i n g > < / k e y > < v a l u e > < i n t > 1 4 < / i n t > < / v a l u e > < / i t e m > < i t e m > < k e y > < s t r i n g > u n n a m e d 1 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 D i w a l i   S a l e s 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 D i w a l i   S a l e s 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 O r d e r s < / K e y > < / D i a g r a m O b j e c t K e y > < D i a g r a m O b j e c t K e y > < K e y > M e a s u r e s \ S u m   o f   O r d e r s \ T a g I n f o \ F o r m u l a < / K e y > < / D i a g r a m O b j e c t K e y > < D i a g r a m O b j e c t K e y > < K e y > M e a s u r e s \ S u m   o f   O r d e r s \ T a g I n f o \ V a l u e < / K e y > < / D i a g r a m O b j e c t K e y > < D i a g r a m O b j e c t K e y > < K e y > C o l u m n s \ U s e r _ I D < / K e y > < / D i a g r a m O b j e c t K e y > < D i a g r a m O b j e c t K e y > < K e y > C o l u m n s \ C u s t _ n a m e < / K e y > < / D i a g r a m O b j e c t K e y > < D i a g r a m O b j e c t K e y > < K e y > C o l u m n s \ P r o d u c t _ I D < / K e y > < / D i a g r a m O b j e c t K e y > < D i a g r a m O b j e c t K e y > < K e y > C o l u m n s \ G e n d e r < / K e y > < / D i a g r a m O b j e c t K e y > < D i a g r a m O b j e c t K e y > < K e y > C o l u m n s \ A g e   G r o u p < / K e y > < / D i a g r a m O b j e c t K e y > < D i a g r a m O b j e c t K e y > < K e y > C o l u m n s \ A g e < / K e y > < / D i a g r a m O b j e c t K e y > < D i a g r a m O b j e c t K e y > < K e y > C o l u m n s \ M a r i t a l _ S t a t u s < / K e y > < / D i a g r a m O b j e c t K e y > < D i a g r a m O b j e c t K e y > < K e y > C o l u m n s \ M a r i t a l _ S t a t u s _ T e x t < / K e y > < / D i a g r a m O b j e c t K e y > < D i a g r a m O b j e c t K e y > < K e y > C o l u m n s \ S t a t e < / K e y > < / D i a g r a m O b j e c t K e y > < D i a g r a m O b j e c t K e y > < K e y > C o l u m n s \ Z o n e < / K e y > < / D i a g r a m O b j e c t K e y > < D i a g r a m O b j e c t K e y > < K e y > C o l u m n s \ O c c u p a t i o n < / K e y > < / D i a g r a m O b j e c t K e y > < D i a g r a m O b j e c t K e y > < K e y > C o l u m n s \ P r o d u c t _ C a t e g o r y < / K e y > < / D i a g r a m O b j e c t K e y > < D i a g r a m O b j e c t K e y > < K e y > C o l u m n s \ O r d e r s < / K e y > < / D i a g r a m O b j e c t K e y > < D i a g r a m O b j e c t K e y > < K e y > C o l u m n s \ A m o u n t < / K e y > < / D i a g r a m O b j e c t K e y > < D i a g r a m O b j e c t K e y > < K e y > C o l u m n s \ S t a t u s < / K e y > < / D i a g r a m O b j e c t K e y > < D i a g r a m O b j e c t K e y > < K e y > C o l u m n s \ u n n a m e d 1 < / K e y > < / D i a g r a m O b j e c t K e y > < D i a g r a m O b j e c t K e y > < K e y > L i n k s \ & l t ; C o l u m n s \ S u m   o f   O r d e r s & g t ; - & l t ; M e a s u r e s \ O r d e r s & g t ; < / K e y > < / D i a g r a m O b j e c t K e y > < D i a g r a m O b j e c t K e y > < K e y > L i n k s \ & l t ; C o l u m n s \ S u m   o f   O r d e r s & g t ; - & l t ; M e a s u r e s \ O r d e r s & g t ; \ C O L U M N < / K e y > < / D i a g r a m O b j e c t K e y > < D i a g r a m O b j e c t K e y > < K e y > L i n k s \ & l t ; C o l u m n s \ S u m   o f   O r d e r s & g t ; - & l t ; M e a s u r e s \ O r d e r s & g t ; \ M E A S U R E 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 O r d e r s 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 C o l u m n s \ M a r i t a l _ S t a t u s _ T e x t 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 C o l u m n s \ u n n a m e d 1 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 O r d e r s & g t ; - & l t ; M e a s u r e s \ O r d e r s & g t ; \ M E A S U R E 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 D i w a l i   S a l e s   D a t a _ 6 a 2 0 4 0 b 9 - 1 0 5 8 - 4 c 0 a - a c 6 3 - 3 2 c 4 e c 9 8 c 6 0 5 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D a t a M a s h u p   s q m i d = " 2 3 e d d a 3 d - 2 a c 8 - 4 5 9 9 - a 8 1 8 - f b 7 b 3 e 3 3 8 4 3 9 "   x m l n s = " h t t p : / / s c h e m a s . m i c r o s o f t . c o m / D a t a M a s h u p " > A A A A A J A F A A B Q S w M E F A A C A A g A A 5 L 2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A O S 9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k v Z Y 0 N K 8 3 4 k C A A C 3 B g A A E w A c A E Z v c m 1 1 b G F z L 1 N l Y 3 R p b 2 4 x L m 0 g o h g A K K A U A A A A A A A A A A A A A A A A A A A A A A A A A A A A h V X L b t p A F N 0 j 8 Q + j y c a R R i h E T R d N q Y R M m 2 b R l M S 0 i 0 K E J v Y N j D S e Q f M g Q R H / 3 j v Y w R g b h Q 1 w z v V 9 n g M W U i e 0 I k n x 3 r / u d r o d u + Q G M n J G R + K F S 0 E S L s G S E X e c k g G R 4 L o d g q 9 E e 5 M C I r F d 9 0 Y 6 9 T k o F / 0 Q E n q x V g 6 / 2 I j G X 2 Z j w 9 c A a i a B G y X U w s 7 G G 7 f U a h 4 y J q k A l c J M W Z g L l c F r + D Q L T E h k Z 4 0 W e q l d 0 3 M 2 H Y E U u X B g B p R R R m I t f a 7 s o H / F y H e V 6 g w L D f q X V 5 e M 3 H v t I H E b C Y P q Y + 9 O K 3 g 8 Z 8 U o Z 3 R s d I 5 c R n 4 C z 8 D Y M O m E P 2 F g y Z R 4 V E z N y L T E h 1 I m K Z f c 2 I E z / j B l v O R q g R k n m x V U 6 S a G K / u s T V 5 0 H E g b t d R n b 2 / 0 j w U z v x 3 h e L f K f f 7 U C 8 F b R t 5 o 7 K 2 b K 5 4 D U g 5 B 4 u D V 7 R j M k / n U F U / V q R v A / Z o G P F w A u T H a r 9 q Y Z u l f 3 A j H 5 T x x 3 H n b 5 A P e b O s f b r s B / k 5 T v + J B d y f H i D H Z Q p t N 8 1 l T b O m 4 / D D X X r n 3 c O X z J z D 7 v n b 9 1 v N 4 F d a Y 9 W v E t j o i q h A 1 h n d 5 0 C 8 H o k h A o m M C F h 0 d m h H g 6 Z J M y 9 s 9 k q / f s A 0 p C V d Z H a W 0 K j P M M k y A t s l E 2 A e X p a C r i h h R Q N F x U 4 w c H W U + w S H e G x H P Z F q n H z H n B X F L U I Q m a B O J 6 g R p 4 U R o v w x F x g j I y l h 6 p x 0 Z r r m Q o T v a r v r + h 7 I / O X e Q f / t U r W d 6 A B 0 E s c u 1 + y G o K p d U i U f H H b J D m 9 W M V f d S Z Z + a Y 0 q T N G 1 x o v u 9 P 9 4 t U X d B m / A r r V f q r u R c K b i 2 j p X k K c 7 4 l 0 s P h 7 v Y 4 T s 0 a t s a C 1 J l F 6 w M N L U n 2 N 5 e 2 / Z 7 X 3 5 4 7 6 P G w p X 3 M 8 X e G P w v 2 B R m 3 p 5 3 O 0 K 1 V 7 n + D 1 B L A Q I t A B Q A A g A I A A O S 9 l i 7 Y 8 h U p Q A A A P Y A A A A S A A A A A A A A A A A A A A A A A A A A A A B D b 2 5 m a W c v U G F j a 2 F n Z S 5 4 b W x Q S w E C L Q A U A A I A C A A D k v Z Y D 8 r p q 6 Q A A A D p A A A A E w A A A A A A A A A A A A A A A A D x A A A A W 0 N v b n R l b n R f V H l w Z X N d L n h t b F B L A Q I t A B Q A A g A I A A O S 9 l j Q 0 r z f i Q I A A L c G A A A T A A A A A A A A A A A A A A A A A O I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V A A A A A A A A i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d h b G k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W U 0 Y z g x Z S 1 i M m E z L T Q w N z Q t O D g 5 N S 0 2 N W J h Y T Q 5 O T M z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d h b G k g U 2 F s Z X M g R G F 0 Y S 9 D a G F u Z 2 V k I F R 5 c G U u e 1 V z Z X J f S U Q s M H 0 m c X V v d D s s J n F 1 b 3 Q 7 U 2 V j d G l v b j E v R G l 3 Y W x p I F N h b G V z I E R h d G E v Q 2 h h b m d l Z C B U e X B l L n t D d X N 0 X 2 5 h b W U s M X 0 m c X V v d D s s J n F 1 b 3 Q 7 U 2 V j d G l v b j E v R G l 3 Y W x p I F N h b G V z I E R h d G E v Q 2 h h b m d l Z C B U e X B l L n t Q c m 9 k d W N 0 X 0 l E L D J 9 J n F 1 b 3 Q 7 L C Z x d W 9 0 O 1 N l Y 3 R p b 2 4 x L 0 R p d 2 F s a S B T Y W x l c y B E Y X R h L 0 N o Y W 5 n Z W Q g V H l w Z S 5 7 R 2 V u Z G V y L D N 9 J n F 1 b 3 Q 7 L C Z x d W 9 0 O 1 N l Y 3 R p b 2 4 x L 0 R p d 2 F s a S B T Y W x l c y B E Y X R h L 0 N o Y W 5 n Z W Q g V H l w Z S 5 7 Q W d l I E d y b 3 V w L D R 9 J n F 1 b 3 Q 7 L C Z x d W 9 0 O 1 N l Y 3 R p b 2 4 x L 0 R p d 2 F s a S B T Y W x l c y B E Y X R h L 0 N o Y W 5 n Z W Q g V H l w Z S 5 7 Q W d l L D V 9 J n F 1 b 3 Q 7 L C Z x d W 9 0 O 1 N l Y 3 R p b 2 4 x L 0 R p d 2 F s a S B T Y W x l c y B E Y X R h L 0 N o Y W 5 n Z W Q g V H l w Z S 5 7 T W F y a X R h b F 9 T d G F 0 d X M s N n 0 m c X V v d D s s J n F 1 b 3 Q 7 U 2 V j d G l v b j E v R G l 3 Y W x p I F N h b G V z I E R h d G E v Q 2 h h b m d l Z C B U e X B l M S 5 7 T W F y a X R h b F 9 T d G F 0 d X N f V G V 4 d C w x N X 0 m c X V v d D s s J n F 1 b 3 Q 7 U 2 V j d G l v b j E v R G l 3 Y W x p I F N h b G V z I E R h d G E v Q 2 h h b m d l Z C B U e X B l L n t T d G F 0 Z S w 3 f S Z x d W 9 0 O y w m c X V v d D t T Z W N 0 a W 9 u M S 9 E a X d h b G k g U 2 F s Z X M g R G F 0 Y S 9 D a G F u Z 2 V k I F R 5 c G U u e 1 p v b m U s O H 0 m c X V v d D s s J n F 1 b 3 Q 7 U 2 V j d G l v b j E v R G l 3 Y W x p I F N h b G V z I E R h d G E v Q 2 h h b m d l Z C B U e X B l L n t P Y 2 N 1 c G F 0 a W 9 u L D l 9 J n F 1 b 3 Q 7 L C Z x d W 9 0 O 1 N l Y 3 R p b 2 4 x L 0 R p d 2 F s a S B T Y W x l c y B E Y X R h L 0 N o Y W 5 n Z W Q g V H l w Z S 5 7 U H J v Z H V j d F 9 D Y X R l Z 2 9 y e S w x M H 0 m c X V v d D s s J n F 1 b 3 Q 7 U 2 V j d G l v b j E v R G l 3 Y W x p I F N h b G V z I E R h d G E v Q 2 h h b m d l Z C B U e X B l L n t P c m R l c n M s M T F 9 J n F 1 b 3 Q 7 L C Z x d W 9 0 O 1 N l Y 3 R p b 2 4 x L 0 R p d 2 F s a S B T Y W x l c y B E Y X R h L 0 N o Y W 5 n Z W Q g V H l w Z T I u e 0 F t b 3 V u d C w x M 3 0 m c X V v d D s s J n F 1 b 3 Q 7 U 2 V j d G l v b j E v R G l 3 Y W x p I F N h b G V z I E R h d G E v Q 2 h h b m d l Z C B U e X B l L n t T d G F 0 d X M s M T N 9 J n F 1 b 3 Q 7 L C Z x d W 9 0 O 1 N l Y 3 R p b 2 4 x L 0 R p d 2 F s a S B T Y W x l c y B E Y X R h L 0 N o Y W 5 n Z W Q g V H l w Z S 5 7 d W 5 u Y W 1 l Z D E s M T R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a X d h b G k g U 2 F s Z X M g R G F 0 Y S 9 D a G F u Z 2 V k I F R 5 c G U u e 1 V z Z X J f S U Q s M H 0 m c X V v d D s s J n F 1 b 3 Q 7 U 2 V j d G l v b j E v R G l 3 Y W x p I F N h b G V z I E R h d G E v Q 2 h h b m d l Z C B U e X B l L n t D d X N 0 X 2 5 h b W U s M X 0 m c X V v d D s s J n F 1 b 3 Q 7 U 2 V j d G l v b j E v R G l 3 Y W x p I F N h b G V z I E R h d G E v Q 2 h h b m d l Z C B U e X B l L n t Q c m 9 k d W N 0 X 0 l E L D J 9 J n F 1 b 3 Q 7 L C Z x d W 9 0 O 1 N l Y 3 R p b 2 4 x L 0 R p d 2 F s a S B T Y W x l c y B E Y X R h L 0 N o Y W 5 n Z W Q g V H l w Z S 5 7 R 2 V u Z G V y L D N 9 J n F 1 b 3 Q 7 L C Z x d W 9 0 O 1 N l Y 3 R p b 2 4 x L 0 R p d 2 F s a S B T Y W x l c y B E Y X R h L 0 N o Y W 5 n Z W Q g V H l w Z S 5 7 Q W d l I E d y b 3 V w L D R 9 J n F 1 b 3 Q 7 L C Z x d W 9 0 O 1 N l Y 3 R p b 2 4 x L 0 R p d 2 F s a S B T Y W x l c y B E Y X R h L 0 N o Y W 5 n Z W Q g V H l w Z S 5 7 Q W d l L D V 9 J n F 1 b 3 Q 7 L C Z x d W 9 0 O 1 N l Y 3 R p b 2 4 x L 0 R p d 2 F s a S B T Y W x l c y B E Y X R h L 0 N o Y W 5 n Z W Q g V H l w Z S 5 7 T W F y a X R h b F 9 T d G F 0 d X M s N n 0 m c X V v d D s s J n F 1 b 3 Q 7 U 2 V j d G l v b j E v R G l 3 Y W x p I F N h b G V z I E R h d G E v Q 2 h h b m d l Z C B U e X B l M S 5 7 T W F y a X R h b F 9 T d G F 0 d X N f V G V 4 d C w x N X 0 m c X V v d D s s J n F 1 b 3 Q 7 U 2 V j d G l v b j E v R G l 3 Y W x p I F N h b G V z I E R h d G E v Q 2 h h b m d l Z C B U e X B l L n t T d G F 0 Z S w 3 f S Z x d W 9 0 O y w m c X V v d D t T Z W N 0 a W 9 u M S 9 E a X d h b G k g U 2 F s Z X M g R G F 0 Y S 9 D a G F u Z 2 V k I F R 5 c G U u e 1 p v b m U s O H 0 m c X V v d D s s J n F 1 b 3 Q 7 U 2 V j d G l v b j E v R G l 3 Y W x p I F N h b G V z I E R h d G E v Q 2 h h b m d l Z C B U e X B l L n t P Y 2 N 1 c G F 0 a W 9 u L D l 9 J n F 1 b 3 Q 7 L C Z x d W 9 0 O 1 N l Y 3 R p b 2 4 x L 0 R p d 2 F s a S B T Y W x l c y B E Y X R h L 0 N o Y W 5 n Z W Q g V H l w Z S 5 7 U H J v Z H V j d F 9 D Y X R l Z 2 9 y e S w x M H 0 m c X V v d D s s J n F 1 b 3 Q 7 U 2 V j d G l v b j E v R G l 3 Y W x p I F N h b G V z I E R h d G E v Q 2 h h b m d l Z C B U e X B l L n t P c m R l c n M s M T F 9 J n F 1 b 3 Q 7 L C Z x d W 9 0 O 1 N l Y 3 R p b 2 4 x L 0 R p d 2 F s a S B T Y W x l c y B E Y X R h L 0 N o Y W 5 n Z W Q g V H l w Z T I u e 0 F t b 3 V u d C w x M 3 0 m c X V v d D s s J n F 1 b 3 Q 7 U 2 V j d G l v b j E v R G l 3 Y W x p I F N h b G V z I E R h d G E v Q 2 h h b m d l Z C B U e X B l L n t T d G F 0 d X M s M T N 9 J n F 1 b 3 Q 7 L C Z x d W 9 0 O 1 N l Y 3 R p b 2 4 x L 0 R p d 2 F s a S B T Y W x l c y B E Y X R h L 0 N o Y W 5 n Z W Q g V H l w Z S 5 7 d W 5 u Y W 1 l Z D E s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c 2 V y X 0 l E J n F 1 b 3 Q 7 L C Z x d W 9 0 O 0 N 1 c 3 R f b m F t Z S Z x d W 9 0 O y w m c X V v d D t Q c m 9 k d W N 0 X 0 l E J n F 1 b 3 Q 7 L C Z x d W 9 0 O 0 d l b m R l c i Z x d W 9 0 O y w m c X V v d D t B Z 2 U g R 3 J v d X A m c X V v d D s s J n F 1 b 3 Q 7 Q W d l J n F 1 b 3 Q 7 L C Z x d W 9 0 O 0 1 h c m l 0 Y W x f U 3 R h d H V z J n F 1 b 3 Q 7 L C Z x d W 9 0 O 0 1 h c m l 0 Y W x f U 3 R h d H V z X 1 R l e H Q m c X V v d D s s J n F 1 b 3 Q 7 U 3 R h d G U m c X V v d D s s J n F 1 b 3 Q 7 W m 9 u Z S Z x d W 9 0 O y w m c X V v d D t P Y 2 N 1 c G F 0 a W 9 u J n F 1 b 3 Q 7 L C Z x d W 9 0 O 1 B y b 2 R 1 Y 3 R f Q 2 F 0 Z W d v c n k m c X V v d D s s J n F 1 b 3 Q 7 T 3 J k Z X J z J n F 1 b 3 Q 7 L C Z x d W 9 0 O 0 F t b 3 V u d C Z x d W 9 0 O y w m c X V v d D t T d G F 0 d X M m c X V v d D s s J n F 1 b 3 Q 7 d W 5 u Y W 1 l Z D E m c X V v d D t d I i A v P j x F b n R y e S B U e X B l P S J G a W x s Q 2 9 s d W 1 u V H l w Z X M i I F Z h b H V l P S J z Q X d Z R 0 J n W U R B d 1 l H Q m d Z R 0 F 4 R U d C Z z 0 9 I i A v P j x F b n R y e S B U e X B l P S J G a W x s T G F z d F V w Z G F 0 Z W Q i I F Z h b H V l P S J k M j A y N C 0 w N y 0 y M l Q x M T o z O T o 0 M S 4 3 M j I 1 N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y N T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X d h b G k l M j B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3 Y W x p J T I w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2 F s a S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2 F s a S U y M F N h b G V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d h b G k l M j B T Y W x l c y U y M E R h d G E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2 F s a S U y M F N h b G V z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d h b G k l M j B T Y W x l c y U y M E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d 2 F s a S U y M F N h b G V z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3 Y W x p J T I w U 2 F s Z X M l M j B E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r P H / j b h C Q Y 1 X F p + r H b p P A A A A A A I A A A A A A B B m A A A A A Q A A I A A A A D B k + h m g U 5 R v / G J F E K 2 u K 1 D P a K y w M 9 Y U X s T I h m Z g 6 Y B u A A A A A A 6 A A A A A A g A A I A A A A M f L X L b x U r A M j 0 V Q 4 L d R z 9 b z F A W U F s T z n Q a O y z a K C g I 7 U A A A A D u C W Y w P W + j 1 r M 2 T + h + j N 2 2 O Y E U R E S 8 R i r B Y K 7 P H h 0 J h k 9 V e y 5 U d 0 7 / D A G R o N c F 6 C J F P K q S j 5 5 C o d y M + Q 8 1 N G u a H 9 E H m 0 / N A 5 B v 9 g S w 5 Q l M 1 Q A A A A N / n Y X g D S 8 1 L + W A X c C 3 Q U H u n V B G B k + U g 8 n 2 K E e b 3 H / E + 2 b H S s K r G I k L K h H U Z 6 9 R d W L D z R o 5 / X 0 U B y w C + 6 T U S e L A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 2 0 2 4 - 0 7 - 2 2 T 1 9 : 5 6 : 3 3 . 6 6 1 6 7 0 1 + 0 5 : 3 0 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i w a l i   S a l e s   D a t a _ 6 a 2 0 4 0 b 9 - 1 0 5 8 - 4 c 0 a - a c 6 3 - 3 2 c 4 e c 9 8 c 6 0 5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i w a l i   S a l e s   D a t a _ 6 a 2 0 4 0 b 9 - 1 0 5 8 - 4 c 0 a - a c 6 3 - 3 2 c 4 e c 9 8 c 6 0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 D i w a l i   S a l e s 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 D i w a l i   S a l e s 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 C o l u m n s \ u n n a m e d 1 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A21751E-853D-46EF-BF11-50DCA8607948}">
  <ds:schemaRefs/>
</ds:datastoreItem>
</file>

<file path=customXml/itemProps10.xml><?xml version="1.0" encoding="utf-8"?>
<ds:datastoreItem xmlns:ds="http://schemas.openxmlformats.org/officeDocument/2006/customXml" ds:itemID="{7EAB7468-1542-490E-BAD3-9EE41A03EFD1}">
  <ds:schemaRefs/>
</ds:datastoreItem>
</file>

<file path=customXml/itemProps11.xml><?xml version="1.0" encoding="utf-8"?>
<ds:datastoreItem xmlns:ds="http://schemas.openxmlformats.org/officeDocument/2006/customXml" ds:itemID="{8DA268EF-778D-49C4-8111-270690193897}">
  <ds:schemaRefs/>
</ds:datastoreItem>
</file>

<file path=customXml/itemProps12.xml><?xml version="1.0" encoding="utf-8"?>
<ds:datastoreItem xmlns:ds="http://schemas.openxmlformats.org/officeDocument/2006/customXml" ds:itemID="{1EC23513-8116-4C64-8770-D1E2C23336A7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7DC5758C-1845-42AC-8F8F-8C4113CB54B8}">
  <ds:schemaRefs/>
</ds:datastoreItem>
</file>

<file path=customXml/itemProps14.xml><?xml version="1.0" encoding="utf-8"?>
<ds:datastoreItem xmlns:ds="http://schemas.openxmlformats.org/officeDocument/2006/customXml" ds:itemID="{5D20424D-CC05-47C9-B777-04320AF0E294}">
  <ds:schemaRefs/>
</ds:datastoreItem>
</file>

<file path=customXml/itemProps15.xml><?xml version="1.0" encoding="utf-8"?>
<ds:datastoreItem xmlns:ds="http://schemas.openxmlformats.org/officeDocument/2006/customXml" ds:itemID="{2B92FA07-9BBB-430A-803D-6EF277E0CC71}">
  <ds:schemaRefs/>
</ds:datastoreItem>
</file>

<file path=customXml/itemProps16.xml><?xml version="1.0" encoding="utf-8"?>
<ds:datastoreItem xmlns:ds="http://schemas.openxmlformats.org/officeDocument/2006/customXml" ds:itemID="{8DFD16AC-FDF3-45A1-A747-1FDB09B74288}">
  <ds:schemaRefs/>
</ds:datastoreItem>
</file>

<file path=customXml/itemProps17.xml><?xml version="1.0" encoding="utf-8"?>
<ds:datastoreItem xmlns:ds="http://schemas.openxmlformats.org/officeDocument/2006/customXml" ds:itemID="{D62BEE85-37C8-4214-82FD-7E8E9785C332}">
  <ds:schemaRefs/>
</ds:datastoreItem>
</file>

<file path=customXml/itemProps2.xml><?xml version="1.0" encoding="utf-8"?>
<ds:datastoreItem xmlns:ds="http://schemas.openxmlformats.org/officeDocument/2006/customXml" ds:itemID="{90AD4839-F195-4D1A-9F90-3C017E3DE2D6}">
  <ds:schemaRefs/>
</ds:datastoreItem>
</file>

<file path=customXml/itemProps3.xml><?xml version="1.0" encoding="utf-8"?>
<ds:datastoreItem xmlns:ds="http://schemas.openxmlformats.org/officeDocument/2006/customXml" ds:itemID="{4E96B130-EEE8-4068-A8EA-D3819AECBB67}">
  <ds:schemaRefs/>
</ds:datastoreItem>
</file>

<file path=customXml/itemProps4.xml><?xml version="1.0" encoding="utf-8"?>
<ds:datastoreItem xmlns:ds="http://schemas.openxmlformats.org/officeDocument/2006/customXml" ds:itemID="{E5DEC0A3-2D2E-48C6-98CB-24D168FA438F}">
  <ds:schemaRefs/>
</ds:datastoreItem>
</file>

<file path=customXml/itemProps5.xml><?xml version="1.0" encoding="utf-8"?>
<ds:datastoreItem xmlns:ds="http://schemas.openxmlformats.org/officeDocument/2006/customXml" ds:itemID="{157B1E66-9BB7-465F-826D-80070458FBDF}">
  <ds:schemaRefs/>
</ds:datastoreItem>
</file>

<file path=customXml/itemProps6.xml><?xml version="1.0" encoding="utf-8"?>
<ds:datastoreItem xmlns:ds="http://schemas.openxmlformats.org/officeDocument/2006/customXml" ds:itemID="{1B9ED171-7690-4863-B79B-B4339B4C0191}">
  <ds:schemaRefs/>
</ds:datastoreItem>
</file>

<file path=customXml/itemProps7.xml><?xml version="1.0" encoding="utf-8"?>
<ds:datastoreItem xmlns:ds="http://schemas.openxmlformats.org/officeDocument/2006/customXml" ds:itemID="{6CB23F31-1615-4602-9E62-52BF35C33347}">
  <ds:schemaRefs/>
</ds:datastoreItem>
</file>

<file path=customXml/itemProps8.xml><?xml version="1.0" encoding="utf-8"?>
<ds:datastoreItem xmlns:ds="http://schemas.openxmlformats.org/officeDocument/2006/customXml" ds:itemID="{3E7C7E05-EE6B-4AAE-8ACD-77FA137D689A}">
  <ds:schemaRefs/>
</ds:datastoreItem>
</file>

<file path=customXml/itemProps9.xml><?xml version="1.0" encoding="utf-8"?>
<ds:datastoreItem xmlns:ds="http://schemas.openxmlformats.org/officeDocument/2006/customXml" ds:itemID="{AE804E1A-6C2B-4BC1-835B-A092E308C7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Report- By Age Group</vt:lpstr>
      <vt:lpstr>Report-By Product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</dc:creator>
  <cp:lastModifiedBy>praveen vanahalli</cp:lastModifiedBy>
  <cp:lastPrinted>2024-07-22T14:25:48Z</cp:lastPrinted>
  <dcterms:created xsi:type="dcterms:W3CDTF">2024-07-22T11:24:06Z</dcterms:created>
  <dcterms:modified xsi:type="dcterms:W3CDTF">2024-07-22T14:26:34Z</dcterms:modified>
</cp:coreProperties>
</file>