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28" windowHeight="9935" activeTab="8"/>
  </bookViews>
  <sheets>
    <sheet name="ANS 1" sheetId="1" r:id="rId1"/>
    <sheet name="ANS 2" sheetId="14" r:id="rId2"/>
    <sheet name="ANS 3" sheetId="6" r:id="rId3"/>
    <sheet name="ANS 4" sheetId="7" r:id="rId4"/>
    <sheet name="ANS 5" sheetId="8" r:id="rId5"/>
    <sheet name="ANS 6" sheetId="9" r:id="rId6"/>
    <sheet name="ANS 8" sheetId="11" r:id="rId7"/>
    <sheet name="ANS 7" sheetId="10" r:id="rId8"/>
    <sheet name="Dashboard" sheetId="13" r:id="rId9"/>
  </sheets>
  <definedNames>
    <definedName name="Slicer_year">#N/A</definedName>
    <definedName name="Slicer_COUNTRY_CODE">#N/A</definedName>
    <definedName name="Slicer_YEAR1">#N/A</definedName>
    <definedName name="Slicer_years">#N/A</definedName>
    <definedName name="Slicer_country_code1">#N/A</definedName>
    <definedName name="Slicer_Month">#N/A</definedName>
    <definedName name="Slicer_acquiree_region">#N/A</definedName>
  </definedName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BBE1A952-AA13-448e-AADC-164F8A28A991}">
      <x14:slicerCaches>
        <x14:slicerCache r:id="rId20"/>
        <x14:slicerCache r:id="rId19"/>
        <x14:slicerCache r:id="rId18"/>
        <x14:slicerCache r:id="rId17"/>
        <x14:slicerCache r:id="rId16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22"/>
        <x14:slicerCache r:id="rId21"/>
      </x15:slicerCaches>
    </ext>
  </extLst>
</workbook>
</file>

<file path=xl/sharedStrings.xml><?xml version="1.0" encoding="utf-8"?>
<sst xmlns="http://schemas.openxmlformats.org/spreadsheetml/2006/main" count="221" uniqueCount="121">
  <si>
    <t>Month</t>
  </si>
  <si>
    <t>No_of_acquisitions</t>
  </si>
  <si>
    <t>no_of_ipos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</si>
  <si>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</si>
  <si>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</si>
  <si>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</si>
  <si>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</si>
  <si>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</si>
  <si>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</si>
  <si>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</si>
  <si>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</si>
  <si>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</si>
  <si>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</si>
  <si>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</si>
  <si>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</si>
  <si>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IPO did or not</t>
  </si>
  <si>
    <t>Count of acquirer_name</t>
  </si>
  <si>
    <t>ipo</t>
  </si>
  <si>
    <t>NULL</t>
  </si>
  <si>
    <t>acquirer_name</t>
  </si>
  <si>
    <t>ABCOMRENTS</t>
  </si>
  <si>
    <t>Acosta</t>
  </si>
  <si>
    <t>AGCO Corporation</t>
  </si>
  <si>
    <t>Alimentation Couche-Tard, Inc.</t>
  </si>
  <si>
    <t>American Home Shield</t>
  </si>
  <si>
    <t>Anheuser-Busch InBev</t>
  </si>
  <si>
    <t>Animoca Brands</t>
  </si>
  <si>
    <t>Associated British Foods</t>
  </si>
  <si>
    <t>auFeminin.com</t>
  </si>
  <si>
    <t>Bayside Capital</t>
  </si>
  <si>
    <t>Ceradyne</t>
  </si>
  <si>
    <t>Cerberus Capital Management</t>
  </si>
  <si>
    <t>Cisco</t>
  </si>
  <si>
    <t>CVC Capital Partners</t>
  </si>
  <si>
    <t>Elementis</t>
  </si>
  <si>
    <t>Extreme Networks</t>
  </si>
  <si>
    <t>Grid Dynamics</t>
  </si>
  <si>
    <t>Groove Club</t>
  </si>
  <si>
    <t>H-D Advanced Manufacturing</t>
  </si>
  <si>
    <t>Horizon Services</t>
  </si>
  <si>
    <t>Intermedix</t>
  </si>
  <si>
    <t>Jasper Design Automation</t>
  </si>
  <si>
    <t>LatAm Autos</t>
  </si>
  <si>
    <t>Liberty Hall Capital Partners</t>
  </si>
  <si>
    <t>Mavenir Systems</t>
  </si>
  <si>
    <t>Medicap Holding</t>
  </si>
  <si>
    <t>Mitie</t>
  </si>
  <si>
    <t>Navigant Consulting</t>
  </si>
  <si>
    <t>New England Wood Pellet</t>
  </si>
  <si>
    <t>OLX Brazil</t>
  </si>
  <si>
    <t>Onex</t>
  </si>
  <si>
    <t>Pamplona Capital Management</t>
  </si>
  <si>
    <t>PDI Software</t>
  </si>
  <si>
    <t>Pineapple Payments</t>
  </si>
  <si>
    <t>Public Investment Corporation</t>
  </si>
  <si>
    <t>Sivantos</t>
  </si>
  <si>
    <t>Sophos</t>
  </si>
  <si>
    <t>SSP Innovations</t>
  </si>
  <si>
    <t>StackPath</t>
  </si>
  <si>
    <t>Student Advantage</t>
  </si>
  <si>
    <t>Teleinfo Media Public Co.</t>
  </si>
  <si>
    <t>Teva Pharmaceutical Industries</t>
  </si>
  <si>
    <t>Third Leaf Partners</t>
  </si>
  <si>
    <t>Tyson Foods</t>
  </si>
  <si>
    <t>VacationRoost</t>
  </si>
  <si>
    <t>Valassis</t>
  </si>
  <si>
    <t>Watchstone</t>
  </si>
  <si>
    <t>Waterland Private Equity</t>
  </si>
  <si>
    <t>acquiree_region</t>
  </si>
  <si>
    <t>count_of_acquiree_from_each_region</t>
  </si>
  <si>
    <t>count_of_acquirer</t>
  </si>
  <si>
    <t>California</t>
  </si>
  <si>
    <t>England</t>
  </si>
  <si>
    <t>Georgia</t>
  </si>
  <si>
    <t>Krung Thep</t>
  </si>
  <si>
    <t>Massachusetts</t>
  </si>
  <si>
    <t>NA - South Africa</t>
  </si>
  <si>
    <t>New Jersey</t>
  </si>
  <si>
    <t>Noord-Holland</t>
  </si>
  <si>
    <t>Oxfordshire</t>
  </si>
  <si>
    <t>Pennsylvania</t>
  </si>
  <si>
    <t>Texas</t>
  </si>
  <si>
    <t>Utah</t>
  </si>
  <si>
    <t>years</t>
  </si>
  <si>
    <t>no_of_events_in_each_year</t>
  </si>
  <si>
    <t>Row Labels</t>
  </si>
  <si>
    <t>Sum of no_of_events_in_each_year</t>
  </si>
  <si>
    <t>Grand Total</t>
  </si>
  <si>
    <t>year</t>
  </si>
  <si>
    <t>count_of_degrees</t>
  </si>
  <si>
    <t>Sum of count_of_degrees</t>
  </si>
  <si>
    <t>country_code</t>
  </si>
  <si>
    <t>COUNT</t>
  </si>
  <si>
    <t>USA</t>
  </si>
  <si>
    <t>Sum of COUNT</t>
  </si>
  <si>
    <t>GBR</t>
  </si>
  <si>
    <t>RUS</t>
  </si>
  <si>
    <t>EST</t>
  </si>
  <si>
    <t>DEU</t>
  </si>
  <si>
    <t>CAN</t>
  </si>
  <si>
    <t>CHE</t>
  </si>
  <si>
    <t>KOR</t>
  </si>
  <si>
    <t>NLD</t>
  </si>
  <si>
    <t>ESP</t>
  </si>
  <si>
    <t>POL</t>
  </si>
  <si>
    <t>YEAR</t>
  </si>
  <si>
    <t>SUM_OF_FUNDS_EACH_YEAR</t>
  </si>
  <si>
    <t>Sum of SUM_OF_FUNDS_EACH_YEAR</t>
  </si>
  <si>
    <t>COUNTRY_CODE</t>
  </si>
  <si>
    <t>SUM_IN_USD</t>
  </si>
  <si>
    <t>Sum of SUM_IN_USD</t>
  </si>
  <si>
    <t>SWE</t>
  </si>
  <si>
    <t>ITA</t>
  </si>
  <si>
    <t>CHN</t>
  </si>
  <si>
    <t>IND</t>
  </si>
  <si>
    <t>ISR</t>
  </si>
  <si>
    <t>FRA</t>
  </si>
  <si>
    <t>AUS</t>
  </si>
  <si>
    <t>BRA</t>
  </si>
  <si>
    <t>MEX</t>
  </si>
  <si>
    <t>Dashboard For Acquisition And IPOs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</si>
</sst>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Trebuchet MS"/>
      <charset val="134"/>
      <scheme val="minor"/>
    </font>
    <font>
      <sz val="72"/>
      <color theme="1"/>
      <name val="Times New Roman"/>
      <charset val="134"/>
    </font>
    <font>
      <sz val="11"/>
      <color rgb="FF9C0006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sz val="11"/>
      <color theme="0"/>
      <name val="Trebuchet MS"/>
      <charset val="0"/>
      <scheme val="minor"/>
    </font>
    <font>
      <sz val="11"/>
      <color theme="1"/>
      <name val="Trebuchet MS"/>
      <charset val="0"/>
      <scheme val="minor"/>
    </font>
    <font>
      <u/>
      <sz val="11"/>
      <color rgb="FF0000FF"/>
      <name val="Trebuchet MS"/>
      <charset val="0"/>
      <scheme val="minor"/>
    </font>
    <font>
      <sz val="11"/>
      <color theme="1"/>
      <name val="Trebuchet MS"/>
      <charset val="134"/>
      <scheme val="minor"/>
    </font>
    <font>
      <b/>
      <sz val="11"/>
      <color theme="3"/>
      <name val="Trebuchet MS"/>
      <charset val="134"/>
      <scheme val="minor"/>
    </font>
    <font>
      <b/>
      <sz val="11"/>
      <color rgb="FF3F3F3F"/>
      <name val="Trebuchet MS"/>
      <charset val="0"/>
      <scheme val="minor"/>
    </font>
    <font>
      <u/>
      <sz val="11"/>
      <color rgb="FF800080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b/>
      <sz val="11"/>
      <color rgb="FFFFFFFF"/>
      <name val="Trebuchet MS"/>
      <charset val="0"/>
      <scheme val="minor"/>
    </font>
    <font>
      <b/>
      <sz val="13"/>
      <color theme="3"/>
      <name val="Trebuchet MS"/>
      <charset val="134"/>
      <scheme val="minor"/>
    </font>
    <font>
      <sz val="11"/>
      <color rgb="FFFF0000"/>
      <name val="Trebuchet MS"/>
      <charset val="0"/>
      <scheme val="minor"/>
    </font>
    <font>
      <b/>
      <sz val="18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b/>
      <sz val="15"/>
      <color theme="3"/>
      <name val="Trebuchet MS"/>
      <charset val="134"/>
      <scheme val="minor"/>
    </font>
    <font>
      <sz val="11"/>
      <color rgb="FF3F3F76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b/>
      <sz val="11"/>
      <color theme="1"/>
      <name val="Trebuchet MS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microsoft.com/office/2007/relationships/slicerCache" Target="slicerCaches/slicerCache7.xml"/><Relationship Id="rId21" Type="http://schemas.microsoft.com/office/2007/relationships/slicerCache" Target="slicerCaches/slicerCache6.xml"/><Relationship Id="rId20" Type="http://schemas.microsoft.com/office/2007/relationships/slicerCache" Target="slicerCaches/slicerCache5.xml"/><Relationship Id="rId2" Type="http://schemas.openxmlformats.org/officeDocument/2006/relationships/worksheet" Target="worksheets/sheet2.xml"/><Relationship Id="rId19" Type="http://schemas.microsoft.com/office/2007/relationships/slicerCache" Target="slicerCaches/slicerCache4.xml"/><Relationship Id="rId18" Type="http://schemas.microsoft.com/office/2007/relationships/slicerCache" Target="slicerCaches/slicerCache3.xml"/><Relationship Id="rId17" Type="http://schemas.microsoft.com/office/2007/relationships/slicerCache" Target="slicerCaches/slicerCache2.xml"/><Relationship Id="rId16" Type="http://schemas.microsoft.com/office/2007/relationships/slicerCache" Target="slicerCaches/slicerCache1.xml"/><Relationship Id="rId15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acquisition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1'!$B$1</c:f>
              <c:strCache>
                <c:ptCount val="1"/>
                <c:pt idx="0">
                  <c:v>No_of_acquisitions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 1'!$B$2:$B$13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strRef>
              <c:f>'ANS 1'!$C$1</c:f>
              <c:strCache>
                <c:ptCount val="1"/>
                <c:pt idx="0">
                  <c:v>no_of_ipos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 1'!$C$2:$C$13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24735"/>
        <c:axId val="342225151"/>
      </c:barChart>
      <c:catAx>
        <c:axId val="3422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25151"/>
        <c:crosses val="autoZero"/>
        <c:auto val="1"/>
        <c:lblAlgn val="ctr"/>
        <c:lblOffset val="100"/>
        <c:noMultiLvlLbl val="0"/>
      </c:catAx>
      <c:valAx>
        <c:axId val="3422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2!PivotTable42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acquirer_name by IPO did or not</a:t>
            </a:r>
            <a:endParaRPr lang="en-IN"/>
          </a:p>
        </c:rich>
      </c:tx>
      <c:layout>
        <c:manualLayout>
          <c:xMode val="edge"/>
          <c:yMode val="edge"/>
          <c:x val="0.143141489815578"/>
          <c:y val="0.1179215917953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2'!$A$4:$A$5</c:f>
              <c:strCache>
                <c:ptCount val="2"/>
                <c:pt idx="0">
                  <c:v>ipo</c:v>
                </c:pt>
                <c:pt idx="1">
                  <c:v>NULL</c:v>
                </c:pt>
              </c:strCache>
            </c:strRef>
          </c:cat>
          <c:val>
            <c:numRef>
              <c:f>'ANS 2'!$B$4:$B$5</c:f>
              <c:numCache>
                <c:formatCode>General</c:formatCode>
                <c:ptCount val="2"/>
                <c:pt idx="0">
                  <c:v>23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57151"/>
        <c:axId val="338159647"/>
      </c:barChart>
      <c:catAx>
        <c:axId val="3381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159647"/>
        <c:crosses val="autoZero"/>
        <c:auto val="1"/>
        <c:lblAlgn val="ctr"/>
        <c:lblOffset val="100"/>
        <c:noMultiLvlLbl val="0"/>
      </c:catAx>
      <c:valAx>
        <c:axId val="3381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15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Count of acquiree and acquirer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9125072755027"/>
          <c:y val="0.118522224433137"/>
          <c:w val="0.933487144349467"/>
          <c:h val="0.592290963629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3'!$B$1</c:f>
              <c:strCache>
                <c:ptCount val="1"/>
                <c:pt idx="0">
                  <c:v>count_of_acquiree_from_each_region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3'!$A$2:$A$13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'ANS 3'!$B$2:$B$13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'ANS 3'!$C$1</c:f>
              <c:strCache>
                <c:ptCount val="1"/>
                <c:pt idx="0">
                  <c:v>count_of_acquirer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3'!$A$2:$A$13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'ANS 3'!$C$2:$C$13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09775"/>
        <c:axId val="350415599"/>
      </c:barChart>
      <c:catAx>
        <c:axId val="3504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415599"/>
        <c:crosses val="autoZero"/>
        <c:auto val="1"/>
        <c:lblAlgn val="ctr"/>
        <c:lblOffset val="100"/>
        <c:noMultiLvlLbl val="0"/>
      </c:catAx>
      <c:valAx>
        <c:axId val="350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4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4!PivotTable11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Event</a:t>
            </a:r>
            <a:r>
              <a:rPr lang="en-IN" baseline="0"/>
              <a:t> held per year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'ANS 4'!$E$2:$E$8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'ANS 4'!$F$2:$F$8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85743"/>
        <c:axId val="281486159"/>
      </c:barChart>
      <c:catAx>
        <c:axId val="2814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486159"/>
        <c:crosses val="autoZero"/>
        <c:auto val="1"/>
        <c:lblAlgn val="ctr"/>
        <c:lblOffset val="100"/>
        <c:noMultiLvlLbl val="0"/>
      </c:catAx>
      <c:valAx>
        <c:axId val="2814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4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6!PivotTable20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Total_no_events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39142607174103"/>
          <c:y val="0.26328484981044"/>
          <c:w val="0.799122703412073"/>
          <c:h val="0.426849300087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6'!$H$3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'ANS 6'!$G$4:$G$38</c:f>
              <c:multiLvlStrCache>
                <c:ptCount val="2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2016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2015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2014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2015</c:v>
                  </c:pt>
                </c:lvl>
                <c:lvl>
                  <c:pt idx="0">
                    <c:v>USA</c:v>
                  </c:pt>
                  <c:pt idx="6">
                    <c:v>NULL</c:v>
                  </c:pt>
                  <c:pt idx="9">
                    <c:v>GBR</c:v>
                  </c:pt>
                  <c:pt idx="11">
                    <c:v>DEU</c:v>
                  </c:pt>
                  <c:pt idx="13">
                    <c:v>CAN</c:v>
                  </c:pt>
                  <c:pt idx="15">
                    <c:v>ESP</c:v>
                  </c:pt>
                  <c:pt idx="16">
                    <c:v>CHE</c:v>
                  </c:pt>
                  <c:pt idx="17">
                    <c:v>NLD</c:v>
                  </c:pt>
                  <c:pt idx="18">
                    <c:v>POL</c:v>
                  </c:pt>
                  <c:pt idx="19">
                    <c:v>RUS</c:v>
                  </c:pt>
                  <c:pt idx="20">
                    <c:v>EST</c:v>
                  </c:pt>
                  <c:pt idx="21">
                    <c:v>KOR</c:v>
                  </c:pt>
                </c:lvl>
              </c:multiLvlStrCache>
            </c:multiLvlStrRef>
          </c:cat>
          <c:val>
            <c:numRef>
              <c:f>'ANS 6'!$H$4:$H$38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507967"/>
        <c:axId val="719497983"/>
      </c:barChart>
      <c:catAx>
        <c:axId val="7195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497983"/>
        <c:crosses val="autoZero"/>
        <c:auto val="1"/>
        <c:lblAlgn val="ctr"/>
        <c:lblOffset val="100"/>
        <c:noMultiLvlLbl val="0"/>
      </c:catAx>
      <c:valAx>
        <c:axId val="7194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5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7!PivotTable29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'ANS 7'!$H$1</c:f>
              <c:strCache>
                <c:ptCount val="1"/>
                <c:pt idx="0">
                  <c:v>Sum of SUM_IN_USD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'ANS 7'!$G$2:$G$3</c:f>
              <c:strCache>
                <c:ptCount val="1"/>
                <c:pt idx="0">
                  <c:v>SWE</c:v>
                </c:pt>
              </c:strCache>
            </c:strRef>
          </c:cat>
          <c:val>
            <c:numRef>
              <c:f>'ANS 7'!$H$2:$H$3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'ANS 7'!$I$1</c:f>
              <c:strCache>
                <c:ptCount val="1"/>
                <c:pt idx="0">
                  <c:v>Sum of 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'ANS 7'!$G$2:$G$3</c:f>
              <c:strCache>
                <c:ptCount val="1"/>
                <c:pt idx="0">
                  <c:v>SWE</c:v>
                </c:pt>
              </c:strCache>
            </c:strRef>
          </c:cat>
          <c:val>
            <c:numRef>
              <c:f>'ANS 7'!$I$2:$I$3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5!PivotTable12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</a:t>
            </a:r>
            <a:r>
              <a:rPr lang="en-IN" baseline="0"/>
              <a:t> complited per year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5'!$G$1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'ANS 5'!$F$2:$F$21</c:f>
              <c:numCache>
                <c:formatCode>General</c:formatCode>
                <c:ptCount val="19"/>
                <c:pt idx="0">
                  <c:v>1976</c:v>
                </c:pt>
                <c:pt idx="1">
                  <c:v>1977</c:v>
                </c:pt>
                <c:pt idx="2">
                  <c:v>1987</c:v>
                </c:pt>
                <c:pt idx="3">
                  <c:v>1988</c:v>
                </c:pt>
                <c:pt idx="4">
                  <c:v>1996</c:v>
                </c:pt>
                <c:pt idx="5">
                  <c:v>1998</c:v>
                </c:pt>
                <c:pt idx="6">
                  <c:v>1999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'ANS 5'!$G$2:$G$21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424031"/>
        <c:axId val="727421951"/>
      </c:barChart>
      <c:catAx>
        <c:axId val="727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421951"/>
        <c:crosses val="autoZero"/>
        <c:auto val="1"/>
        <c:lblAlgn val="ctr"/>
        <c:lblOffset val="100"/>
        <c:noMultiLvlLbl val="0"/>
      </c:catAx>
      <c:valAx>
        <c:axId val="7274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8!PivotTable33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 8'!$H$1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'ANS 8'!$G$2:$G$19</c:f>
              <c:strCache>
                <c:ptCount val="17"/>
                <c:pt idx="0">
                  <c:v>1993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2004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NULL</c:v>
                </c:pt>
              </c:strCache>
            </c:strRef>
          </c:cat>
          <c:val>
            <c:numRef>
              <c:f>'ANS 8'!$H$2:$H$19</c:f>
              <c:numCache>
                <c:formatCode>General</c:formatCode>
                <c:ptCount val="17"/>
                <c:pt idx="0">
                  <c:v>20000000</c:v>
                </c:pt>
                <c:pt idx="1">
                  <c:v>0</c:v>
                </c:pt>
                <c:pt idx="2">
                  <c:v>350000000</c:v>
                </c:pt>
                <c:pt idx="3">
                  <c:v>168060320</c:v>
                </c:pt>
                <c:pt idx="4">
                  <c:v>400000000</c:v>
                </c:pt>
                <c:pt idx="5">
                  <c:v>455700280</c:v>
                </c:pt>
                <c:pt idx="6">
                  <c:v>1016976465</c:v>
                </c:pt>
                <c:pt idx="7">
                  <c:v>248162832</c:v>
                </c:pt>
                <c:pt idx="8">
                  <c:v>532849490</c:v>
                </c:pt>
                <c:pt idx="9">
                  <c:v>145680321</c:v>
                </c:pt>
                <c:pt idx="10">
                  <c:v>1300000000</c:v>
                </c:pt>
                <c:pt idx="11">
                  <c:v>1925000000</c:v>
                </c:pt>
                <c:pt idx="12">
                  <c:v>376023630</c:v>
                </c:pt>
                <c:pt idx="13">
                  <c:v>1547277726</c:v>
                </c:pt>
                <c:pt idx="14">
                  <c:v>3656250000</c:v>
                </c:pt>
                <c:pt idx="15">
                  <c:v>394623984</c:v>
                </c:pt>
                <c:pt idx="16">
                  <c:v>77500000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9787264"/>
        <c:axId val="2069787680"/>
      </c:lineChart>
      <c:catAx>
        <c:axId val="2069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9787680"/>
        <c:crosses val="autoZero"/>
        <c:auto val="1"/>
        <c:lblAlgn val="ctr"/>
        <c:lblOffset val="100"/>
        <c:noMultiLvlLbl val="0"/>
      </c:catAx>
      <c:valAx>
        <c:axId val="2069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97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2!PivotTable42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acquirer_name by IPO did or not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2'!$A$4:$A$5</c:f>
              <c:strCache>
                <c:ptCount val="2"/>
                <c:pt idx="0">
                  <c:v>ipo</c:v>
                </c:pt>
                <c:pt idx="1">
                  <c:v>NULL</c:v>
                </c:pt>
              </c:strCache>
            </c:strRef>
          </c:cat>
          <c:val>
            <c:numRef>
              <c:f>'ANS 2'!$B$4:$B$5</c:f>
              <c:numCache>
                <c:formatCode>General</c:formatCode>
                <c:ptCount val="2"/>
                <c:pt idx="0">
                  <c:v>23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57151"/>
        <c:axId val="338159647"/>
      </c:barChart>
      <c:catAx>
        <c:axId val="3381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159647"/>
        <c:crosses val="autoZero"/>
        <c:auto val="1"/>
        <c:lblAlgn val="ctr"/>
        <c:lblOffset val="100"/>
        <c:noMultiLvlLbl val="0"/>
      </c:catAx>
      <c:valAx>
        <c:axId val="3381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15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Count of acquiree and acquirer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6883192739281"/>
          <c:y val="0.118522167487685"/>
          <c:w val="0.933487144349467"/>
          <c:h val="0.592290963629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3'!$B$1</c:f>
              <c:strCache>
                <c:ptCount val="1"/>
                <c:pt idx="0">
                  <c:v>count_of_acquiree_from_each_region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3'!$A$2:$A$13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'ANS 3'!$B$2:$B$13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'ANS 3'!$C$1</c:f>
              <c:strCache>
                <c:ptCount val="1"/>
                <c:pt idx="0">
                  <c:v>count_of_acquirer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3'!$A$2:$A$13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'ANS 3'!$C$2:$C$13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09775"/>
        <c:axId val="350415599"/>
      </c:barChart>
      <c:catAx>
        <c:axId val="3504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415599"/>
        <c:crosses val="autoZero"/>
        <c:auto val="1"/>
        <c:lblAlgn val="ctr"/>
        <c:lblOffset val="100"/>
        <c:noMultiLvlLbl val="0"/>
      </c:catAx>
      <c:valAx>
        <c:axId val="350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4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Event</a:t>
            </a:r>
            <a:r>
              <a:rPr lang="en-IN" baseline="0"/>
              <a:t> held per year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'ANS 4'!$E$2:$E$8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'ANS 4'!$F$2:$F$8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85743"/>
        <c:axId val="281486159"/>
      </c:barChart>
      <c:catAx>
        <c:axId val="2814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486159"/>
        <c:crosses val="autoZero"/>
        <c:auto val="1"/>
        <c:lblAlgn val="ctr"/>
        <c:lblOffset val="100"/>
        <c:noMultiLvlLbl val="0"/>
      </c:catAx>
      <c:valAx>
        <c:axId val="2814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4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5!PivotTable12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</a:t>
            </a:r>
            <a:r>
              <a:rPr lang="en-IN" baseline="0"/>
              <a:t> complited per year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5'!$G$1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'ANS 5'!$F$2:$F$21</c:f>
              <c:numCache>
                <c:formatCode>General</c:formatCode>
                <c:ptCount val="19"/>
                <c:pt idx="0">
                  <c:v>1976</c:v>
                </c:pt>
                <c:pt idx="1">
                  <c:v>1977</c:v>
                </c:pt>
                <c:pt idx="2">
                  <c:v>1987</c:v>
                </c:pt>
                <c:pt idx="3">
                  <c:v>1988</c:v>
                </c:pt>
                <c:pt idx="4">
                  <c:v>1996</c:v>
                </c:pt>
                <c:pt idx="5">
                  <c:v>1998</c:v>
                </c:pt>
                <c:pt idx="6">
                  <c:v>1999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'ANS 5'!$G$2:$G$21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424031"/>
        <c:axId val="727421951"/>
      </c:barChart>
      <c:catAx>
        <c:axId val="727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421951"/>
        <c:crosses val="autoZero"/>
        <c:auto val="1"/>
        <c:lblAlgn val="ctr"/>
        <c:lblOffset val="100"/>
        <c:noMultiLvlLbl val="0"/>
      </c:catAx>
      <c:valAx>
        <c:axId val="7274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6!PivotTable20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Total_no_events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39142607174103"/>
          <c:y val="0.26328484981044"/>
          <c:w val="0.799122703412073"/>
          <c:h val="0.426849300087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 6'!$H$3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'ANS 6'!$G$4:$G$38</c:f>
              <c:multiLvlStrCache>
                <c:ptCount val="22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2016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2017</c:v>
                  </c:pt>
                  <c:pt idx="10">
                    <c:v>2018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2015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2014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2015</c:v>
                  </c:pt>
                </c:lvl>
                <c:lvl>
                  <c:pt idx="0">
                    <c:v>USA</c:v>
                  </c:pt>
                  <c:pt idx="6">
                    <c:v>NULL</c:v>
                  </c:pt>
                  <c:pt idx="9">
                    <c:v>GBR</c:v>
                  </c:pt>
                  <c:pt idx="11">
                    <c:v>DEU</c:v>
                  </c:pt>
                  <c:pt idx="13">
                    <c:v>CAN</c:v>
                  </c:pt>
                  <c:pt idx="15">
                    <c:v>ESP</c:v>
                  </c:pt>
                  <c:pt idx="16">
                    <c:v>CHE</c:v>
                  </c:pt>
                  <c:pt idx="17">
                    <c:v>NLD</c:v>
                  </c:pt>
                  <c:pt idx="18">
                    <c:v>POL</c:v>
                  </c:pt>
                  <c:pt idx="19">
                    <c:v>RUS</c:v>
                  </c:pt>
                  <c:pt idx="20">
                    <c:v>EST</c:v>
                  </c:pt>
                  <c:pt idx="21">
                    <c:v>KOR</c:v>
                  </c:pt>
                </c:lvl>
              </c:multiLvlStrCache>
            </c:multiLvlStrRef>
          </c:cat>
          <c:val>
            <c:numRef>
              <c:f>'ANS 6'!$H$4:$H$38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507967"/>
        <c:axId val="719497983"/>
      </c:barChart>
      <c:catAx>
        <c:axId val="7195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497983"/>
        <c:crosses val="autoZero"/>
        <c:auto val="1"/>
        <c:lblAlgn val="ctr"/>
        <c:lblOffset val="100"/>
        <c:noMultiLvlLbl val="0"/>
      </c:catAx>
      <c:valAx>
        <c:axId val="7194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5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8!PivotTable33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 8'!$H$1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'ANS 8'!$G$2:$G$19</c:f>
              <c:strCache>
                <c:ptCount val="17"/>
                <c:pt idx="0">
                  <c:v>1993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2004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NULL</c:v>
                </c:pt>
              </c:strCache>
            </c:strRef>
          </c:cat>
          <c:val>
            <c:numRef>
              <c:f>'ANS 8'!$H$2:$H$19</c:f>
              <c:numCache>
                <c:formatCode>General</c:formatCode>
                <c:ptCount val="17"/>
                <c:pt idx="0">
                  <c:v>20000000</c:v>
                </c:pt>
                <c:pt idx="1">
                  <c:v>0</c:v>
                </c:pt>
                <c:pt idx="2">
                  <c:v>350000000</c:v>
                </c:pt>
                <c:pt idx="3">
                  <c:v>168060320</c:v>
                </c:pt>
                <c:pt idx="4">
                  <c:v>400000000</c:v>
                </c:pt>
                <c:pt idx="5">
                  <c:v>455700280</c:v>
                </c:pt>
                <c:pt idx="6">
                  <c:v>1016976465</c:v>
                </c:pt>
                <c:pt idx="7">
                  <c:v>248162832</c:v>
                </c:pt>
                <c:pt idx="8">
                  <c:v>532849490</c:v>
                </c:pt>
                <c:pt idx="9">
                  <c:v>145680321</c:v>
                </c:pt>
                <c:pt idx="10">
                  <c:v>1300000000</c:v>
                </c:pt>
                <c:pt idx="11">
                  <c:v>1925000000</c:v>
                </c:pt>
                <c:pt idx="12">
                  <c:v>376023630</c:v>
                </c:pt>
                <c:pt idx="13">
                  <c:v>1547277726</c:v>
                </c:pt>
                <c:pt idx="14">
                  <c:v>3656250000</c:v>
                </c:pt>
                <c:pt idx="15">
                  <c:v>394623984</c:v>
                </c:pt>
                <c:pt idx="16">
                  <c:v>77500000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9787264"/>
        <c:axId val="2069787680"/>
      </c:lineChart>
      <c:catAx>
        <c:axId val="2069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9787680"/>
        <c:crosses val="autoZero"/>
        <c:auto val="1"/>
        <c:lblAlgn val="ctr"/>
        <c:lblOffset val="100"/>
        <c:noMultiLvlLbl val="0"/>
      </c:catAx>
      <c:valAx>
        <c:axId val="2069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97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[FinalMasaiPro.xlsx]ANS 7!PivotTable29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'ANS 7'!$H$1</c:f>
              <c:strCache>
                <c:ptCount val="1"/>
                <c:pt idx="0">
                  <c:v>Sum of SUM_IN_USD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'ANS 7'!$G$2:$G$3</c:f>
              <c:strCache>
                <c:ptCount val="1"/>
                <c:pt idx="0">
                  <c:v>SWE</c:v>
                </c:pt>
              </c:strCache>
            </c:strRef>
          </c:cat>
          <c:val>
            <c:numRef>
              <c:f>'ANS 7'!$H$2:$H$3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'ANS 7'!$I$1</c:f>
              <c:strCache>
                <c:ptCount val="1"/>
                <c:pt idx="0">
                  <c:v>Sum of 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'ANS 7'!$G$2:$G$3</c:f>
              <c:strCache>
                <c:ptCount val="1"/>
                <c:pt idx="0">
                  <c:v>SWE</c:v>
                </c:pt>
              </c:strCache>
            </c:strRef>
          </c:cat>
          <c:val>
            <c:numRef>
              <c:f>'ANS 7'!$I$2:$I$3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acquisition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1'!$B$1</c:f>
              <c:strCache>
                <c:ptCount val="1"/>
                <c:pt idx="0">
                  <c:v>No_of_acquisitions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 1'!$B$2:$B$13</c:f>
              <c:numCache>
                <c:formatCode>General</c:formatCode>
                <c:ptCount val="12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strRef>
              <c:f>'ANS 1'!$C$1</c:f>
              <c:strCache>
                <c:ptCount val="1"/>
                <c:pt idx="0">
                  <c:v>no_of_ipos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'ANS 1'!$A$2:$A$13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 1'!$C$2:$C$13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24735"/>
        <c:axId val="342225151"/>
      </c:barChart>
      <c:catAx>
        <c:axId val="3422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25151"/>
        <c:crosses val="autoZero"/>
        <c:auto val="1"/>
        <c:lblAlgn val="ctr"/>
        <c:lblOffset val="100"/>
        <c:noMultiLvlLbl val="0"/>
      </c:catAx>
      <c:valAx>
        <c:axId val="3422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400050</xdr:colOff>
      <xdr:row>0</xdr:row>
      <xdr:rowOff>38099</xdr:rowOff>
    </xdr:from>
    <xdr:to>
      <xdr:col>14</xdr:col>
      <xdr:colOff>533400</xdr:colOff>
      <xdr:row>23</xdr:row>
      <xdr:rowOff>142874</xdr:rowOff>
    </xdr:to>
    <xdr:graphicFrame>
      <xdr:nvGraphicFramePr>
        <xdr:cNvPr id="2" name="Chart 1"/>
        <xdr:cNvGraphicFramePr/>
      </xdr:nvGraphicFramePr>
      <xdr:xfrm>
        <a:off x="3272155" y="37465"/>
        <a:ext cx="6922770" cy="431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904875</xdr:colOff>
      <xdr:row>5</xdr:row>
      <xdr:rowOff>17145</xdr:rowOff>
    </xdr:from>
    <xdr:to>
      <xdr:col>3</xdr:col>
      <xdr:colOff>228600</xdr:colOff>
      <xdr:row>17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095" y="931545"/>
              <a:ext cx="1578610" cy="2177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219075</xdr:colOff>
      <xdr:row>4</xdr:row>
      <xdr:rowOff>14287</xdr:rowOff>
    </xdr:from>
    <xdr:to>
      <xdr:col>11</xdr:col>
      <xdr:colOff>523875</xdr:colOff>
      <xdr:row>18</xdr:row>
      <xdr:rowOff>90487</xdr:rowOff>
    </xdr:to>
    <xdr:graphicFrame>
      <xdr:nvGraphicFramePr>
        <xdr:cNvPr id="2" name="Chart 1"/>
        <xdr:cNvGraphicFramePr/>
      </xdr:nvGraphicFramePr>
      <xdr:xfrm>
        <a:off x="4068445" y="74549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152400</xdr:colOff>
      <xdr:row>0</xdr:row>
      <xdr:rowOff>85725</xdr:rowOff>
    </xdr:from>
    <xdr:to>
      <xdr:col>14</xdr:col>
      <xdr:colOff>123825</xdr:colOff>
      <xdr:row>20</xdr:row>
      <xdr:rowOff>142875</xdr:rowOff>
    </xdr:to>
    <xdr:graphicFrame>
      <xdr:nvGraphicFramePr>
        <xdr:cNvPr id="2" name="Chart 1"/>
        <xdr:cNvGraphicFramePr/>
      </xdr:nvGraphicFramePr>
      <xdr:xfrm>
        <a:off x="5304790" y="85725"/>
        <a:ext cx="6760845" cy="170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1257300</xdr:colOff>
      <xdr:row>15</xdr:row>
      <xdr:rowOff>85725</xdr:rowOff>
    </xdr:from>
    <xdr:to>
      <xdr:col>5</xdr:col>
      <xdr:colOff>219075</xdr:colOff>
      <xdr:row>27</xdr:row>
      <xdr:rowOff>95250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acquiree_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quiree_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3490" y="817245"/>
              <a:ext cx="1542415" cy="2204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1181100</xdr:colOff>
      <xdr:row>2</xdr:row>
      <xdr:rowOff>119062</xdr:rowOff>
    </xdr:from>
    <xdr:to>
      <xdr:col>11</xdr:col>
      <xdr:colOff>495300</xdr:colOff>
      <xdr:row>17</xdr:row>
      <xdr:rowOff>4762</xdr:rowOff>
    </xdr:to>
    <xdr:graphicFrame>
      <xdr:nvGraphicFramePr>
        <xdr:cNvPr id="5" name="Chart 4"/>
        <xdr:cNvGraphicFramePr/>
      </xdr:nvGraphicFramePr>
      <xdr:xfrm>
        <a:off x="5836285" y="484505"/>
        <a:ext cx="46634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1238250</xdr:colOff>
      <xdr:row>1</xdr:row>
      <xdr:rowOff>157162</xdr:rowOff>
    </xdr:from>
    <xdr:to>
      <xdr:col>13</xdr:col>
      <xdr:colOff>552450</xdr:colOff>
      <xdr:row>16</xdr:row>
      <xdr:rowOff>42862</xdr:rowOff>
    </xdr:to>
    <xdr:graphicFrame>
      <xdr:nvGraphicFramePr>
        <xdr:cNvPr id="3" name="Chart 2"/>
        <xdr:cNvGraphicFramePr/>
      </xdr:nvGraphicFramePr>
      <xdr:xfrm>
        <a:off x="5901690" y="339725"/>
        <a:ext cx="465518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609599</xdr:colOff>
      <xdr:row>0</xdr:row>
      <xdr:rowOff>147636</xdr:rowOff>
    </xdr:from>
    <xdr:to>
      <xdr:col>18</xdr:col>
      <xdr:colOff>28574</xdr:colOff>
      <xdr:row>18</xdr:row>
      <xdr:rowOff>38099</xdr:rowOff>
    </xdr:to>
    <xdr:graphicFrame>
      <xdr:nvGraphicFramePr>
        <xdr:cNvPr id="5" name="Chart 4"/>
        <xdr:cNvGraphicFramePr/>
      </xdr:nvGraphicFramePr>
      <xdr:xfrm>
        <a:off x="6609715" y="147320"/>
        <a:ext cx="5814060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209550</xdr:colOff>
      <xdr:row>4</xdr:row>
      <xdr:rowOff>14287</xdr:rowOff>
    </xdr:from>
    <xdr:to>
      <xdr:col>8</xdr:col>
      <xdr:colOff>381000</xdr:colOff>
      <xdr:row>18</xdr:row>
      <xdr:rowOff>90487</xdr:rowOff>
    </xdr:to>
    <xdr:graphicFrame>
      <xdr:nvGraphicFramePr>
        <xdr:cNvPr id="3" name="Chart 2"/>
        <xdr:cNvGraphicFramePr/>
      </xdr:nvGraphicFramePr>
      <xdr:xfrm>
        <a:off x="4067175" y="745490"/>
        <a:ext cx="4663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676275</xdr:colOff>
      <xdr:row>13</xdr:row>
      <xdr:rowOff>28575</xdr:rowOff>
    </xdr:from>
    <xdr:to>
      <xdr:col>10</xdr:col>
      <xdr:colOff>561975</xdr:colOff>
      <xdr:row>29</xdr:row>
      <xdr:rowOff>4763</xdr:rowOff>
    </xdr:to>
    <xdr:graphicFrame>
      <xdr:nvGraphicFramePr>
        <xdr:cNvPr id="3" name="Chart 2"/>
        <xdr:cNvGraphicFramePr/>
      </xdr:nvGraphicFramePr>
      <xdr:xfrm>
        <a:off x="3506470" y="2406015"/>
        <a:ext cx="5956935" cy="290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5</xdr:row>
      <xdr:rowOff>9525</xdr:rowOff>
    </xdr:from>
    <xdr:to>
      <xdr:col>10</xdr:col>
      <xdr:colOff>323850</xdr:colOff>
      <xdr:row>18</xdr:row>
      <xdr:rowOff>85725</xdr:rowOff>
    </xdr:to>
    <xdr:graphicFrame>
      <xdr:nvGraphicFramePr>
        <xdr:cNvPr id="2" name="Chart 1"/>
        <xdr:cNvGraphicFramePr/>
      </xdr:nvGraphicFramePr>
      <xdr:xfrm>
        <a:off x="1851660" y="923925"/>
        <a:ext cx="4644390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14431</xdr:colOff>
      <xdr:row>18</xdr:row>
      <xdr:rowOff>86591</xdr:rowOff>
    </xdr:from>
    <xdr:to>
      <xdr:col>10</xdr:col>
      <xdr:colOff>190500</xdr:colOff>
      <xdr:row>32</xdr:row>
      <xdr:rowOff>63500</xdr:rowOff>
    </xdr:to>
    <xdr:graphicFrame>
      <xdr:nvGraphicFramePr>
        <xdr:cNvPr id="3" name="Chart 2"/>
        <xdr:cNvGraphicFramePr/>
      </xdr:nvGraphicFramePr>
      <xdr:xfrm>
        <a:off x="1865630" y="3378200"/>
        <a:ext cx="4497070" cy="2537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396875</xdr:colOff>
      <xdr:row>32</xdr:row>
      <xdr:rowOff>98755</xdr:rowOff>
    </xdr:from>
    <xdr:to>
      <xdr:col>27</xdr:col>
      <xdr:colOff>5816</xdr:colOff>
      <xdr:row>51</xdr:row>
      <xdr:rowOff>79375</xdr:rowOff>
    </xdr:to>
    <xdr:graphicFrame>
      <xdr:nvGraphicFramePr>
        <xdr:cNvPr id="4" name="Chart 3"/>
        <xdr:cNvGraphicFramePr/>
      </xdr:nvGraphicFramePr>
      <xdr:xfrm>
        <a:off x="9655175" y="5950585"/>
        <a:ext cx="7015480" cy="3455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173182</xdr:colOff>
      <xdr:row>18</xdr:row>
      <xdr:rowOff>69644</xdr:rowOff>
    </xdr:from>
    <xdr:to>
      <xdr:col>27</xdr:col>
      <xdr:colOff>0</xdr:colOff>
      <xdr:row>32</xdr:row>
      <xdr:rowOff>74221</xdr:rowOff>
    </xdr:to>
    <xdr:graphicFrame>
      <xdr:nvGraphicFramePr>
        <xdr:cNvPr id="5" name="Chart 4"/>
        <xdr:cNvGraphicFramePr/>
      </xdr:nvGraphicFramePr>
      <xdr:xfrm>
        <a:off x="11899900" y="3361055"/>
        <a:ext cx="4765040" cy="2564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524493</xdr:colOff>
      <xdr:row>32</xdr:row>
      <xdr:rowOff>69522</xdr:rowOff>
    </xdr:from>
    <xdr:to>
      <xdr:col>15</xdr:col>
      <xdr:colOff>396875</xdr:colOff>
      <xdr:row>51</xdr:row>
      <xdr:rowOff>63500</xdr:rowOff>
    </xdr:to>
    <xdr:graphicFrame>
      <xdr:nvGraphicFramePr>
        <xdr:cNvPr id="7" name="Chart 6"/>
        <xdr:cNvGraphicFramePr/>
      </xdr:nvGraphicFramePr>
      <xdr:xfrm>
        <a:off x="1758315" y="5921375"/>
        <a:ext cx="7896860" cy="3469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374442</xdr:colOff>
      <xdr:row>5</xdr:row>
      <xdr:rowOff>17195</xdr:rowOff>
    </xdr:from>
    <xdr:to>
      <xdr:col>27</xdr:col>
      <xdr:colOff>0</xdr:colOff>
      <xdr:row>18</xdr:row>
      <xdr:rowOff>86591</xdr:rowOff>
    </xdr:to>
    <xdr:graphicFrame>
      <xdr:nvGraphicFramePr>
        <xdr:cNvPr id="8" name="Chart 7"/>
        <xdr:cNvGraphicFramePr/>
      </xdr:nvGraphicFramePr>
      <xdr:xfrm>
        <a:off x="10866755" y="931545"/>
        <a:ext cx="5798185" cy="244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5</xdr:row>
      <xdr:rowOff>0</xdr:rowOff>
    </xdr:from>
    <xdr:to>
      <xdr:col>17</xdr:col>
      <xdr:colOff>361950</xdr:colOff>
      <xdr:row>18</xdr:row>
      <xdr:rowOff>85725</xdr:rowOff>
    </xdr:to>
    <xdr:graphicFrame>
      <xdr:nvGraphicFramePr>
        <xdr:cNvPr id="10" name="Chart 9"/>
        <xdr:cNvGraphicFramePr/>
      </xdr:nvGraphicFramePr>
      <xdr:xfrm>
        <a:off x="6505575" y="914400"/>
        <a:ext cx="4349115" cy="246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185551</xdr:colOff>
      <xdr:row>18</xdr:row>
      <xdr:rowOff>86590</xdr:rowOff>
    </xdr:from>
    <xdr:to>
      <xdr:col>19</xdr:col>
      <xdr:colOff>160811</xdr:colOff>
      <xdr:row>32</xdr:row>
      <xdr:rowOff>61850</xdr:rowOff>
    </xdr:to>
    <xdr:graphicFrame>
      <xdr:nvGraphicFramePr>
        <xdr:cNvPr id="6" name="Chart 5"/>
        <xdr:cNvGraphicFramePr/>
      </xdr:nvGraphicFramePr>
      <xdr:xfrm>
        <a:off x="6357620" y="3378200"/>
        <a:ext cx="5530215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467591</xdr:colOff>
      <xdr:row>5</xdr:row>
      <xdr:rowOff>28451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11" name="Mont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701800" cy="94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</xdr:row>
      <xdr:rowOff>128154</xdr:rowOff>
    </xdr:from>
    <xdr:to>
      <xdr:col>2</xdr:col>
      <xdr:colOff>467591</xdr:colOff>
      <xdr:row>12</xdr:row>
      <xdr:rowOff>4652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2035"/>
              <a:ext cx="1701800" cy="1156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6432</xdr:colOff>
      <xdr:row>12</xdr:row>
      <xdr:rowOff>115785</xdr:rowOff>
    </xdr:from>
    <xdr:to>
      <xdr:col>2</xdr:col>
      <xdr:colOff>474023</xdr:colOff>
      <xdr:row>17</xdr:row>
      <xdr:rowOff>132360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COUNTRY_CO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_C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310130"/>
              <a:ext cx="1701800" cy="93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15875</xdr:colOff>
      <xdr:row>18</xdr:row>
      <xdr:rowOff>24130</xdr:rowOff>
    </xdr:from>
    <xdr:to>
      <xdr:col>2</xdr:col>
      <xdr:colOff>483466</xdr:colOff>
      <xdr:row>26</xdr:row>
      <xdr:rowOff>111710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14" name="acquiree_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quiree_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3315970"/>
              <a:ext cx="1701800" cy="1550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15875</xdr:colOff>
      <xdr:row>27</xdr:row>
      <xdr:rowOff>33655</xdr:rowOff>
    </xdr:from>
    <xdr:to>
      <xdr:col>2</xdr:col>
      <xdr:colOff>483466</xdr:colOff>
      <xdr:row>33</xdr:row>
      <xdr:rowOff>85609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4971415"/>
              <a:ext cx="1701800" cy="1148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34</xdr:row>
      <xdr:rowOff>26721</xdr:rowOff>
    </xdr:from>
    <xdr:to>
      <xdr:col>2</xdr:col>
      <xdr:colOff>467591</xdr:colOff>
      <xdr:row>41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44590"/>
              <a:ext cx="1701800" cy="139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42</xdr:row>
      <xdr:rowOff>80324</xdr:rowOff>
    </xdr:from>
    <xdr:to>
      <xdr:col>2</xdr:col>
      <xdr:colOff>419101</xdr:colOff>
      <xdr:row>50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country_cod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_co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60970"/>
              <a:ext cx="1653540" cy="1515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523180556" refreshedBy="Jignesh Parmar" recordCount="6">
  <cacheSource type="worksheet">
    <worksheetSource name="Table5"/>
  </cacheSource>
  <cacheFields count="2">
    <cacheField name="years" numFmtId="0">
      <sharedItems containsSemiMixedTypes="0" containsString="0" containsNumber="1" containsInteger="1" minValue="0" maxValue="2019" count="6">
        <n v="2014"/>
        <n v="2015"/>
        <n v="2016"/>
        <n v="2017"/>
        <n v="2018"/>
        <n v="2019"/>
      </sharedItems>
    </cacheField>
    <cacheField name="no_of_events_in_each_year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564304398" refreshedBy="Jignesh Parmar" recordCount="19">
  <cacheSource type="worksheet">
    <worksheetSource name="Table6"/>
  </cacheSource>
  <cacheFields count="2">
    <cacheField name="year" numFmtId="0">
      <sharedItems containsSemiMixedTypes="0" containsString="0" containsNumber="1" containsInteger="1" minValue="0" maxValue="2017" count="19">
        <n v="1976"/>
        <n v="1977"/>
        <n v="1987"/>
        <n v="1988"/>
        <n v="1996"/>
        <n v="1998"/>
        <n v="1999"/>
        <n v="2001"/>
        <n v="2002"/>
        <n v="2003"/>
        <n v="2004"/>
        <n v="2005"/>
        <n v="2008"/>
        <n v="2009"/>
        <n v="2010"/>
        <n v="2014"/>
        <n v="2015"/>
        <n v="2016"/>
        <n v="2017"/>
      </sharedItems>
    </cacheField>
    <cacheField name="count_of_degrees" numFmtId="0">
      <sharedItems containsSemiMixedTypes="0" containsString="0" containsNumber="1" containsInteger="1" minValue="0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646006944" refreshedBy="Jignesh Parmar" recordCount="22">
  <cacheSource type="worksheet">
    <worksheetSource name="Table7"/>
  </cacheSource>
  <cacheFields count="3">
    <cacheField name="country_code" numFmtId="0">
      <sharedItems count="12">
        <s v="USA"/>
        <s v="NULL"/>
        <s v="GBR"/>
        <s v="RUS"/>
        <s v="EST"/>
        <s v="DEU"/>
        <s v="CAN"/>
        <s v="CHE"/>
        <s v="KOR"/>
        <s v="NLD"/>
        <s v="ESP"/>
        <s v="POL"/>
      </sharedItems>
    </cacheField>
    <cacheField name="years" numFmtId="0">
      <sharedItems containsSemiMixedTypes="0" containsString="0" containsNumber="1" containsInteger="1" minValue="0" maxValue="2019" count="6">
        <n v="2015"/>
        <n v="2017"/>
        <n v="2018"/>
        <n v="2016"/>
        <n v="2014"/>
        <n v="2019"/>
      </sharedItems>
    </cacheField>
    <cacheField name="COUNT" numFmtId="0">
      <sharedItems containsSemiMixedTypes="0" containsString="0" containsNumber="1" containsInteger="1" minValue="0" maxValue="8" count="5">
        <n v="8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716591435" refreshedBy="Jignesh Parmar" recordCount="16">
  <cacheSource type="worksheet">
    <worksheetSource name="Table8"/>
  </cacheSource>
  <cacheFields count="3">
    <cacheField name="COUNTRY_CODE" numFmtId="0">
      <sharedItems count="16">
        <s v="USA"/>
        <s v="GBR"/>
        <s v="CAN"/>
        <s v="ITA"/>
        <s v="CHN"/>
        <s v="IND"/>
        <s v="ISR"/>
        <s v="FRA"/>
        <s v="NLD"/>
        <s v="NULL"/>
        <s v="AUS"/>
        <s v="BRA"/>
        <s v="DEU"/>
        <s v="MEX"/>
        <s v="RUS"/>
        <s v="SWE"/>
      </sharedItems>
    </cacheField>
    <cacheField name="COUNT" numFmtId="0"/>
    <cacheField name="SUM_IN_USD" numFmtId="0"/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764097222" refreshedBy="Jignesh Parmar" recordCount="17">
  <cacheSource type="worksheet">
    <worksheetSource name="Table9"/>
  </cacheSource>
  <cacheFields count="2">
    <cacheField name="YEAR" numFmtId="0">
      <sharedItems containsNumber="1" containsInteger="1" containsMixedTypes="1" count="17">
        <s v="NULL"/>
        <n v="1993"/>
        <n v="1998"/>
        <n v="2000"/>
        <n v="2002"/>
        <n v="2004"/>
        <n v="2008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UM_OF_FUNDS_EACH_YEAR" numFmtId="0">
      <sharedItems containsNumber="1" containsInteger="1" containsMixedTypes="1" count="17">
        <n v="77500000"/>
        <n v="20000000"/>
        <s v="NULL"/>
        <n v="350000000"/>
        <n v="168060320"/>
        <n v="400000000"/>
        <n v="455700280"/>
        <n v="1016976465"/>
        <n v="248162832"/>
        <n v="532849490"/>
        <n v="145680321"/>
        <n v="1300000000"/>
        <n v="1925000000"/>
        <n v="376023630"/>
        <n v="1547277726"/>
        <n v="3656250000"/>
        <n v="394623984"/>
      </sharedItems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899.9842678241" refreshedBy="Jignesh Parmar" recordCount="48">
  <cacheSource type="worksheet">
    <worksheetSource name="#NAME?"/>
  </cacheSource>
  <cacheFields count="2">
    <cacheField name="acquirer_name" numFmtId="0"/>
    <cacheField name="IPO did or not" numFmtId="0">
      <sharedItems count="2">
        <s v="NULL"/>
        <s v="ip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</r>
  <r>
    <x v="1"/>
    <n v="12"/>
  </r>
  <r>
    <x v="2"/>
    <n v="11"/>
  </r>
  <r>
    <x v="3"/>
    <n v="9"/>
  </r>
  <r>
    <x v="4"/>
    <n v="16"/>
  </r>
  <r>
    <x v="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0"/>
  </r>
  <r>
    <x v="12"/>
    <x v="2"/>
  </r>
  <r>
    <x v="13"/>
    <x v="0"/>
  </r>
  <r>
    <x v="14"/>
    <x v="2"/>
  </r>
  <r>
    <x v="15"/>
    <x v="0"/>
  </r>
  <r>
    <x v="16"/>
    <x v="0"/>
  </r>
  <r>
    <x v="17"/>
    <x v="0"/>
  </r>
  <r>
    <x v="1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1"/>
  </r>
  <r>
    <x v="1"/>
    <x v="2"/>
    <x v="1"/>
  </r>
  <r>
    <x v="0"/>
    <x v="2"/>
    <x v="1"/>
  </r>
  <r>
    <x v="0"/>
    <x v="3"/>
    <x v="1"/>
  </r>
  <r>
    <x v="0"/>
    <x v="4"/>
    <x v="2"/>
  </r>
  <r>
    <x v="0"/>
    <x v="5"/>
    <x v="2"/>
  </r>
  <r>
    <x v="2"/>
    <x v="2"/>
    <x v="3"/>
  </r>
  <r>
    <x v="3"/>
    <x v="2"/>
    <x v="4"/>
  </r>
  <r>
    <x v="1"/>
    <x v="5"/>
    <x v="4"/>
  </r>
  <r>
    <x v="4"/>
    <x v="2"/>
    <x v="4"/>
  </r>
  <r>
    <x v="1"/>
    <x v="3"/>
    <x v="4"/>
  </r>
  <r>
    <x v="5"/>
    <x v="3"/>
    <x v="4"/>
  </r>
  <r>
    <x v="6"/>
    <x v="0"/>
    <x v="4"/>
  </r>
  <r>
    <x v="7"/>
    <x v="0"/>
    <x v="4"/>
  </r>
  <r>
    <x v="8"/>
    <x v="0"/>
    <x v="4"/>
  </r>
  <r>
    <x v="9"/>
    <x v="0"/>
    <x v="4"/>
  </r>
  <r>
    <x v="6"/>
    <x v="1"/>
    <x v="4"/>
  </r>
  <r>
    <x v="5"/>
    <x v="1"/>
    <x v="4"/>
  </r>
  <r>
    <x v="10"/>
    <x v="1"/>
    <x v="4"/>
  </r>
  <r>
    <x v="2"/>
    <x v="1"/>
    <x v="4"/>
  </r>
  <r>
    <x v="11"/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n v="24"/>
    <n v="160237218"/>
  </r>
  <r>
    <x v="1"/>
    <n v="5"/>
    <n v="610005"/>
  </r>
  <r>
    <x v="2"/>
    <n v="4"/>
    <n v="197052"/>
  </r>
  <r>
    <x v="3"/>
    <n v="3"/>
    <n v="2428895"/>
  </r>
  <r>
    <x v="4"/>
    <n v="2"/>
    <n v="20093511"/>
  </r>
  <r>
    <x v="5"/>
    <n v="2"/>
    <n v="12045000"/>
  </r>
  <r>
    <x v="6"/>
    <n v="1"/>
    <n v="7200000"/>
  </r>
  <r>
    <x v="7"/>
    <n v="1"/>
    <n v="779502"/>
  </r>
  <r>
    <x v="8"/>
    <n v="1"/>
    <n v="135000"/>
  </r>
  <r>
    <x v="9"/>
    <n v="1"/>
    <n v="3870"/>
  </r>
  <r>
    <x v="10"/>
    <n v="1"/>
    <s v="NULL"/>
  </r>
  <r>
    <x v="11"/>
    <n v="1"/>
    <s v="NULL"/>
  </r>
  <r>
    <x v="12"/>
    <n v="1"/>
    <s v="NULL"/>
  </r>
  <r>
    <x v="13"/>
    <n v="1"/>
    <s v="NULL"/>
  </r>
  <r>
    <x v="14"/>
    <n v="1"/>
    <s v="NULL"/>
  </r>
  <r>
    <x v="15"/>
    <n v="1"/>
    <s v="NULL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BCOMRENTS"/>
    <x v="0"/>
  </r>
  <r>
    <s v="Acosta"/>
    <x v="0"/>
  </r>
  <r>
    <s v="AGCO Corporation"/>
    <x v="1"/>
  </r>
  <r>
    <s v="Alimentation Couche-Tard, Inc."/>
    <x v="1"/>
  </r>
  <r>
    <s v="American Home Shield"/>
    <x v="0"/>
  </r>
  <r>
    <s v="Anheuser-Busch InBev"/>
    <x v="1"/>
  </r>
  <r>
    <s v="Animoca Brands"/>
    <x v="0"/>
  </r>
  <r>
    <s v="Associated British Foods"/>
    <x v="1"/>
  </r>
  <r>
    <s v="auFeminin.com"/>
    <x v="1"/>
  </r>
  <r>
    <s v="Bayside Capital"/>
    <x v="0"/>
  </r>
  <r>
    <s v="Ceradyne"/>
    <x v="1"/>
  </r>
  <r>
    <s v="Cerberus Capital Management"/>
    <x v="1"/>
  </r>
  <r>
    <s v="Cisco"/>
    <x v="1"/>
  </r>
  <r>
    <s v="CVC Capital Partners"/>
    <x v="1"/>
  </r>
  <r>
    <s v="Elementis"/>
    <x v="1"/>
  </r>
  <r>
    <s v="Extreme Networks"/>
    <x v="1"/>
  </r>
  <r>
    <s v="Grid Dynamics"/>
    <x v="1"/>
  </r>
  <r>
    <s v="Groove Club"/>
    <x v="1"/>
  </r>
  <r>
    <s v="H-D Advanced Manufacturing"/>
    <x v="1"/>
  </r>
  <r>
    <s v="Horizon Services"/>
    <x v="0"/>
  </r>
  <r>
    <s v="Intermedix"/>
    <x v="0"/>
  </r>
  <r>
    <s v="Jasper Design Automation"/>
    <x v="1"/>
  </r>
  <r>
    <s v="LatAm Autos"/>
    <x v="0"/>
  </r>
  <r>
    <s v="Liberty Hall Capital Partners"/>
    <x v="1"/>
  </r>
  <r>
    <s v="Mavenir Systems"/>
    <x v="1"/>
  </r>
  <r>
    <s v="Medicap Holding"/>
    <x v="0"/>
  </r>
  <r>
    <s v="Mitie"/>
    <x v="0"/>
  </r>
  <r>
    <s v="Navigant Consulting"/>
    <x v="0"/>
  </r>
  <r>
    <s v="New England Wood Pellet"/>
    <x v="0"/>
  </r>
  <r>
    <s v="OLX Brazil"/>
    <x v="0"/>
  </r>
  <r>
    <s v="Onex"/>
    <x v="0"/>
  </r>
  <r>
    <s v="Pamplona Capital Management"/>
    <x v="1"/>
  </r>
  <r>
    <s v="PDI Software"/>
    <x v="1"/>
  </r>
  <r>
    <s v="Pineapple Payments"/>
    <x v="1"/>
  </r>
  <r>
    <s v="Public Investment Corporation"/>
    <x v="0"/>
  </r>
  <r>
    <s v="Sivantos"/>
    <x v="0"/>
  </r>
  <r>
    <s v="Sophos"/>
    <x v="0"/>
  </r>
  <r>
    <s v="SSP Innovations"/>
    <x v="0"/>
  </r>
  <r>
    <s v="StackPath"/>
    <x v="1"/>
  </r>
  <r>
    <s v="Student Advantage"/>
    <x v="0"/>
  </r>
  <r>
    <s v="Teleinfo Media Public Co."/>
    <x v="0"/>
  </r>
  <r>
    <s v="Teva Pharmaceutical Industries"/>
    <x v="0"/>
  </r>
  <r>
    <s v="Third Leaf Partners"/>
    <x v="1"/>
  </r>
  <r>
    <s v="Tyson Foods"/>
    <x v="0"/>
  </r>
  <r>
    <s v="VacationRoost"/>
    <x v="0"/>
  </r>
  <r>
    <s v="Valassis"/>
    <x v="0"/>
  </r>
  <r>
    <s v="Watchstone"/>
    <x v="0"/>
  </r>
  <r>
    <s v="Waterland Private Equit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2" cacheId="5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compact="0" indent="0" compactData="0" showDrill="1" multipleFieldFilters="0" chartFormat="4">
  <location ref="A3:B5" firstHeaderRow="1" firstDataRow="1" firstDataCol="1"/>
  <pivotFields count="2">
    <pivotField dataField="1"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acquirer_name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E1:F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_of_events_in_each_ye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F1:G21" firstHeaderRow="1" firstDataRow="1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count_of_degrees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2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G3:H38" firstHeaderRow="1" firstDataRow="1" firstDataCol="1"/>
  <pivotFields count="3">
    <pivotField axis="axisRow" sortType="descending" showAll="0">
      <items count="13">
        <item x="0"/>
        <item x="3"/>
        <item x="11"/>
        <item x="1"/>
        <item x="9"/>
        <item x="8"/>
        <item x="2"/>
        <item x="4"/>
        <item x="10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0"/>
        <item x="3"/>
        <item x="1"/>
        <item x="2"/>
        <item x="5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2">
    <field x="0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2"/>
    </i>
    <i r="1">
      <x v="4"/>
    </i>
    <i r="1">
      <x v="5"/>
    </i>
    <i>
      <x v="6"/>
    </i>
    <i r="1">
      <x v="3"/>
    </i>
    <i r="1">
      <x v="4"/>
    </i>
    <i>
      <x v="9"/>
    </i>
    <i r="1">
      <x v="2"/>
    </i>
    <i r="1">
      <x v="3"/>
    </i>
    <i>
      <x v="11"/>
    </i>
    <i r="1">
      <x v="1"/>
    </i>
    <i r="1">
      <x v="3"/>
    </i>
    <i>
      <x v="8"/>
    </i>
    <i r="1">
      <x v="3"/>
    </i>
    <i>
      <x v="10"/>
    </i>
    <i r="1">
      <x v="1"/>
    </i>
    <i>
      <x v="4"/>
    </i>
    <i r="1">
      <x v="1"/>
    </i>
    <i>
      <x v="2"/>
    </i>
    <i r="1">
      <x/>
    </i>
    <i>
      <x v="1"/>
    </i>
    <i r="1">
      <x v="4"/>
    </i>
    <i>
      <x v="7"/>
    </i>
    <i r="1">
      <x v="4"/>
    </i>
    <i>
      <x v="5"/>
    </i>
    <i r="1">
      <x v="1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3" cacheId="4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G1:H19" firstHeaderRow="1" firstDataRow="1" firstDataCol="1"/>
  <pivotFields count="2">
    <pivotField axis="axisRow" sortType="ascending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dataField="1" showAll="0">
      <items count="18">
        <item x="1"/>
        <item x="0"/>
        <item x="10"/>
        <item x="4"/>
        <item x="8"/>
        <item x="3"/>
        <item x="13"/>
        <item x="16"/>
        <item x="5"/>
        <item x="6"/>
        <item x="9"/>
        <item x="7"/>
        <item x="11"/>
        <item x="14"/>
        <item x="12"/>
        <item x="15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UM_OF_FUNDS_EACH_YE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9" cacheId="3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G1:I3" firstHeaderRow="0" firstDataRow="1" firstDataCol="1"/>
  <pivotFields count="3">
    <pivotField axis="axisRow" sortType="descending" showAll="0">
      <items count="17">
        <item h="1" x="10"/>
        <item h="1" x="11"/>
        <item h="1" x="2"/>
        <item h="1" x="4"/>
        <item h="1" x="12"/>
        <item h="1" x="7"/>
        <item h="1" x="1"/>
        <item h="1" x="5"/>
        <item h="1" x="6"/>
        <item h="1" x="3"/>
        <item h="1" x="13"/>
        <item h="1" x="8"/>
        <item h="1" x="9"/>
        <item h="1" x="14"/>
        <item x="1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"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_IN_USD" fld="2" baseField="0" baseItem="0"/>
    <dataField name="Sum of COUN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8" name="PivotTable12"/>
  </pivotTables>
  <data>
    <tabular pivotCacheId="2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CODE" sourceName="COUNTRY_CODE">
  <pivotTables>
    <pivotTable tabId="10" name="PivotTable29"/>
  </pivotTables>
  <data>
    <tabular pivotCacheId="4">
      <items count="16">
        <i x="10" s="0"/>
        <i x="11" s="0"/>
        <i x="2" s="0"/>
        <i x="4" s="0"/>
        <i x="12" s="0"/>
        <i x="7" s="0"/>
        <i x="1" s="0"/>
        <i x="5" s="0"/>
        <i x="6" s="0"/>
        <i x="3" s="0"/>
        <i x="13" s="0"/>
        <i x="8" s="0"/>
        <i x="9" s="0"/>
        <i x="14" s="0"/>
        <i x="15" s="1"/>
        <i x="0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1" sourceName="YEAR">
  <pivotTables>
    <pivotTable tabId="11" name="PivotTable33"/>
  </pivotTables>
  <data>
    <tabular pivotCacheId="5">
      <items count="17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7" name="PivotTable11"/>
  </pivotTables>
  <data>
    <tabular pivotCacheId="1">
      <items count="6">
        <i x="0" s="1"/>
        <i x="1" s="1"/>
        <i x="2" s="1"/>
        <i x="3" s="1"/>
        <i x="4" s="1"/>
        <i x="5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code1" sourceName="country_code">
  <pivotTables>
    <pivotTable tabId="9" name="PivotTable20"/>
  </pivotTables>
  <data>
    <tabular pivotCacheId="3">
      <items count="12">
        <i x="6" s="1"/>
        <i x="7" s="1"/>
        <i x="5" s="1"/>
        <i x="10" s="1"/>
        <i x="4" s="1"/>
        <i x="2" s="1"/>
        <i x="8" s="1"/>
        <i x="9" s="1"/>
        <i x="1" s="1"/>
        <i x="11" s="1"/>
        <i x="3" s="1"/>
        <i x="0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quiree_region" sourceName="acquiree_region">
  <extLst>
    <x:ext xmlns:x15="http://schemas.microsoft.com/office/spreadsheetml/2010/11/main" uri="{2F2917AC-EB37-4324-AD4E-5DD8C200BD13}">
      <x15:tableSlicerCache tableId="4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quiree_region" cache="Slicer_acquiree_region" caption="acquiree_region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rowHeight="241300"/>
  <slicer name="COUNTRY_CODE" cache="Slicer_COUNTRY_CODE" caption="COUNTRY_CODE" startItem="14" rowHeight="241300"/>
  <slicer name="YEAR 1" cache="Slicer_YEAR1" caption="YEAR" startItem="1" rowHeight="241300"/>
  <slicer name="years" cache="Slicer_years" caption="years" rowHeight="241300"/>
  <slicer name="country_code 1" cache="Slicer_country_code1" caption="country_code" rowHeight="241300"/>
  <slicer name="Month 1" cache="Slicer_Month" caption="Month" rowHeight="241300"/>
  <slicer name="acquiree_region 1" cache="Slicer_acquiree_region" caption="acquiree_region" rowHeight="241300"/>
</slicers>
</file>

<file path=xl/tables/table1.xml><?xml version="1.0" encoding="utf-8"?>
<table xmlns="http://schemas.openxmlformats.org/spreadsheetml/2006/main" id="1" name="Table1" displayName="Table1" ref="A1:C13" totalsRowShown="0">
  <autoFilter ref="A1:C13"/>
  <tableColumns count="3">
    <tableColumn id="1" name="Month"/>
    <tableColumn id="2" name="No_of_acquisitions"/>
    <tableColumn id="3" name="no_of_ip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9:B57" totalsRowShown="0">
  <autoFilter ref="A9:B57"/>
  <tableColumns count="2">
    <tableColumn id="1" name="acquirer_name"/>
    <tableColumn id="2" name="IPO did or n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3" totalsRowShown="0">
  <autoFilter ref="A1:C13">
    <filterColumn colId="0">
      <filters>
        <filter val="California"/>
      </filters>
    </filterColumn>
  </autoFilter>
  <tableColumns count="3">
    <tableColumn id="1" name="acquiree_region"/>
    <tableColumn id="2" name="count_of_acquiree_from_each_region"/>
    <tableColumn id="3" name="count_of_acquir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B7" totalsRowShown="0">
  <autoFilter ref="A1:B7"/>
  <tableColumns count="2">
    <tableColumn id="1" name="years"/>
    <tableColumn id="2" name="no_of_events_in_eac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B20" totalsRowShown="0">
  <autoFilter ref="A1:B20"/>
  <tableColumns count="2">
    <tableColumn id="1" name="year"/>
    <tableColumn id="2" name="count_of_degre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C23" totalsRowShown="0">
  <autoFilter ref="A1:C23"/>
  <tableColumns count="3">
    <tableColumn id="1" name="country_code"/>
    <tableColumn id="2" name="years"/>
    <tableColumn id="3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B18" totalsRowShown="0">
  <autoFilter ref="A1:B18"/>
  <tableColumns count="2">
    <tableColumn id="1" name="YEAR"/>
    <tableColumn id="2" name="SUM_OF_FUNDS_EACH_YE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C17" totalsRowShown="0">
  <autoFilter ref="A1:C17"/>
  <tableColumns count="3">
    <tableColumn id="1" name="COUNTRY_CODE"/>
    <tableColumn id="2" name="COUNT"/>
    <tableColumn id="3" name="SUM_IN_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I6" sqref="I6:J7"/>
    </sheetView>
  </sheetViews>
  <sheetFormatPr defaultColWidth="9" defaultRowHeight="14.4" outlineLevelCol="2"/>
  <cols>
    <col min="2" max="2" width="20" customWidth="1"/>
    <col min="3" max="3" width="12.879629629629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</v>
      </c>
      <c r="C2">
        <v>11</v>
      </c>
    </row>
    <row r="3" spans="1:3">
      <c r="A3" t="s">
        <v>4</v>
      </c>
      <c r="B3">
        <v>2</v>
      </c>
      <c r="C3">
        <v>3</v>
      </c>
    </row>
    <row r="4" spans="1:3">
      <c r="A4" t="s">
        <v>5</v>
      </c>
      <c r="B4">
        <v>4</v>
      </c>
      <c r="C4">
        <v>1</v>
      </c>
    </row>
    <row r="5" spans="1:3">
      <c r="A5" t="s">
        <v>6</v>
      </c>
      <c r="B5">
        <v>6</v>
      </c>
      <c r="C5">
        <v>9</v>
      </c>
    </row>
    <row r="6" spans="1:3">
      <c r="A6" t="s">
        <v>7</v>
      </c>
      <c r="B6">
        <v>3</v>
      </c>
      <c r="C6">
        <v>4</v>
      </c>
    </row>
    <row r="7" spans="1:3">
      <c r="A7" t="s">
        <v>8</v>
      </c>
      <c r="B7">
        <v>6</v>
      </c>
      <c r="C7">
        <v>5</v>
      </c>
    </row>
    <row r="8" spans="1:3">
      <c r="A8" t="s">
        <v>9</v>
      </c>
      <c r="B8">
        <v>6</v>
      </c>
      <c r="C8">
        <v>3</v>
      </c>
    </row>
    <row r="9" spans="1:3">
      <c r="A9" t="s">
        <v>10</v>
      </c>
      <c r="B9">
        <v>5</v>
      </c>
      <c r="C9">
        <v>2</v>
      </c>
    </row>
    <row r="10" spans="1:3">
      <c r="A10" t="s">
        <v>11</v>
      </c>
      <c r="B10">
        <v>0</v>
      </c>
      <c r="C10">
        <v>2</v>
      </c>
    </row>
    <row r="11" spans="1:3">
      <c r="A11" t="s">
        <v>12</v>
      </c>
      <c r="B11">
        <v>3</v>
      </c>
      <c r="C11">
        <v>4</v>
      </c>
    </row>
    <row r="12" spans="1:3">
      <c r="A12" t="s">
        <v>13</v>
      </c>
      <c r="B12">
        <v>2</v>
      </c>
      <c r="C12">
        <v>3</v>
      </c>
    </row>
    <row r="13" spans="1:3">
      <c r="A13" t="s">
        <v>14</v>
      </c>
      <c r="B13">
        <v>6</v>
      </c>
      <c r="C13">
        <v>3</v>
      </c>
    </row>
  </sheetData>
  <pageMargins left="0.7" right="0.7" top="0.75" bottom="0.75" header="0.3" footer="0.3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7"/>
  <sheetViews>
    <sheetView workbookViewId="0">
      <selection activeCell="A9" sqref="A9:B57"/>
    </sheetView>
  </sheetViews>
  <sheetFormatPr defaultColWidth="9" defaultRowHeight="14.4" outlineLevelCol="1"/>
  <cols>
    <col min="1" max="1" width="15.5" customWidth="1"/>
    <col min="2" max="2" width="22.6296296296296" customWidth="1"/>
  </cols>
  <sheetData>
    <row r="3" spans="1:2">
      <c r="A3" t="s">
        <v>15</v>
      </c>
      <c r="B3" t="s">
        <v>16</v>
      </c>
    </row>
    <row r="4" spans="1:2">
      <c r="A4" t="s">
        <v>17</v>
      </c>
      <c r="B4" s="6">
        <v>23</v>
      </c>
    </row>
    <row r="5" spans="1:2">
      <c r="A5" t="s">
        <v>18</v>
      </c>
      <c r="B5" s="6">
        <v>25</v>
      </c>
    </row>
    <row r="9" spans="1:2">
      <c r="A9" t="s">
        <v>19</v>
      </c>
      <c r="B9" t="s">
        <v>15</v>
      </c>
    </row>
    <row r="10" spans="1:2">
      <c r="A10" t="s">
        <v>20</v>
      </c>
      <c r="B10" t="s">
        <v>18</v>
      </c>
    </row>
    <row r="11" spans="1:2">
      <c r="A11" t="s">
        <v>21</v>
      </c>
      <c r="B11" t="s">
        <v>18</v>
      </c>
    </row>
    <row r="12" spans="1:2">
      <c r="A12" t="s">
        <v>22</v>
      </c>
      <c r="B12" t="s">
        <v>17</v>
      </c>
    </row>
    <row r="13" spans="1:2">
      <c r="A13" t="s">
        <v>23</v>
      </c>
      <c r="B13" t="s">
        <v>17</v>
      </c>
    </row>
    <row r="14" spans="1:2">
      <c r="A14" t="s">
        <v>24</v>
      </c>
      <c r="B14" t="s">
        <v>18</v>
      </c>
    </row>
    <row r="15" spans="1:2">
      <c r="A15" t="s">
        <v>25</v>
      </c>
      <c r="B15" t="s">
        <v>17</v>
      </c>
    </row>
    <row r="16" spans="1:2">
      <c r="A16" t="s">
        <v>26</v>
      </c>
      <c r="B16" t="s">
        <v>18</v>
      </c>
    </row>
    <row r="17" spans="1:2">
      <c r="A17" t="s">
        <v>27</v>
      </c>
      <c r="B17" t="s">
        <v>17</v>
      </c>
    </row>
    <row r="18" spans="1:2">
      <c r="A18" t="s">
        <v>28</v>
      </c>
      <c r="B18" t="s">
        <v>17</v>
      </c>
    </row>
    <row r="19" spans="1:2">
      <c r="A19" t="s">
        <v>29</v>
      </c>
      <c r="B19" t="s">
        <v>18</v>
      </c>
    </row>
    <row r="20" spans="1:2">
      <c r="A20" t="s">
        <v>30</v>
      </c>
      <c r="B20" t="s">
        <v>17</v>
      </c>
    </row>
    <row r="21" spans="1:2">
      <c r="A21" t="s">
        <v>31</v>
      </c>
      <c r="B21" t="s">
        <v>17</v>
      </c>
    </row>
    <row r="22" spans="1:2">
      <c r="A22" t="s">
        <v>32</v>
      </c>
      <c r="B22" t="s">
        <v>17</v>
      </c>
    </row>
    <row r="23" spans="1:2">
      <c r="A23" t="s">
        <v>33</v>
      </c>
      <c r="B23" t="s">
        <v>17</v>
      </c>
    </row>
    <row r="24" spans="1:2">
      <c r="A24" t="s">
        <v>34</v>
      </c>
      <c r="B24" t="s">
        <v>17</v>
      </c>
    </row>
    <row r="25" spans="1:2">
      <c r="A25" t="s">
        <v>35</v>
      </c>
      <c r="B25" t="s">
        <v>17</v>
      </c>
    </row>
    <row r="26" spans="1:2">
      <c r="A26" t="s">
        <v>36</v>
      </c>
      <c r="B26" t="s">
        <v>17</v>
      </c>
    </row>
    <row r="27" spans="1:2">
      <c r="A27" t="s">
        <v>37</v>
      </c>
      <c r="B27" t="s">
        <v>17</v>
      </c>
    </row>
    <row r="28" spans="1:2">
      <c r="A28" t="s">
        <v>38</v>
      </c>
      <c r="B28" t="s">
        <v>17</v>
      </c>
    </row>
    <row r="29" spans="1:2">
      <c r="A29" t="s">
        <v>39</v>
      </c>
      <c r="B29" t="s">
        <v>18</v>
      </c>
    </row>
    <row r="30" spans="1:2">
      <c r="A30" t="s">
        <v>40</v>
      </c>
      <c r="B30" t="s">
        <v>18</v>
      </c>
    </row>
    <row r="31" spans="1:2">
      <c r="A31" t="s">
        <v>41</v>
      </c>
      <c r="B31" t="s">
        <v>17</v>
      </c>
    </row>
    <row r="32" spans="1:2">
      <c r="A32" t="s">
        <v>42</v>
      </c>
      <c r="B32" t="s">
        <v>18</v>
      </c>
    </row>
    <row r="33" spans="1:2">
      <c r="A33" t="s">
        <v>43</v>
      </c>
      <c r="B33" t="s">
        <v>17</v>
      </c>
    </row>
    <row r="34" spans="1:2">
      <c r="A34" t="s">
        <v>44</v>
      </c>
      <c r="B34" t="s">
        <v>17</v>
      </c>
    </row>
    <row r="35" spans="1:2">
      <c r="A35" t="s">
        <v>45</v>
      </c>
      <c r="B35" t="s">
        <v>18</v>
      </c>
    </row>
    <row r="36" spans="1:2">
      <c r="A36" t="s">
        <v>46</v>
      </c>
      <c r="B36" t="s">
        <v>18</v>
      </c>
    </row>
    <row r="37" spans="1:2">
      <c r="A37" t="s">
        <v>47</v>
      </c>
      <c r="B37" t="s">
        <v>18</v>
      </c>
    </row>
    <row r="38" spans="1:2">
      <c r="A38" t="s">
        <v>48</v>
      </c>
      <c r="B38" t="s">
        <v>18</v>
      </c>
    </row>
    <row r="39" spans="1:2">
      <c r="A39" t="s">
        <v>49</v>
      </c>
      <c r="B39" t="s">
        <v>18</v>
      </c>
    </row>
    <row r="40" spans="1:2">
      <c r="A40" t="s">
        <v>50</v>
      </c>
      <c r="B40" t="s">
        <v>18</v>
      </c>
    </row>
    <row r="41" spans="1:2">
      <c r="A41" t="s">
        <v>51</v>
      </c>
      <c r="B41" t="s">
        <v>17</v>
      </c>
    </row>
    <row r="42" spans="1:2">
      <c r="A42" t="s">
        <v>52</v>
      </c>
      <c r="B42" t="s">
        <v>17</v>
      </c>
    </row>
    <row r="43" spans="1:2">
      <c r="A43" t="s">
        <v>53</v>
      </c>
      <c r="B43" t="s">
        <v>17</v>
      </c>
    </row>
    <row r="44" spans="1:2">
      <c r="A44" t="s">
        <v>54</v>
      </c>
      <c r="B44" t="s">
        <v>18</v>
      </c>
    </row>
    <row r="45" spans="1:2">
      <c r="A45" t="s">
        <v>55</v>
      </c>
      <c r="B45" t="s">
        <v>18</v>
      </c>
    </row>
    <row r="46" spans="1:2">
      <c r="A46" t="s">
        <v>56</v>
      </c>
      <c r="B46" t="s">
        <v>18</v>
      </c>
    </row>
    <row r="47" spans="1:2">
      <c r="A47" t="s">
        <v>57</v>
      </c>
      <c r="B47" t="s">
        <v>18</v>
      </c>
    </row>
    <row r="48" spans="1:2">
      <c r="A48" t="s">
        <v>58</v>
      </c>
      <c r="B48" t="s">
        <v>17</v>
      </c>
    </row>
    <row r="49" spans="1:2">
      <c r="A49" t="s">
        <v>59</v>
      </c>
      <c r="B49" t="s">
        <v>18</v>
      </c>
    </row>
    <row r="50" spans="1:2">
      <c r="A50" t="s">
        <v>60</v>
      </c>
      <c r="B50" t="s">
        <v>18</v>
      </c>
    </row>
    <row r="51" spans="1:2">
      <c r="A51" t="s">
        <v>61</v>
      </c>
      <c r="B51" t="s">
        <v>18</v>
      </c>
    </row>
    <row r="52" spans="1:2">
      <c r="A52" t="s">
        <v>62</v>
      </c>
      <c r="B52" t="s">
        <v>17</v>
      </c>
    </row>
    <row r="53" spans="1:2">
      <c r="A53" t="s">
        <v>63</v>
      </c>
      <c r="B53" t="s">
        <v>18</v>
      </c>
    </row>
    <row r="54" spans="1:2">
      <c r="A54" t="s">
        <v>64</v>
      </c>
      <c r="B54" t="s">
        <v>18</v>
      </c>
    </row>
    <row r="55" spans="1:2">
      <c r="A55" t="s">
        <v>65</v>
      </c>
      <c r="B55" t="s">
        <v>18</v>
      </c>
    </row>
    <row r="56" spans="1:2">
      <c r="A56" t="s">
        <v>66</v>
      </c>
      <c r="B56" t="s">
        <v>18</v>
      </c>
    </row>
    <row r="57" spans="1:2">
      <c r="A57" t="s">
        <v>67</v>
      </c>
      <c r="B57" t="s">
        <v>17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1" sqref="A1:C13"/>
    </sheetView>
  </sheetViews>
  <sheetFormatPr defaultColWidth="9" defaultRowHeight="14.4" outlineLevelCol="2"/>
  <cols>
    <col min="1" max="1" width="17.75" customWidth="1"/>
    <col min="2" max="2" width="37.75" customWidth="1"/>
    <col min="3" max="3" width="19.6296296296296" customWidth="1"/>
  </cols>
  <sheetData>
    <row r="1" spans="1:3">
      <c r="A1" t="s">
        <v>68</v>
      </c>
      <c r="B1" t="s">
        <v>69</v>
      </c>
      <c r="C1" t="s">
        <v>70</v>
      </c>
    </row>
    <row r="2" spans="1:3">
      <c r="A2" t="s">
        <v>71</v>
      </c>
      <c r="B2">
        <v>10</v>
      </c>
      <c r="C2">
        <v>6</v>
      </c>
    </row>
    <row r="3" hidden="1" spans="1:3">
      <c r="A3" t="s">
        <v>72</v>
      </c>
      <c r="B3">
        <v>3</v>
      </c>
      <c r="C3">
        <v>5</v>
      </c>
    </row>
    <row r="4" hidden="1" spans="1:3">
      <c r="A4" t="s">
        <v>73</v>
      </c>
      <c r="B4">
        <v>2</v>
      </c>
      <c r="C4">
        <v>1</v>
      </c>
    </row>
    <row r="5" hidden="1" spans="1:3">
      <c r="A5" t="s">
        <v>74</v>
      </c>
      <c r="B5">
        <v>1</v>
      </c>
      <c r="C5">
        <v>1</v>
      </c>
    </row>
    <row r="6" hidden="1" spans="1:3">
      <c r="A6" t="s">
        <v>75</v>
      </c>
      <c r="B6">
        <v>2</v>
      </c>
      <c r="C6">
        <v>2</v>
      </c>
    </row>
    <row r="7" hidden="1" spans="1:3">
      <c r="A7" t="s">
        <v>76</v>
      </c>
      <c r="B7">
        <v>1</v>
      </c>
      <c r="C7">
        <v>1</v>
      </c>
    </row>
    <row r="8" hidden="1" spans="1:3">
      <c r="A8" t="s">
        <v>77</v>
      </c>
      <c r="B8">
        <v>1</v>
      </c>
      <c r="C8">
        <v>2</v>
      </c>
    </row>
    <row r="9" hidden="1" spans="1:3">
      <c r="A9" t="s">
        <v>78</v>
      </c>
      <c r="B9">
        <v>1</v>
      </c>
      <c r="C9">
        <v>1</v>
      </c>
    </row>
    <row r="10" hidden="1" spans="1:3">
      <c r="A10" t="s">
        <v>79</v>
      </c>
      <c r="B10">
        <v>1</v>
      </c>
      <c r="C10">
        <v>1</v>
      </c>
    </row>
    <row r="11" hidden="1" spans="1:3">
      <c r="A11" t="s">
        <v>80</v>
      </c>
      <c r="B11">
        <v>2</v>
      </c>
      <c r="C11">
        <v>1</v>
      </c>
    </row>
    <row r="12" hidden="1" spans="1:3">
      <c r="A12" t="s">
        <v>81</v>
      </c>
      <c r="B12">
        <v>1</v>
      </c>
      <c r="C12">
        <v>4</v>
      </c>
    </row>
    <row r="13" hidden="1" spans="1:3">
      <c r="A13" t="s">
        <v>82</v>
      </c>
      <c r="B13">
        <v>1</v>
      </c>
      <c r="C13">
        <v>1</v>
      </c>
    </row>
  </sheetData>
  <pageMargins left="0.7" right="0.7" top="0.75" bottom="0.75" header="0.3" footer="0.3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11" sqref="B11"/>
    </sheetView>
  </sheetViews>
  <sheetFormatPr defaultColWidth="9" defaultRowHeight="14.4" outlineLevelRow="7" outlineLevelCol="5"/>
  <cols>
    <col min="2" max="2" width="27.8796296296296" customWidth="1"/>
    <col min="5" max="5" width="13" customWidth="1"/>
    <col min="6" max="6" width="33" customWidth="1"/>
  </cols>
  <sheetData>
    <row r="1" spans="1:6">
      <c r="A1" t="s">
        <v>83</v>
      </c>
      <c r="B1" t="s">
        <v>84</v>
      </c>
      <c r="E1" t="s">
        <v>85</v>
      </c>
      <c r="F1" t="s">
        <v>86</v>
      </c>
    </row>
    <row r="2" spans="1:6">
      <c r="A2">
        <v>2014</v>
      </c>
      <c r="B2">
        <v>1</v>
      </c>
      <c r="E2" s="5">
        <v>2014</v>
      </c>
      <c r="F2" s="6">
        <v>1</v>
      </c>
    </row>
    <row r="3" spans="1:6">
      <c r="A3">
        <v>2015</v>
      </c>
      <c r="B3">
        <v>12</v>
      </c>
      <c r="E3" s="5">
        <v>2015</v>
      </c>
      <c r="F3" s="6">
        <v>12</v>
      </c>
    </row>
    <row r="4" spans="1:6">
      <c r="A4">
        <v>2016</v>
      </c>
      <c r="B4">
        <v>11</v>
      </c>
      <c r="E4" s="5">
        <v>2016</v>
      </c>
      <c r="F4" s="6">
        <v>11</v>
      </c>
    </row>
    <row r="5" spans="1:6">
      <c r="A5">
        <v>2017</v>
      </c>
      <c r="B5">
        <v>9</v>
      </c>
      <c r="E5" s="5">
        <v>2017</v>
      </c>
      <c r="F5" s="6">
        <v>9</v>
      </c>
    </row>
    <row r="6" spans="1:6">
      <c r="A6">
        <v>2018</v>
      </c>
      <c r="B6">
        <v>16</v>
      </c>
      <c r="E6" s="5">
        <v>2018</v>
      </c>
      <c r="F6" s="6">
        <v>16</v>
      </c>
    </row>
    <row r="7" spans="1:6">
      <c r="A7">
        <v>2019</v>
      </c>
      <c r="B7">
        <v>1</v>
      </c>
      <c r="E7" s="5">
        <v>2019</v>
      </c>
      <c r="F7" s="6">
        <v>1</v>
      </c>
    </row>
    <row r="8" spans="5:6">
      <c r="E8" s="5" t="s">
        <v>87</v>
      </c>
      <c r="F8" s="6">
        <v>50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G4" sqref="G4"/>
    </sheetView>
  </sheetViews>
  <sheetFormatPr defaultColWidth="9" defaultRowHeight="14.4" outlineLevelCol="6"/>
  <cols>
    <col min="2" max="2" width="19" customWidth="1"/>
    <col min="6" max="6" width="13" customWidth="1"/>
    <col min="7" max="7" width="23.8796296296296" customWidth="1"/>
  </cols>
  <sheetData>
    <row r="1" spans="1:7">
      <c r="A1" t="s">
        <v>88</v>
      </c>
      <c r="B1" t="s">
        <v>89</v>
      </c>
      <c r="F1" t="s">
        <v>85</v>
      </c>
      <c r="G1" t="s">
        <v>90</v>
      </c>
    </row>
    <row r="2" spans="1:7">
      <c r="A2">
        <v>1976</v>
      </c>
      <c r="B2">
        <v>1</v>
      </c>
      <c r="F2" s="5">
        <v>1976</v>
      </c>
      <c r="G2" s="6">
        <v>1</v>
      </c>
    </row>
    <row r="3" spans="1:7">
      <c r="A3">
        <v>1977</v>
      </c>
      <c r="B3">
        <v>1</v>
      </c>
      <c r="F3" s="5">
        <v>1977</v>
      </c>
      <c r="G3" s="6">
        <v>1</v>
      </c>
    </row>
    <row r="4" spans="1:7">
      <c r="A4">
        <v>1987</v>
      </c>
      <c r="B4">
        <v>1</v>
      </c>
      <c r="F4" s="5">
        <v>1987</v>
      </c>
      <c r="G4" s="6">
        <v>1</v>
      </c>
    </row>
    <row r="5" spans="1:7">
      <c r="A5">
        <v>1988</v>
      </c>
      <c r="B5">
        <v>2</v>
      </c>
      <c r="F5" s="5">
        <v>1988</v>
      </c>
      <c r="G5" s="6">
        <v>2</v>
      </c>
    </row>
    <row r="6" spans="1:7">
      <c r="A6">
        <v>1996</v>
      </c>
      <c r="B6">
        <v>1</v>
      </c>
      <c r="F6" s="5">
        <v>1996</v>
      </c>
      <c r="G6" s="6">
        <v>1</v>
      </c>
    </row>
    <row r="7" spans="1:7">
      <c r="A7">
        <v>1998</v>
      </c>
      <c r="B7">
        <v>1</v>
      </c>
      <c r="F7" s="5">
        <v>1998</v>
      </c>
      <c r="G7" s="6">
        <v>1</v>
      </c>
    </row>
    <row r="8" spans="1:7">
      <c r="A8">
        <v>1999</v>
      </c>
      <c r="B8">
        <v>1</v>
      </c>
      <c r="F8" s="5">
        <v>1999</v>
      </c>
      <c r="G8" s="6">
        <v>1</v>
      </c>
    </row>
    <row r="9" spans="1:7">
      <c r="A9">
        <v>2001</v>
      </c>
      <c r="B9">
        <v>1</v>
      </c>
      <c r="F9" s="5">
        <v>2001</v>
      </c>
      <c r="G9" s="6">
        <v>1</v>
      </c>
    </row>
    <row r="10" spans="1:7">
      <c r="A10">
        <v>2002</v>
      </c>
      <c r="B10">
        <v>1</v>
      </c>
      <c r="F10" s="5">
        <v>2002</v>
      </c>
      <c r="G10" s="6">
        <v>1</v>
      </c>
    </row>
    <row r="11" spans="1:7">
      <c r="A11">
        <v>2003</v>
      </c>
      <c r="B11">
        <v>1</v>
      </c>
      <c r="F11" s="5">
        <v>2003</v>
      </c>
      <c r="G11" s="6">
        <v>1</v>
      </c>
    </row>
    <row r="12" spans="1:7">
      <c r="A12">
        <v>2004</v>
      </c>
      <c r="B12">
        <v>2</v>
      </c>
      <c r="F12" s="5">
        <v>2004</v>
      </c>
      <c r="G12" s="6">
        <v>2</v>
      </c>
    </row>
    <row r="13" spans="1:7">
      <c r="A13">
        <v>2005</v>
      </c>
      <c r="B13">
        <v>1</v>
      </c>
      <c r="F13" s="5">
        <v>2005</v>
      </c>
      <c r="G13" s="6">
        <v>1</v>
      </c>
    </row>
    <row r="14" spans="1:7">
      <c r="A14">
        <v>2008</v>
      </c>
      <c r="B14">
        <v>3</v>
      </c>
      <c r="F14" s="5">
        <v>2008</v>
      </c>
      <c r="G14" s="6">
        <v>3</v>
      </c>
    </row>
    <row r="15" spans="1:7">
      <c r="A15">
        <v>2009</v>
      </c>
      <c r="B15">
        <v>1</v>
      </c>
      <c r="F15" s="5">
        <v>2009</v>
      </c>
      <c r="G15" s="6">
        <v>1</v>
      </c>
    </row>
    <row r="16" spans="1:7">
      <c r="A16">
        <v>2010</v>
      </c>
      <c r="B16">
        <v>3</v>
      </c>
      <c r="F16" s="5">
        <v>2010</v>
      </c>
      <c r="G16" s="6">
        <v>3</v>
      </c>
    </row>
    <row r="17" spans="1:7">
      <c r="A17">
        <v>2014</v>
      </c>
      <c r="B17">
        <v>1</v>
      </c>
      <c r="F17" s="5">
        <v>2014</v>
      </c>
      <c r="G17" s="6">
        <v>1</v>
      </c>
    </row>
    <row r="18" spans="1:7">
      <c r="A18">
        <v>2015</v>
      </c>
      <c r="B18">
        <v>1</v>
      </c>
      <c r="F18" s="5">
        <v>2015</v>
      </c>
      <c r="G18" s="6">
        <v>1</v>
      </c>
    </row>
    <row r="19" spans="1:7">
      <c r="A19">
        <v>2016</v>
      </c>
      <c r="B19">
        <v>1</v>
      </c>
      <c r="F19" s="5">
        <v>2016</v>
      </c>
      <c r="G19" s="6">
        <v>1</v>
      </c>
    </row>
    <row r="20" spans="1:7">
      <c r="A20">
        <v>2017</v>
      </c>
      <c r="B20">
        <v>1</v>
      </c>
      <c r="F20" s="5">
        <v>2017</v>
      </c>
      <c r="G20" s="6">
        <v>1</v>
      </c>
    </row>
    <row r="21" spans="6:7">
      <c r="F21" s="5" t="s">
        <v>87</v>
      </c>
      <c r="G21" s="6">
        <v>25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G10" sqref="G10"/>
    </sheetView>
  </sheetViews>
  <sheetFormatPr defaultColWidth="9" defaultRowHeight="14.4" outlineLevelCol="7"/>
  <cols>
    <col min="1" max="1" width="15" customWidth="1"/>
    <col min="3" max="3" width="9.5" customWidth="1"/>
    <col min="7" max="7" width="13" customWidth="1"/>
    <col min="8" max="8" width="14" customWidth="1"/>
    <col min="9" max="9" width="12.25" customWidth="1"/>
  </cols>
  <sheetData>
    <row r="1" spans="1:3">
      <c r="A1" t="s">
        <v>91</v>
      </c>
      <c r="B1" t="s">
        <v>83</v>
      </c>
      <c r="C1" t="s">
        <v>92</v>
      </c>
    </row>
    <row r="2" spans="1:3">
      <c r="A2" t="s">
        <v>93</v>
      </c>
      <c r="B2">
        <v>2015</v>
      </c>
      <c r="C2">
        <v>8</v>
      </c>
    </row>
    <row r="3" spans="1:8">
      <c r="A3" t="s">
        <v>93</v>
      </c>
      <c r="B3">
        <v>2017</v>
      </c>
      <c r="C3">
        <v>5</v>
      </c>
      <c r="G3" t="s">
        <v>85</v>
      </c>
      <c r="H3" t="s">
        <v>94</v>
      </c>
    </row>
    <row r="4" spans="1:8">
      <c r="A4" t="s">
        <v>18</v>
      </c>
      <c r="B4">
        <v>2018</v>
      </c>
      <c r="C4">
        <v>5</v>
      </c>
      <c r="G4" s="5" t="s">
        <v>93</v>
      </c>
      <c r="H4" s="6">
        <v>29</v>
      </c>
    </row>
    <row r="5" spans="1:8">
      <c r="A5" t="s">
        <v>93</v>
      </c>
      <c r="B5">
        <v>2018</v>
      </c>
      <c r="C5">
        <v>5</v>
      </c>
      <c r="G5" s="7">
        <v>2014</v>
      </c>
      <c r="H5" s="6">
        <v>3</v>
      </c>
    </row>
    <row r="6" spans="1:8">
      <c r="A6" t="s">
        <v>93</v>
      </c>
      <c r="B6">
        <v>2016</v>
      </c>
      <c r="C6">
        <v>5</v>
      </c>
      <c r="G6" s="7">
        <v>2015</v>
      </c>
      <c r="H6" s="6">
        <v>8</v>
      </c>
    </row>
    <row r="7" spans="1:8">
      <c r="A7" t="s">
        <v>93</v>
      </c>
      <c r="B7">
        <v>2014</v>
      </c>
      <c r="C7">
        <v>3</v>
      </c>
      <c r="G7" s="7">
        <v>2016</v>
      </c>
      <c r="H7" s="6">
        <v>5</v>
      </c>
    </row>
    <row r="8" spans="1:8">
      <c r="A8" t="s">
        <v>93</v>
      </c>
      <c r="B8">
        <v>2019</v>
      </c>
      <c r="C8">
        <v>3</v>
      </c>
      <c r="G8" s="7">
        <v>2017</v>
      </c>
      <c r="H8" s="6">
        <v>5</v>
      </c>
    </row>
    <row r="9" spans="1:8">
      <c r="A9" t="s">
        <v>95</v>
      </c>
      <c r="B9">
        <v>2018</v>
      </c>
      <c r="C9">
        <v>2</v>
      </c>
      <c r="G9" s="7">
        <v>2018</v>
      </c>
      <c r="H9" s="6">
        <v>5</v>
      </c>
    </row>
    <row r="10" spans="1:8">
      <c r="A10" t="s">
        <v>96</v>
      </c>
      <c r="B10">
        <v>2018</v>
      </c>
      <c r="C10">
        <v>1</v>
      </c>
      <c r="G10" s="7">
        <v>2019</v>
      </c>
      <c r="H10" s="6">
        <v>3</v>
      </c>
    </row>
    <row r="11" spans="1:8">
      <c r="A11" t="s">
        <v>18</v>
      </c>
      <c r="B11">
        <v>2019</v>
      </c>
      <c r="C11">
        <v>1</v>
      </c>
      <c r="G11" s="5" t="s">
        <v>18</v>
      </c>
      <c r="H11" s="6">
        <v>7</v>
      </c>
    </row>
    <row r="12" spans="1:8">
      <c r="A12" t="s">
        <v>97</v>
      </c>
      <c r="B12">
        <v>2018</v>
      </c>
      <c r="C12">
        <v>1</v>
      </c>
      <c r="G12" s="7">
        <v>2016</v>
      </c>
      <c r="H12" s="6">
        <v>1</v>
      </c>
    </row>
    <row r="13" spans="1:8">
      <c r="A13" t="s">
        <v>18</v>
      </c>
      <c r="B13">
        <v>2016</v>
      </c>
      <c r="C13">
        <v>1</v>
      </c>
      <c r="G13" s="7">
        <v>2018</v>
      </c>
      <c r="H13" s="6">
        <v>5</v>
      </c>
    </row>
    <row r="14" spans="1:8">
      <c r="A14" t="s">
        <v>98</v>
      </c>
      <c r="B14">
        <v>2016</v>
      </c>
      <c r="C14">
        <v>1</v>
      </c>
      <c r="G14" s="7">
        <v>2019</v>
      </c>
      <c r="H14" s="6">
        <v>1</v>
      </c>
    </row>
    <row r="15" spans="1:8">
      <c r="A15" t="s">
        <v>99</v>
      </c>
      <c r="B15">
        <v>2015</v>
      </c>
      <c r="C15">
        <v>1</v>
      </c>
      <c r="G15" s="5" t="s">
        <v>95</v>
      </c>
      <c r="H15" s="6">
        <v>3</v>
      </c>
    </row>
    <row r="16" spans="1:8">
      <c r="A16" t="s">
        <v>100</v>
      </c>
      <c r="B16">
        <v>2015</v>
      </c>
      <c r="C16">
        <v>1</v>
      </c>
      <c r="G16" s="7">
        <v>2017</v>
      </c>
      <c r="H16" s="6">
        <v>1</v>
      </c>
    </row>
    <row r="17" spans="1:8">
      <c r="A17" t="s">
        <v>101</v>
      </c>
      <c r="B17">
        <v>2015</v>
      </c>
      <c r="C17">
        <v>1</v>
      </c>
      <c r="G17" s="7">
        <v>2018</v>
      </c>
      <c r="H17" s="6">
        <v>2</v>
      </c>
    </row>
    <row r="18" spans="1:8">
      <c r="A18" t="s">
        <v>102</v>
      </c>
      <c r="B18">
        <v>2015</v>
      </c>
      <c r="C18">
        <v>1</v>
      </c>
      <c r="G18" s="5" t="s">
        <v>98</v>
      </c>
      <c r="H18" s="6">
        <v>2</v>
      </c>
    </row>
    <row r="19" spans="1:8">
      <c r="A19" t="s">
        <v>99</v>
      </c>
      <c r="B19">
        <v>2017</v>
      </c>
      <c r="C19">
        <v>1</v>
      </c>
      <c r="G19" s="7">
        <v>2016</v>
      </c>
      <c r="H19" s="6">
        <v>1</v>
      </c>
    </row>
    <row r="20" spans="1:8">
      <c r="A20" t="s">
        <v>98</v>
      </c>
      <c r="B20">
        <v>2017</v>
      </c>
      <c r="C20">
        <v>1</v>
      </c>
      <c r="G20" s="7">
        <v>2017</v>
      </c>
      <c r="H20" s="6">
        <v>1</v>
      </c>
    </row>
    <row r="21" spans="1:8">
      <c r="A21" t="s">
        <v>103</v>
      </c>
      <c r="B21">
        <v>2017</v>
      </c>
      <c r="C21">
        <v>1</v>
      </c>
      <c r="G21" s="5" t="s">
        <v>99</v>
      </c>
      <c r="H21" s="6">
        <v>2</v>
      </c>
    </row>
    <row r="22" spans="1:8">
      <c r="A22" t="s">
        <v>95</v>
      </c>
      <c r="B22">
        <v>2017</v>
      </c>
      <c r="C22">
        <v>1</v>
      </c>
      <c r="G22" s="7">
        <v>2015</v>
      </c>
      <c r="H22" s="6">
        <v>1</v>
      </c>
    </row>
    <row r="23" spans="1:8">
      <c r="A23" t="s">
        <v>104</v>
      </c>
      <c r="B23">
        <v>2014</v>
      </c>
      <c r="C23">
        <v>1</v>
      </c>
      <c r="G23" s="7">
        <v>2017</v>
      </c>
      <c r="H23" s="6">
        <v>1</v>
      </c>
    </row>
    <row r="24" spans="7:8">
      <c r="G24" s="5" t="s">
        <v>103</v>
      </c>
      <c r="H24" s="6">
        <v>1</v>
      </c>
    </row>
    <row r="25" spans="7:8">
      <c r="G25" s="7">
        <v>2017</v>
      </c>
      <c r="H25" s="6">
        <v>1</v>
      </c>
    </row>
    <row r="26" spans="7:8">
      <c r="G26" s="5" t="s">
        <v>100</v>
      </c>
      <c r="H26" s="6">
        <v>1</v>
      </c>
    </row>
    <row r="27" spans="7:8">
      <c r="G27" s="7">
        <v>2015</v>
      </c>
      <c r="H27" s="6">
        <v>1</v>
      </c>
    </row>
    <row r="28" spans="7:8">
      <c r="G28" s="5" t="s">
        <v>102</v>
      </c>
      <c r="H28" s="6">
        <v>1</v>
      </c>
    </row>
    <row r="29" spans="7:8">
      <c r="G29" s="7">
        <v>2015</v>
      </c>
      <c r="H29" s="6">
        <v>1</v>
      </c>
    </row>
    <row r="30" spans="7:8">
      <c r="G30" s="5" t="s">
        <v>104</v>
      </c>
      <c r="H30" s="6">
        <v>1</v>
      </c>
    </row>
    <row r="31" spans="7:8">
      <c r="G31" s="7">
        <v>2014</v>
      </c>
      <c r="H31" s="6">
        <v>1</v>
      </c>
    </row>
    <row r="32" spans="7:8">
      <c r="G32" s="5" t="s">
        <v>96</v>
      </c>
      <c r="H32" s="6">
        <v>1</v>
      </c>
    </row>
    <row r="33" spans="7:8">
      <c r="G33" s="7">
        <v>2018</v>
      </c>
      <c r="H33" s="6">
        <v>1</v>
      </c>
    </row>
    <row r="34" spans="7:8">
      <c r="G34" s="5" t="s">
        <v>97</v>
      </c>
      <c r="H34" s="6">
        <v>1</v>
      </c>
    </row>
    <row r="35" spans="7:8">
      <c r="G35" s="7">
        <v>2018</v>
      </c>
      <c r="H35" s="6">
        <v>1</v>
      </c>
    </row>
    <row r="36" spans="7:8">
      <c r="G36" s="5" t="s">
        <v>101</v>
      </c>
      <c r="H36" s="6">
        <v>1</v>
      </c>
    </row>
    <row r="37" spans="7:8">
      <c r="G37" s="7">
        <v>2015</v>
      </c>
      <c r="H37" s="6">
        <v>1</v>
      </c>
    </row>
    <row r="38" spans="7:8">
      <c r="G38" s="5" t="s">
        <v>87</v>
      </c>
      <c r="H38" s="6">
        <v>50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2" sqref="G2"/>
    </sheetView>
  </sheetViews>
  <sheetFormatPr defaultColWidth="9" defaultRowHeight="14.4" outlineLevelCol="7"/>
  <cols>
    <col min="2" max="2" width="29.25" customWidth="1"/>
    <col min="7" max="7" width="13" customWidth="1"/>
    <col min="8" max="8" width="34.5" customWidth="1"/>
  </cols>
  <sheetData>
    <row r="1" spans="1:8">
      <c r="A1" t="s">
        <v>105</v>
      </c>
      <c r="B1" t="s">
        <v>106</v>
      </c>
      <c r="G1" t="s">
        <v>85</v>
      </c>
      <c r="H1" t="s">
        <v>107</v>
      </c>
    </row>
    <row r="2" spans="1:8">
      <c r="A2" t="s">
        <v>18</v>
      </c>
      <c r="B2">
        <v>77500000</v>
      </c>
      <c r="G2" s="5">
        <v>1993</v>
      </c>
      <c r="H2" s="6">
        <v>20000000</v>
      </c>
    </row>
    <row r="3" spans="1:8">
      <c r="A3">
        <v>1993</v>
      </c>
      <c r="B3">
        <v>20000000</v>
      </c>
      <c r="G3" s="5">
        <v>1998</v>
      </c>
      <c r="H3" s="6">
        <v>0</v>
      </c>
    </row>
    <row r="4" spans="1:8">
      <c r="A4">
        <v>1998</v>
      </c>
      <c r="B4" t="s">
        <v>18</v>
      </c>
      <c r="G4" s="5">
        <v>2000</v>
      </c>
      <c r="H4" s="6">
        <v>350000000</v>
      </c>
    </row>
    <row r="5" spans="1:8">
      <c r="A5">
        <v>2000</v>
      </c>
      <c r="B5">
        <v>350000000</v>
      </c>
      <c r="G5" s="5">
        <v>2002</v>
      </c>
      <c r="H5" s="6">
        <v>168060320</v>
      </c>
    </row>
    <row r="6" spans="1:8">
      <c r="A6">
        <v>2002</v>
      </c>
      <c r="B6">
        <v>168060320</v>
      </c>
      <c r="G6" s="5">
        <v>2004</v>
      </c>
      <c r="H6" s="6">
        <v>400000000</v>
      </c>
    </row>
    <row r="7" spans="1:8">
      <c r="A7">
        <v>2004</v>
      </c>
      <c r="B7">
        <v>400000000</v>
      </c>
      <c r="G7" s="5">
        <v>2008</v>
      </c>
      <c r="H7" s="6">
        <v>455700280</v>
      </c>
    </row>
    <row r="8" spans="1:8">
      <c r="A8">
        <v>2008</v>
      </c>
      <c r="B8">
        <v>455700280</v>
      </c>
      <c r="G8" s="5">
        <v>2010</v>
      </c>
      <c r="H8" s="6">
        <v>1016976465</v>
      </c>
    </row>
    <row r="9" spans="1:8">
      <c r="A9">
        <v>2010</v>
      </c>
      <c r="B9">
        <v>1016976465</v>
      </c>
      <c r="G9" s="5">
        <v>2011</v>
      </c>
      <c r="H9" s="6">
        <v>248162832</v>
      </c>
    </row>
    <row r="10" spans="1:8">
      <c r="A10">
        <v>2011</v>
      </c>
      <c r="B10">
        <v>248162832</v>
      </c>
      <c r="G10" s="5">
        <v>2012</v>
      </c>
      <c r="H10" s="6">
        <v>532849490</v>
      </c>
    </row>
    <row r="11" spans="1:8">
      <c r="A11">
        <v>2012</v>
      </c>
      <c r="B11">
        <v>532849490</v>
      </c>
      <c r="G11" s="5">
        <v>2013</v>
      </c>
      <c r="H11" s="6">
        <v>145680321</v>
      </c>
    </row>
    <row r="12" spans="1:8">
      <c r="A12">
        <v>2013</v>
      </c>
      <c r="B12">
        <v>145680321</v>
      </c>
      <c r="G12" s="5">
        <v>2014</v>
      </c>
      <c r="H12" s="6">
        <v>1300000000</v>
      </c>
    </row>
    <row r="13" spans="1:8">
      <c r="A13">
        <v>2014</v>
      </c>
      <c r="B13">
        <v>1300000000</v>
      </c>
      <c r="G13" s="5">
        <v>2015</v>
      </c>
      <c r="H13" s="6">
        <v>1925000000</v>
      </c>
    </row>
    <row r="14" spans="1:8">
      <c r="A14">
        <v>2015</v>
      </c>
      <c r="B14">
        <v>1925000000</v>
      </c>
      <c r="G14" s="5">
        <v>2016</v>
      </c>
      <c r="H14" s="6">
        <v>376023630</v>
      </c>
    </row>
    <row r="15" spans="1:8">
      <c r="A15">
        <v>2016</v>
      </c>
      <c r="B15">
        <v>376023630</v>
      </c>
      <c r="G15" s="5">
        <v>2017</v>
      </c>
      <c r="H15" s="6">
        <v>1547277726</v>
      </c>
    </row>
    <row r="16" spans="1:8">
      <c r="A16">
        <v>2017</v>
      </c>
      <c r="B16">
        <v>1547277726</v>
      </c>
      <c r="G16" s="5">
        <v>2018</v>
      </c>
      <c r="H16" s="6">
        <v>3656250000</v>
      </c>
    </row>
    <row r="17" spans="1:8">
      <c r="A17">
        <v>2018</v>
      </c>
      <c r="B17">
        <v>3656250000</v>
      </c>
      <c r="G17" s="5">
        <v>2019</v>
      </c>
      <c r="H17" s="6">
        <v>394623984</v>
      </c>
    </row>
    <row r="18" spans="1:8">
      <c r="A18">
        <v>2019</v>
      </c>
      <c r="B18">
        <v>394623984</v>
      </c>
      <c r="G18" s="5" t="s">
        <v>18</v>
      </c>
      <c r="H18" s="6">
        <v>77500000</v>
      </c>
    </row>
    <row r="19" spans="7:8">
      <c r="G19" s="5" t="s">
        <v>87</v>
      </c>
      <c r="H19" s="6">
        <v>12614105048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opLeftCell="A5" workbookViewId="0">
      <selection activeCell="G4" sqref="G4"/>
    </sheetView>
  </sheetViews>
  <sheetFormatPr defaultColWidth="9" defaultRowHeight="14.4"/>
  <cols>
    <col min="1" max="1" width="17.6296296296296" customWidth="1"/>
    <col min="2" max="2" width="9.5" customWidth="1"/>
    <col min="3" max="3" width="15" customWidth="1"/>
    <col min="7" max="7" width="14.2222222222222"/>
    <col min="8" max="8" width="21.6666666666667"/>
    <col min="9" max="9" width="15.7777777777778"/>
  </cols>
  <sheetData>
    <row r="1" spans="1:9">
      <c r="A1" t="s">
        <v>108</v>
      </c>
      <c r="B1" t="s">
        <v>92</v>
      </c>
      <c r="C1" t="s">
        <v>109</v>
      </c>
      <c r="G1" t="s">
        <v>85</v>
      </c>
      <c r="H1" t="s">
        <v>110</v>
      </c>
      <c r="I1" t="s">
        <v>94</v>
      </c>
    </row>
    <row r="2" spans="1:9">
      <c r="A2" t="s">
        <v>93</v>
      </c>
      <c r="B2">
        <v>24</v>
      </c>
      <c r="C2">
        <v>160237218</v>
      </c>
      <c r="G2" s="4" t="s">
        <v>111</v>
      </c>
      <c r="H2">
        <v>0</v>
      </c>
      <c r="I2">
        <v>1</v>
      </c>
    </row>
    <row r="3" spans="1:9">
      <c r="A3" t="s">
        <v>95</v>
      </c>
      <c r="B3">
        <v>5</v>
      </c>
      <c r="C3">
        <v>610005</v>
      </c>
      <c r="G3" s="4" t="s">
        <v>87</v>
      </c>
      <c r="H3">
        <v>0</v>
      </c>
      <c r="I3">
        <v>1</v>
      </c>
    </row>
    <row r="4" spans="1:3">
      <c r="A4" t="s">
        <v>99</v>
      </c>
      <c r="B4">
        <v>4</v>
      </c>
      <c r="C4">
        <v>197052</v>
      </c>
    </row>
    <row r="5" spans="1:3">
      <c r="A5" t="s">
        <v>112</v>
      </c>
      <c r="B5">
        <v>3</v>
      </c>
      <c r="C5">
        <v>2428895</v>
      </c>
    </row>
    <row r="6" spans="1:3">
      <c r="A6" t="s">
        <v>113</v>
      </c>
      <c r="B6">
        <v>2</v>
      </c>
      <c r="C6">
        <v>20093511</v>
      </c>
    </row>
    <row r="7" spans="1:3">
      <c r="A7" t="s">
        <v>114</v>
      </c>
      <c r="B7">
        <v>2</v>
      </c>
      <c r="C7">
        <v>12045000</v>
      </c>
    </row>
    <row r="8" spans="1:3">
      <c r="A8" t="s">
        <v>115</v>
      </c>
      <c r="B8">
        <v>1</v>
      </c>
      <c r="C8">
        <v>7200000</v>
      </c>
    </row>
    <row r="9" spans="1:3">
      <c r="A9" t="s">
        <v>116</v>
      </c>
      <c r="B9">
        <v>1</v>
      </c>
      <c r="C9">
        <v>779502</v>
      </c>
    </row>
    <row r="10" spans="1:3">
      <c r="A10" t="s">
        <v>102</v>
      </c>
      <c r="B10">
        <v>1</v>
      </c>
      <c r="C10">
        <v>135000</v>
      </c>
    </row>
    <row r="11" spans="1:3">
      <c r="A11" t="s">
        <v>18</v>
      </c>
      <c r="B11">
        <v>1</v>
      </c>
      <c r="C11">
        <v>3870</v>
      </c>
    </row>
    <row r="12" spans="1:3">
      <c r="A12" t="s">
        <v>117</v>
      </c>
      <c r="B12">
        <v>1</v>
      </c>
      <c r="C12" t="s">
        <v>18</v>
      </c>
    </row>
    <row r="13" spans="1:3">
      <c r="A13" t="s">
        <v>118</v>
      </c>
      <c r="B13">
        <v>1</v>
      </c>
      <c r="C13" t="s">
        <v>18</v>
      </c>
    </row>
    <row r="14" spans="1:3">
      <c r="A14" t="s">
        <v>98</v>
      </c>
      <c r="B14">
        <v>1</v>
      </c>
      <c r="C14" t="s">
        <v>18</v>
      </c>
    </row>
    <row r="15" spans="1:3">
      <c r="A15" t="s">
        <v>119</v>
      </c>
      <c r="B15">
        <v>1</v>
      </c>
      <c r="C15" t="s">
        <v>18</v>
      </c>
    </row>
    <row r="16" spans="1:3">
      <c r="A16" t="s">
        <v>96</v>
      </c>
      <c r="B16">
        <v>1</v>
      </c>
      <c r="C16" t="s">
        <v>18</v>
      </c>
    </row>
    <row r="17" spans="1:3">
      <c r="A17" t="s">
        <v>111</v>
      </c>
      <c r="B17">
        <v>1</v>
      </c>
      <c r="C17" t="s">
        <v>18</v>
      </c>
    </row>
  </sheetData>
  <pageMargins left="0.7" right="0.7" top="0.75" bottom="0.75" header="0.3" footer="0.3"/>
  <headerFooter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A5"/>
  <sheetViews>
    <sheetView tabSelected="1" zoomScale="50" zoomScaleNormal="50" workbookViewId="0">
      <selection activeCell="AO28" sqref="AO28"/>
    </sheetView>
  </sheetViews>
  <sheetFormatPr defaultColWidth="9" defaultRowHeight="14.4" outlineLevelRow="4"/>
  <cols>
    <col min="1" max="16384" width="9" style="1"/>
  </cols>
  <sheetData>
    <row r="1" spans="4:27">
      <c r="D1" s="2" t="s">
        <v>120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4:27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4:27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4:27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4:27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</sheetData>
  <mergeCells count="1">
    <mergeCell ref="D1:AA5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ANS 1</vt:lpstr>
      <vt:lpstr>ANS 2</vt:lpstr>
      <vt:lpstr>ANS 3</vt:lpstr>
      <vt:lpstr>ANS 4</vt:lpstr>
      <vt:lpstr>ANS 5</vt:lpstr>
      <vt:lpstr>ANS 6</vt:lpstr>
      <vt:lpstr>ANS 8</vt:lpstr>
      <vt:lpstr>ANS 7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 Parmar</dc:creator>
  <cp:lastModifiedBy>HP</cp:lastModifiedBy>
  <dcterms:created xsi:type="dcterms:W3CDTF">2022-12-04T16:00:00Z</dcterms:created>
  <dcterms:modified xsi:type="dcterms:W3CDTF">2023-01-24T12:00:33Z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35DC64E1D1524DDD9C68BD20FE7B0B99</vt:lpwstr>
  </property>
  <property fmtid="{D5CDD505-2E9C-101B-9397-08002B2CF9AE}" pid="3" name="KSOProductBuildVer">
    <vt:lpwstr>1033-11.2.0.11440</vt:lpwstr>
  </property>
</Properties>
</file>