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 hidePivotFieldList="1"/>
  <xr:revisionPtr revIDLastSave="0" documentId="8_{FE7B483E-DD60-418A-A2AE-C154D9B516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pivotCaches>
    <pivotCache cacheId="13136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4" i="1"/>
  <c r="J3" i="1"/>
</calcChain>
</file>

<file path=xl/sharedStrings.xml><?xml version="1.0" encoding="utf-8"?>
<sst xmlns="http://schemas.openxmlformats.org/spreadsheetml/2006/main" count="67" uniqueCount="34">
  <si>
    <t xml:space="preserve"> Sales Dataset</t>
  </si>
  <si>
    <t>Date</t>
  </si>
  <si>
    <t>Employee</t>
  </si>
  <si>
    <t>Region</t>
  </si>
  <si>
    <t>product</t>
  </si>
  <si>
    <t>Sales</t>
  </si>
  <si>
    <t>Sales Summary</t>
  </si>
  <si>
    <t>Arun</t>
  </si>
  <si>
    <t>Chennai</t>
  </si>
  <si>
    <t xml:space="preserve">Laptop  </t>
  </si>
  <si>
    <t>Total Sales</t>
  </si>
  <si>
    <t>Priya</t>
  </si>
  <si>
    <t>Madurai</t>
  </si>
  <si>
    <t xml:space="preserve">Mobile  </t>
  </si>
  <si>
    <t>Average Sale</t>
  </si>
  <si>
    <t>Karthik</t>
  </si>
  <si>
    <t>Coimbatore</t>
  </si>
  <si>
    <t xml:space="preserve">AC  </t>
  </si>
  <si>
    <t>Highest Region Sales</t>
  </si>
  <si>
    <t>Meena</t>
  </si>
  <si>
    <t>Trichy</t>
  </si>
  <si>
    <t xml:space="preserve">Fridge  </t>
  </si>
  <si>
    <t>Top Employee</t>
  </si>
  <si>
    <t>Suresh</t>
  </si>
  <si>
    <t>Vikram</t>
  </si>
  <si>
    <t>Salem</t>
  </si>
  <si>
    <t xml:space="preserve">TV  </t>
  </si>
  <si>
    <t>profit</t>
  </si>
  <si>
    <t>Divya</t>
  </si>
  <si>
    <t>Anjali</t>
  </si>
  <si>
    <t>Ravi</t>
  </si>
  <si>
    <t>Sneha</t>
  </si>
  <si>
    <t>Sum of Sales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</si>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</sst>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3" xfId="0" applyFont="1" applyBorder="1"/>
    <xf numFmtId="15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3" xfId="0" applyFon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3" xfId="0" applyBorder="1" applyAlignment="1">
      <alignment horizontal="right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1.18538599537" createdVersion="8" refreshedVersion="8" minRefreshableVersion="3" recordCount="15" xr:uid="{0547093F-7ACD-4111-B40A-007D476D294F}">
  <cacheSource type="worksheet">
    <worksheetSource ref="A2:E17" sheet="Sheet1"/>
  </cacheSource>
  <cacheFields count="5">
    <cacheField name="Date" numFmtId="15">
      <sharedItems containsSemiMixedTypes="0" containsNonDate="0" containsDate="1" containsString="0" minDate="2024-01-01T00:00:00" maxDate="2024-04-09T00:00:00"/>
    </cacheField>
    <cacheField name="Employee" numFmtId="0">
      <sharedItems/>
    </cacheField>
    <cacheField name="Region" numFmtId="0">
      <sharedItems count="5">
        <s v="Chennai"/>
        <s v="Madurai"/>
        <s v="Coimbatore"/>
        <s v="Trichy"/>
        <s v="Salem"/>
      </sharedItems>
    </cacheField>
    <cacheField name="product" numFmtId="0">
      <sharedItems/>
    </cacheField>
    <cacheField name="Sales" numFmtId="0">
      <sharedItems containsSemiMixedTypes="0" containsString="0" containsNumber="1" containsInteger="1" minValue="11000" maxValue="1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d v="2024-01-01T00:00:00"/>
    <s v="Arun"/>
    <x v="0"/>
    <s v="Laptop  "/>
    <n v="12000"/>
  </r>
  <r>
    <d v="2024-01-08T00:00:00"/>
    <s v="Priya"/>
    <x v="1"/>
    <s v="Mobile  "/>
    <n v="15000"/>
  </r>
  <r>
    <d v="2024-01-15T00:00:00"/>
    <s v="Karthik"/>
    <x v="2"/>
    <s v="AC  "/>
    <n v="13500"/>
  </r>
  <r>
    <d v="2024-01-22T00:00:00"/>
    <s v="Meena"/>
    <x v="3"/>
    <s v="Fridge  "/>
    <n v="14500"/>
  </r>
  <r>
    <d v="2024-01-29T00:00:00"/>
    <s v="Vikram"/>
    <x v="4"/>
    <s v="TV  "/>
    <n v="11000"/>
  </r>
  <r>
    <d v="2024-02-05T00:00:00"/>
    <s v="Divya"/>
    <x v="0"/>
    <s v="Laptop  "/>
    <n v="12500"/>
  </r>
  <r>
    <d v="2024-02-12T00:00:00"/>
    <s v="Suresh"/>
    <x v="1"/>
    <s v="Mobile  "/>
    <n v="16000"/>
  </r>
  <r>
    <d v="2024-02-19T00:00:00"/>
    <s v="Anjali"/>
    <x v="2"/>
    <s v="AC  "/>
    <n v="14000"/>
  </r>
  <r>
    <d v="2024-02-26T00:00:00"/>
    <s v="Ravi"/>
    <x v="3"/>
    <s v="Fridge  "/>
    <n v="15000"/>
  </r>
  <r>
    <d v="2024-03-04T00:00:00"/>
    <s v="Sneha"/>
    <x v="4"/>
    <s v="TV  "/>
    <n v="11500"/>
  </r>
  <r>
    <d v="2024-03-11T00:00:00"/>
    <s v="Arun"/>
    <x v="0"/>
    <s v="Laptop  "/>
    <n v="13000"/>
  </r>
  <r>
    <d v="2024-03-18T00:00:00"/>
    <s v="Priya"/>
    <x v="1"/>
    <s v="Mobile  "/>
    <n v="15500"/>
  </r>
  <r>
    <d v="2024-03-25T00:00:00"/>
    <s v="Karthik"/>
    <x v="2"/>
    <s v="AC  "/>
    <n v="14500"/>
  </r>
  <r>
    <d v="2024-04-01T00:00:00"/>
    <s v="Meena"/>
    <x v="3"/>
    <s v="Fridge  "/>
    <n v="15500"/>
  </r>
  <r>
    <d v="2024-04-08T00:00:00"/>
    <s v="Vikram"/>
    <x v="4"/>
    <s v="TV  "/>
    <n v="12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1E9B60-4DB9-4AD8-AC68-8EC37DED642F}" name="PivotTable1" cacheId="131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9:B25" firstHeaderRow="1" firstDataRow="1" firstDataCol="1"/>
  <pivotFields count="5">
    <pivotField compact="0" numFmtId="15" outline="0" showAll="0"/>
    <pivotField compact="0" outline="0" showAll="0"/>
    <pivotField axis="axisRow" compact="0" outline="0" showAll="0">
      <items count="6">
        <item x="0"/>
        <item x="2"/>
        <item x="1"/>
        <item x="4"/>
        <item x="3"/>
        <item t="default"/>
      </items>
    </pivotField>
    <pivotField compact="0" outline="0" showAll="0"/>
    <pivotField dataField="1" compact="0" outline="0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4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J5" sqref="H2:J7"/>
    </sheetView>
  </sheetViews>
  <sheetFormatPr defaultRowHeight="15"/>
  <cols>
    <col min="1" max="1" width="11.140625" customWidth="1"/>
    <col min="2" max="2" width="12.28515625" bestFit="1" customWidth="1"/>
    <col min="8" max="8" width="4.85546875" customWidth="1"/>
    <col min="9" max="9" width="18.7109375" bestFit="1" customWidth="1"/>
  </cols>
  <sheetData>
    <row r="1" spans="1:11">
      <c r="A1" s="1" t="s">
        <v>0</v>
      </c>
      <c r="B1" s="2"/>
      <c r="C1" s="2"/>
      <c r="D1" s="2"/>
      <c r="E1" s="2"/>
    </row>
    <row r="2" spans="1:11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H2" s="10" t="s">
        <v>6</v>
      </c>
      <c r="I2" s="10"/>
      <c r="J2" s="10"/>
      <c r="K2" s="14"/>
    </row>
    <row r="3" spans="1:11">
      <c r="A3" s="6">
        <v>45292</v>
      </c>
      <c r="B3" s="7" t="s">
        <v>7</v>
      </c>
      <c r="C3" s="7" t="s">
        <v>8</v>
      </c>
      <c r="D3" s="8" t="s">
        <v>9</v>
      </c>
      <c r="E3" s="9">
        <v>12000</v>
      </c>
      <c r="H3" s="7">
        <v>1</v>
      </c>
      <c r="I3" s="7" t="s">
        <v>10</v>
      </c>
      <c r="J3" s="7">
        <f>SUM(Sheet1!E2:E16)</f>
        <v>193500</v>
      </c>
      <c r="K3" s="14"/>
    </row>
    <row r="4" spans="1:11">
      <c r="A4" s="6">
        <v>45299</v>
      </c>
      <c r="B4" s="7" t="s">
        <v>11</v>
      </c>
      <c r="C4" s="7" t="s">
        <v>12</v>
      </c>
      <c r="D4" s="8" t="s">
        <v>13</v>
      </c>
      <c r="E4" s="7">
        <v>15000</v>
      </c>
      <c r="H4" s="7">
        <v>2</v>
      </c>
      <c r="I4" s="7" t="s">
        <v>14</v>
      </c>
      <c r="J4" s="7">
        <f>AVERAGE(Sheet1!E2:E16)</f>
        <v>13821.428571428571</v>
      </c>
      <c r="K4" s="14"/>
    </row>
    <row r="5" spans="1:11">
      <c r="A5" s="6">
        <v>45306</v>
      </c>
      <c r="B5" s="7" t="s">
        <v>15</v>
      </c>
      <c r="C5" s="7" t="s">
        <v>16</v>
      </c>
      <c r="D5" s="8" t="s">
        <v>17</v>
      </c>
      <c r="E5" s="7">
        <v>13500</v>
      </c>
      <c r="H5" s="7">
        <v>3</v>
      </c>
      <c r="I5" s="7" t="s">
        <v>18</v>
      </c>
      <c r="J5" s="13" t="s">
        <v>12</v>
      </c>
      <c r="K5" s="14"/>
    </row>
    <row r="6" spans="1:11">
      <c r="A6" s="6">
        <v>45313</v>
      </c>
      <c r="B6" s="7" t="s">
        <v>19</v>
      </c>
      <c r="C6" s="7" t="s">
        <v>20</v>
      </c>
      <c r="D6" s="8" t="s">
        <v>21</v>
      </c>
      <c r="E6" s="7">
        <v>14500</v>
      </c>
      <c r="H6" s="7">
        <v>4</v>
      </c>
      <c r="I6" s="7" t="s">
        <v>22</v>
      </c>
      <c r="J6" s="13" t="s">
        <v>23</v>
      </c>
      <c r="K6" s="14"/>
    </row>
    <row r="7" spans="1:11">
      <c r="A7" s="6">
        <v>45320</v>
      </c>
      <c r="B7" s="7" t="s">
        <v>24</v>
      </c>
      <c r="C7" s="7" t="s">
        <v>25</v>
      </c>
      <c r="D7" s="8" t="s">
        <v>26</v>
      </c>
      <c r="E7" s="7">
        <v>11000</v>
      </c>
      <c r="H7" s="7">
        <v>5</v>
      </c>
      <c r="I7" s="7" t="s">
        <v>27</v>
      </c>
      <c r="J7" s="7">
        <f>SUM(E3:E17)*20%</f>
        <v>41100</v>
      </c>
      <c r="K7" s="14"/>
    </row>
    <row r="8" spans="1:11">
      <c r="A8" s="6">
        <v>45327</v>
      </c>
      <c r="B8" s="7" t="s">
        <v>28</v>
      </c>
      <c r="C8" s="7" t="s">
        <v>8</v>
      </c>
      <c r="D8" s="8" t="s">
        <v>9</v>
      </c>
      <c r="E8" s="7">
        <v>12500</v>
      </c>
    </row>
    <row r="9" spans="1:11">
      <c r="A9" s="6">
        <v>45334</v>
      </c>
      <c r="B9" s="7" t="s">
        <v>23</v>
      </c>
      <c r="C9" s="7" t="s">
        <v>12</v>
      </c>
      <c r="D9" s="8" t="s">
        <v>13</v>
      </c>
      <c r="E9" s="7">
        <v>16000</v>
      </c>
    </row>
    <row r="10" spans="1:11">
      <c r="A10" s="6">
        <v>45341</v>
      </c>
      <c r="B10" s="7" t="s">
        <v>29</v>
      </c>
      <c r="C10" s="7" t="s">
        <v>16</v>
      </c>
      <c r="D10" s="8" t="s">
        <v>17</v>
      </c>
      <c r="E10" s="7">
        <v>14000</v>
      </c>
    </row>
    <row r="11" spans="1:11">
      <c r="A11" s="6">
        <v>45348</v>
      </c>
      <c r="B11" s="7" t="s">
        <v>30</v>
      </c>
      <c r="C11" s="7" t="s">
        <v>20</v>
      </c>
      <c r="D11" s="8" t="s">
        <v>21</v>
      </c>
      <c r="E11" s="7">
        <v>15000</v>
      </c>
    </row>
    <row r="12" spans="1:11">
      <c r="A12" s="6">
        <v>45355</v>
      </c>
      <c r="B12" s="7" t="s">
        <v>31</v>
      </c>
      <c r="C12" s="7" t="s">
        <v>25</v>
      </c>
      <c r="D12" s="8" t="s">
        <v>26</v>
      </c>
      <c r="E12" s="7">
        <v>11500</v>
      </c>
    </row>
    <row r="13" spans="1:11">
      <c r="A13" s="6">
        <v>45362</v>
      </c>
      <c r="B13" s="7" t="s">
        <v>7</v>
      </c>
      <c r="C13" s="7" t="s">
        <v>8</v>
      </c>
      <c r="D13" s="8" t="s">
        <v>9</v>
      </c>
      <c r="E13" s="7">
        <v>13000</v>
      </c>
    </row>
    <row r="14" spans="1:11">
      <c r="A14" s="6">
        <v>45369</v>
      </c>
      <c r="B14" s="7" t="s">
        <v>11</v>
      </c>
      <c r="C14" s="7" t="s">
        <v>12</v>
      </c>
      <c r="D14" s="8" t="s">
        <v>13</v>
      </c>
      <c r="E14" s="7">
        <v>15500</v>
      </c>
    </row>
    <row r="15" spans="1:11">
      <c r="A15" s="6">
        <v>45376</v>
      </c>
      <c r="B15" s="7" t="s">
        <v>15</v>
      </c>
      <c r="C15" s="7" t="s">
        <v>16</v>
      </c>
      <c r="D15" s="8" t="s">
        <v>17</v>
      </c>
      <c r="E15" s="7">
        <v>14500</v>
      </c>
    </row>
    <row r="16" spans="1:11">
      <c r="A16" s="6">
        <v>45383</v>
      </c>
      <c r="B16" s="7" t="s">
        <v>19</v>
      </c>
      <c r="C16" s="7" t="s">
        <v>20</v>
      </c>
      <c r="D16" s="8" t="s">
        <v>21</v>
      </c>
      <c r="E16" s="7">
        <v>15500</v>
      </c>
    </row>
    <row r="17" spans="1:5">
      <c r="A17" s="6">
        <v>45390</v>
      </c>
      <c r="B17" s="7" t="s">
        <v>24</v>
      </c>
      <c r="C17" s="7" t="s">
        <v>25</v>
      </c>
      <c r="D17" s="8" t="s">
        <v>26</v>
      </c>
      <c r="E17" s="7">
        <v>12000</v>
      </c>
    </row>
    <row r="19" spans="1:5">
      <c r="A19" s="11" t="s">
        <v>3</v>
      </c>
      <c r="B19" t="s">
        <v>32</v>
      </c>
    </row>
    <row r="20" spans="1:5">
      <c r="A20" t="s">
        <v>8</v>
      </c>
      <c r="B20" s="12">
        <v>37500</v>
      </c>
    </row>
    <row r="21" spans="1:5">
      <c r="A21" t="s">
        <v>16</v>
      </c>
      <c r="B21" s="12">
        <v>42000</v>
      </c>
    </row>
    <row r="22" spans="1:5">
      <c r="A22" t="s">
        <v>12</v>
      </c>
      <c r="B22" s="12">
        <v>46500</v>
      </c>
    </row>
    <row r="23" spans="1:5">
      <c r="A23" t="s">
        <v>25</v>
      </c>
      <c r="B23" s="12">
        <v>34500</v>
      </c>
    </row>
    <row r="24" spans="1:5">
      <c r="A24" t="s">
        <v>20</v>
      </c>
      <c r="B24" s="12">
        <v>45000</v>
      </c>
    </row>
    <row r="25" spans="1:5">
      <c r="A25" t="s">
        <v>33</v>
      </c>
      <c r="B25" s="12">
        <v>205500</v>
      </c>
    </row>
  </sheetData>
  <mergeCells count="2">
    <mergeCell ref="A1:E1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2025-07-03T11:15:08Z</dcterms:created>
  <dcterms:modified xsi:type="dcterms:W3CDTF">2025-07-03T11:41:00Z</dcterms:modified>
  <cp:category/>
  <cp:contentStatus/>
</cp:coreProperties>
</file>