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FAE0076B-0A94-4C3D-897C-E9216FD9B7FA}" xr6:coauthVersionLast="47" xr6:coauthVersionMax="47" xr10:uidLastSave="{00000000-0000-0000-0000-000000000000}"/>
  <bookViews>
    <workbookView xWindow="-120" yWindow="-120" windowWidth="20730" windowHeight="11160" activeTab="2" xr2:uid="{CC4A30AE-B6C6-44B6-B94C-96BA35357FCA}"/>
  </bookViews>
  <sheets>
    <sheet name="raw" sheetId="2" r:id="rId1"/>
    <sheet name="KAG_conversion_data_raw" sheetId="1" r:id="rId2"/>
    <sheet name="Pivot" sheetId="4" r:id="rId3"/>
  </sheets>
  <definedNames>
    <definedName name="_xlnm._FilterDatabase" localSheetId="1" hidden="1">KAG_conversion_data_raw!$A$1:$R$1</definedName>
    <definedName name="_xlnm._FilterDatabase" localSheetId="0" hidden="1">raw!$A$1:$K$1</definedName>
  </definedNames>
  <calcPr calcId="0"/>
  <pivotCaches>
    <pivotCache cacheId="5" r:id="rId4"/>
    <pivotCache cacheId="12" r:id="rId5"/>
    <pivotCache cacheId="16" r:id="rId6"/>
    <pivotCache cacheId="20" r:id="rId7"/>
  </pivotCaches>
</workbook>
</file>

<file path=xl/calcChain.xml><?xml version="1.0" encoding="utf-8"?>
<calcChain xmlns="http://schemas.openxmlformats.org/spreadsheetml/2006/main">
  <c r="P6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2" i="1"/>
  <c r="P3" i="1"/>
  <c r="P4" i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2" i="1"/>
</calcChain>
</file>

<file path=xl/sharedStrings.xml><?xml version="1.0" encoding="utf-8"?>
<sst xmlns="http://schemas.openxmlformats.org/spreadsheetml/2006/main" count="4656" uniqueCount="50">
  <si>
    <t>ad_id</t>
  </si>
  <si>
    <t>xyz_campaign_id</t>
  </si>
  <si>
    <t>fb_campaign_id</t>
  </si>
  <si>
    <t>age</t>
  </si>
  <si>
    <t>gender</t>
  </si>
  <si>
    <t>interest</t>
  </si>
  <si>
    <t>Impressions</t>
  </si>
  <si>
    <t>Clicks</t>
  </si>
  <si>
    <t>Spent</t>
  </si>
  <si>
    <t>Total_Conversion</t>
  </si>
  <si>
    <t>Approved_Conversion</t>
  </si>
  <si>
    <t>30-34</t>
  </si>
  <si>
    <t>M</t>
  </si>
  <si>
    <t>30-34|M</t>
  </si>
  <si>
    <t>35-39</t>
  </si>
  <si>
    <t>35-39|M</t>
  </si>
  <si>
    <t>40-44</t>
  </si>
  <si>
    <t>40-44|M</t>
  </si>
  <si>
    <t>45-49</t>
  </si>
  <si>
    <t>45-49|M</t>
  </si>
  <si>
    <t>F</t>
  </si>
  <si>
    <t>30-34|F</t>
  </si>
  <si>
    <t>35-39|F</t>
  </si>
  <si>
    <t>40-44|F</t>
  </si>
  <si>
    <t>45-49|F</t>
  </si>
  <si>
    <t>1. Which age and gender groups are responsible for the highest sales and ad spend, and how does their conversion efficiency compare?</t>
  </si>
  <si>
    <t>Age_gender_group</t>
  </si>
  <si>
    <t>Grand Total</t>
  </si>
  <si>
    <t>Sale</t>
  </si>
  <si>
    <t>ad spend</t>
  </si>
  <si>
    <t>Ans:  the 30–34 |M(Male) group gives the most sales for the money, while 45–49|F(Female) uses a lot of budget for fewer sales.</t>
  </si>
  <si>
    <t>Efficiency</t>
  </si>
  <si>
    <t>Average of Efficiency</t>
  </si>
  <si>
    <t>Cost per sale</t>
  </si>
  <si>
    <t>Average of Cost per sale</t>
  </si>
  <si>
    <t>Age_Gender_group</t>
  </si>
  <si>
    <t>Ans: The best value comes from the 30–34 groups, especially 30–34 Male, while costs rise sharply in the 45–49 groups.</t>
  </si>
  <si>
    <t>2. How effective is the campaign in converting impressions into clicks and clicks into sales, as demonstrated by CTR (Click Through Rate) and conversion rate?</t>
  </si>
  <si>
    <t>CTR (Click Through Rate)</t>
  </si>
  <si>
    <t>CVR (Conversion Rate)</t>
  </si>
  <si>
    <t>Age_Gender_Group</t>
  </si>
  <si>
    <t>Average of CTR (Click Through Rate)</t>
  </si>
  <si>
    <t>Average of CVR (Conversion Rate)</t>
  </si>
  <si>
    <t>Ans: older females click more but buy less, while 30–34 Male buys the most after clicking, so budget should favor high CVR groups over just high CTR groups.</t>
  </si>
  <si>
    <t>3. Are there significant differences in Cost per Action (CPA) and Cost per Mille (CPM) between different demographic segments, and what does this imply for budget optimization?</t>
  </si>
  <si>
    <t>CPA(Cost Per Acquisition )</t>
  </si>
  <si>
    <t>CPM(Cost Per Mile)</t>
  </si>
  <si>
    <t>Average of CPA(Cost Per Acquisition )</t>
  </si>
  <si>
    <t>Average of CPM(Cost Per Mile)</t>
  </si>
  <si>
    <t>Ans: The best value comes from the 30–34 Male group, and the weakest value comes from 45–49 Female based on both CPA and CPM in the pivot.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</si>
</sst>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%"/>
    <numFmt numFmtId="172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0" fontId="0" fillId="0" borderId="0" xfId="0" applyNumberFormat="1"/>
    <xf numFmtId="0" fontId="0" fillId="33" borderId="0" xfId="0" applyFill="1"/>
    <xf numFmtId="9" fontId="0" fillId="0" borderId="0" xfId="1" applyFont="1"/>
    <xf numFmtId="165" fontId="0" fillId="0" borderId="0" xfId="1" applyNumberFormat="1" applyFont="1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0" fillId="0" borderId="0" xfId="0" applyNumberFormat="1"/>
    <xf numFmtId="2" fontId="0" fillId="0" borderId="0" xfId="0" applyNumberFormat="1"/>
    <xf numFmtId="0" fontId="0" fillId="33" borderId="0" xfId="0" applyFill="1" applyAlignment="1">
      <alignment horizontal="left" wrapText="1"/>
    </xf>
    <xf numFmtId="9" fontId="0" fillId="0" borderId="0" xfId="0" applyNumberFormat="1"/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0" fillId="33" borderId="0" xfId="0" applyFill="1" applyAlignment="1">
      <alignment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13" formatCode="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[KAG_conversion_data_raw_new.xlsx]Pivot!PivotTable1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vs Ad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Pivot!$A$4:$A$12</c:f>
              <c:strCache>
                <c:ptCount val="8"/>
                <c:pt idx="0">
                  <c:v>30-34|F</c:v>
                </c:pt>
                <c:pt idx="1">
                  <c:v>30-34|M</c:v>
                </c:pt>
                <c:pt idx="2">
                  <c:v>35-39|F</c:v>
                </c:pt>
                <c:pt idx="3">
                  <c:v>35-39|M</c:v>
                </c:pt>
                <c:pt idx="4">
                  <c:v>40-44|F</c:v>
                </c:pt>
                <c:pt idx="5">
                  <c:v>40-44|M</c:v>
                </c:pt>
                <c:pt idx="6">
                  <c:v>45-49|F</c:v>
                </c:pt>
                <c:pt idx="7">
                  <c:v>45-49|M</c:v>
                </c:pt>
              </c:strCache>
            </c:strRef>
          </c:cat>
          <c:val>
            <c:numRef>
              <c:f>Pivot!$B$4:$B$12</c:f>
              <c:numCache>
                <c:formatCode>General</c:formatCode>
                <c:ptCount val="8"/>
                <c:pt idx="0">
                  <c:v>195</c:v>
                </c:pt>
                <c:pt idx="1">
                  <c:v>299</c:v>
                </c:pt>
                <c:pt idx="2">
                  <c:v>95</c:v>
                </c:pt>
                <c:pt idx="3">
                  <c:v>112</c:v>
                </c:pt>
                <c:pt idx="4">
                  <c:v>93</c:v>
                </c:pt>
                <c:pt idx="5">
                  <c:v>77</c:v>
                </c:pt>
                <c:pt idx="6">
                  <c:v>112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7-4A37-980D-31347DD0BE3C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ad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Pivot!$A$4:$A$12</c:f>
              <c:strCache>
                <c:ptCount val="8"/>
                <c:pt idx="0">
                  <c:v>30-34|F</c:v>
                </c:pt>
                <c:pt idx="1">
                  <c:v>30-34|M</c:v>
                </c:pt>
                <c:pt idx="2">
                  <c:v>35-39|F</c:v>
                </c:pt>
                <c:pt idx="3">
                  <c:v>35-39|M</c:v>
                </c:pt>
                <c:pt idx="4">
                  <c:v>40-44|F</c:v>
                </c:pt>
                <c:pt idx="5">
                  <c:v>40-44|M</c:v>
                </c:pt>
                <c:pt idx="6">
                  <c:v>45-49|F</c:v>
                </c:pt>
                <c:pt idx="7">
                  <c:v>45-49|M</c:v>
                </c:pt>
              </c:strCache>
            </c:strRef>
          </c:cat>
          <c:val>
            <c:numRef>
              <c:f>Pivot!$C$4:$C$12</c:f>
              <c:numCache>
                <c:formatCode>0.00</c:formatCode>
                <c:ptCount val="8"/>
                <c:pt idx="0">
                  <c:v>7611.4799951269988</c:v>
                </c:pt>
                <c:pt idx="1">
                  <c:v>7640.9199912509966</c:v>
                </c:pt>
                <c:pt idx="2">
                  <c:v>6061.3499918270008</c:v>
                </c:pt>
                <c:pt idx="3">
                  <c:v>5051.0800025079998</c:v>
                </c:pt>
                <c:pt idx="4">
                  <c:v>7396.5799836370034</c:v>
                </c:pt>
                <c:pt idx="5">
                  <c:v>4193.1499972009997</c:v>
                </c:pt>
                <c:pt idx="6">
                  <c:v>13433.209992777003</c:v>
                </c:pt>
                <c:pt idx="7">
                  <c:v>7317.4600038770013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7-4A37-980D-31347DD0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83007"/>
        <c:axId val="73783487"/>
      </c:barChart>
      <c:catAx>
        <c:axId val="7378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3487"/>
        <c:crosses val="autoZero"/>
        <c:auto val="1"/>
        <c:lblAlgn val="ctr"/>
        <c:lblOffset val="100"/>
        <c:noMultiLvlLbl val="0"/>
      </c:catAx>
      <c:valAx>
        <c:axId val="737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[KAG_conversion_data_raw_new.xlsx]Pivot!PivotTable2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Efficency</a:t>
            </a:r>
            <a:r>
              <a:rPr lang="en-US" baseline="0"/>
              <a:t> Vs Cost Per Sale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Pivot!$B$27</c:f>
              <c:strCache>
                <c:ptCount val="1"/>
                <c:pt idx="0">
                  <c:v>Average of Efficiency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Pivot!$A$28:$A$36</c:f>
              <c:strCache>
                <c:ptCount val="8"/>
                <c:pt idx="0">
                  <c:v>30-34|F</c:v>
                </c:pt>
                <c:pt idx="1">
                  <c:v>30-34|M</c:v>
                </c:pt>
                <c:pt idx="2">
                  <c:v>35-39|F</c:v>
                </c:pt>
                <c:pt idx="3">
                  <c:v>35-39|M</c:v>
                </c:pt>
                <c:pt idx="4">
                  <c:v>40-44|F</c:v>
                </c:pt>
                <c:pt idx="5">
                  <c:v>40-44|M</c:v>
                </c:pt>
                <c:pt idx="6">
                  <c:v>45-49|F</c:v>
                </c:pt>
                <c:pt idx="7">
                  <c:v>45-49|M</c:v>
                </c:pt>
              </c:strCache>
            </c:strRef>
          </c:cat>
          <c:val>
            <c:numRef>
              <c:f>Pivot!$B$28:$B$36</c:f>
              <c:numCache>
                <c:formatCode>0%</c:formatCode>
                <c:ptCount val="8"/>
                <c:pt idx="0">
                  <c:v>0.66235437372806827</c:v>
                </c:pt>
                <c:pt idx="1">
                  <c:v>0.62918877101171555</c:v>
                </c:pt>
                <c:pt idx="2">
                  <c:v>0.64827389735646623</c:v>
                </c:pt>
                <c:pt idx="3">
                  <c:v>0.64263911782955374</c:v>
                </c:pt>
                <c:pt idx="4">
                  <c:v>0.70139243816512442</c:v>
                </c:pt>
                <c:pt idx="5">
                  <c:v>0.57534445375678955</c:v>
                </c:pt>
                <c:pt idx="6">
                  <c:v>0.71782685913120692</c:v>
                </c:pt>
                <c:pt idx="7">
                  <c:v>0.6794872907840821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8-4B40-9194-ADA5B5E87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12767"/>
        <c:axId val="73800287"/>
      </c:barChart>
      <c:lineChart>
        <c:grouping val="standard"/>
        <c:varyColors val="0"/>
        <c:ser>
          <c:idx val="1"/>
          <c:order val="1"/>
          <c:tx>
            <c:strRef>
              <c:f>Pivot!$C$27</c:f>
              <c:strCache>
                <c:ptCount val="1"/>
                <c:pt idx="0">
                  <c:v>Average of Cost per sale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Pivot!$A$28:$A$36</c:f>
              <c:strCache>
                <c:ptCount val="8"/>
                <c:pt idx="0">
                  <c:v>30-34|F</c:v>
                </c:pt>
                <c:pt idx="1">
                  <c:v>30-34|M</c:v>
                </c:pt>
                <c:pt idx="2">
                  <c:v>35-39|F</c:v>
                </c:pt>
                <c:pt idx="3">
                  <c:v>35-39|M</c:v>
                </c:pt>
                <c:pt idx="4">
                  <c:v>40-44|F</c:v>
                </c:pt>
                <c:pt idx="5">
                  <c:v>40-44|M</c:v>
                </c:pt>
                <c:pt idx="6">
                  <c:v>45-49|F</c:v>
                </c:pt>
                <c:pt idx="7">
                  <c:v>45-49|M</c:v>
                </c:pt>
              </c:strCache>
            </c:strRef>
          </c:cat>
          <c:val>
            <c:numRef>
              <c:f>Pivot!$C$28:$C$36</c:f>
              <c:numCache>
                <c:formatCode>0.00</c:formatCode>
                <c:ptCount val="8"/>
                <c:pt idx="0">
                  <c:v>14.551339243981607</c:v>
                </c:pt>
                <c:pt idx="1">
                  <c:v>10.128055103689405</c:v>
                </c:pt>
                <c:pt idx="2">
                  <c:v>25.716657414944962</c:v>
                </c:pt>
                <c:pt idx="3">
                  <c:v>17.519016764649876</c:v>
                </c:pt>
                <c:pt idx="4">
                  <c:v>25.916749731781636</c:v>
                </c:pt>
                <c:pt idx="5">
                  <c:v>21.71205502444014</c:v>
                </c:pt>
                <c:pt idx="6">
                  <c:v>36.163612898248786</c:v>
                </c:pt>
                <c:pt idx="7">
                  <c:v>26.930877188971277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8-4B40-9194-ADA5B5E87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7647"/>
        <c:axId val="73828127"/>
      </c:lineChart>
      <c:catAx>
        <c:axId val="738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8127"/>
        <c:crosses val="autoZero"/>
        <c:auto val="1"/>
        <c:lblAlgn val="ctr"/>
        <c:lblOffset val="100"/>
        <c:noMultiLvlLbl val="0"/>
      </c:catAx>
      <c:valAx>
        <c:axId val="738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7647"/>
        <c:crosses val="autoZero"/>
        <c:crossBetween val="between"/>
      </c:valAx>
      <c:valAx>
        <c:axId val="7380028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2767"/>
        <c:crosses val="max"/>
        <c:crossBetween val="between"/>
      </c:valAx>
      <c:catAx>
        <c:axId val="738127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8002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[KAG_conversion_data_raw_new.xlsx]Pivot!PivotTable3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CTR vs CVR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Pivot!$B$54</c:f>
              <c:strCache>
                <c:ptCount val="1"/>
                <c:pt idx="0">
                  <c:v>Average of CTR (Click Through Rate)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Pivot!$A$55:$A$63</c:f>
              <c:strCache>
                <c:ptCount val="8"/>
                <c:pt idx="0">
                  <c:v>30-34|F</c:v>
                </c:pt>
                <c:pt idx="1">
                  <c:v>30-34|M</c:v>
                </c:pt>
                <c:pt idx="2">
                  <c:v>35-39|F</c:v>
                </c:pt>
                <c:pt idx="3">
                  <c:v>35-39|M</c:v>
                </c:pt>
                <c:pt idx="4">
                  <c:v>40-44|F</c:v>
                </c:pt>
                <c:pt idx="5">
                  <c:v>40-44|M</c:v>
                </c:pt>
                <c:pt idx="6">
                  <c:v>45-49|F</c:v>
                </c:pt>
                <c:pt idx="7">
                  <c:v>45-49|M</c:v>
                </c:pt>
              </c:strCache>
            </c:strRef>
          </c:cat>
          <c:val>
            <c:numRef>
              <c:f>Pivot!$B$55:$B$63</c:f>
              <c:numCache>
                <c:formatCode>0.00%</c:formatCode>
                <c:ptCount val="8"/>
                <c:pt idx="0">
                  <c:v>1.3546992128639151E-4</c:v>
                </c:pt>
                <c:pt idx="1">
                  <c:v>9.9688828380225077E-5</c:v>
                </c:pt>
                <c:pt idx="2">
                  <c:v>1.9272737685131579E-4</c:v>
                </c:pt>
                <c:pt idx="3">
                  <c:v>1.3890171969043225E-4</c:v>
                </c:pt>
                <c:pt idx="4">
                  <c:v>2.2103098258456709E-4</c:v>
                </c:pt>
                <c:pt idx="5">
                  <c:v>1.7905408988614553E-4</c:v>
                </c:pt>
                <c:pt idx="6">
                  <c:v>2.5720296409790708E-4</c:v>
                </c:pt>
                <c:pt idx="7">
                  <c:v>1.6742982050374058E-4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3-488D-977E-2DA3E06FE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22847"/>
        <c:axId val="73802687"/>
      </c:barChart>
      <c:lineChart>
        <c:grouping val="standard"/>
        <c:varyColors val="0"/>
        <c:ser>
          <c:idx val="1"/>
          <c:order val="1"/>
          <c:tx>
            <c:strRef>
              <c:f>Pivot!$C$54</c:f>
              <c:strCache>
                <c:ptCount val="1"/>
                <c:pt idx="0">
                  <c:v>Average of CVR (Conversion Rate)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Pivot!$A$55:$A$63</c:f>
              <c:strCache>
                <c:ptCount val="8"/>
                <c:pt idx="0">
                  <c:v>30-34|F</c:v>
                </c:pt>
                <c:pt idx="1">
                  <c:v>30-34|M</c:v>
                </c:pt>
                <c:pt idx="2">
                  <c:v>35-39|F</c:v>
                </c:pt>
                <c:pt idx="3">
                  <c:v>35-39|M</c:v>
                </c:pt>
                <c:pt idx="4">
                  <c:v>40-44|F</c:v>
                </c:pt>
                <c:pt idx="5">
                  <c:v>40-44|M</c:v>
                </c:pt>
                <c:pt idx="6">
                  <c:v>45-49|F</c:v>
                </c:pt>
                <c:pt idx="7">
                  <c:v>45-49|M</c:v>
                </c:pt>
              </c:strCache>
            </c:strRef>
          </c:cat>
          <c:val>
            <c:numRef>
              <c:f>Pivot!$C$55:$C$63</c:f>
              <c:numCache>
                <c:formatCode>0%</c:formatCode>
                <c:ptCount val="8"/>
                <c:pt idx="0">
                  <c:v>0.10954425479084594</c:v>
                </c:pt>
                <c:pt idx="1">
                  <c:v>0.11275155457824161</c:v>
                </c:pt>
                <c:pt idx="2">
                  <c:v>0.10301733193402203</c:v>
                </c:pt>
                <c:pt idx="3">
                  <c:v>0.10464303022958056</c:v>
                </c:pt>
                <c:pt idx="4">
                  <c:v>3.5026949362531694E-2</c:v>
                </c:pt>
                <c:pt idx="5">
                  <c:v>9.8051664326156224E-2</c:v>
                </c:pt>
                <c:pt idx="6">
                  <c:v>5.1961837162324151E-2</c:v>
                </c:pt>
                <c:pt idx="7">
                  <c:v>6.4956726883706808E-2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3-488D-977E-2DA3E06FE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33887"/>
        <c:axId val="73832447"/>
      </c:lineChart>
      <c:catAx>
        <c:axId val="738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2687"/>
        <c:crosses val="autoZero"/>
        <c:auto val="1"/>
        <c:lblAlgn val="ctr"/>
        <c:lblOffset val="100"/>
        <c:noMultiLvlLbl val="0"/>
      </c:catAx>
      <c:valAx>
        <c:axId val="738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2847"/>
        <c:crosses val="autoZero"/>
        <c:crossBetween val="between"/>
      </c:valAx>
      <c:valAx>
        <c:axId val="7383244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3887"/>
        <c:crosses val="max"/>
        <c:crossBetween val="between"/>
      </c:valAx>
      <c:catAx>
        <c:axId val="7383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8324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[KAG_conversion_data_raw_new.xlsx]Pivot!PivotTable4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CPA vs CPM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Pivot!$B$85</c:f>
              <c:strCache>
                <c:ptCount val="1"/>
                <c:pt idx="0">
                  <c:v>Average of CPA(Cost Per Acquisition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Pivot!$A$86:$A$94</c:f>
              <c:strCache>
                <c:ptCount val="8"/>
                <c:pt idx="0">
                  <c:v>30-34|F</c:v>
                </c:pt>
                <c:pt idx="1">
                  <c:v>30-34|M</c:v>
                </c:pt>
                <c:pt idx="2">
                  <c:v>35-39|F</c:v>
                </c:pt>
                <c:pt idx="3">
                  <c:v>35-39|M</c:v>
                </c:pt>
                <c:pt idx="4">
                  <c:v>40-44|F</c:v>
                </c:pt>
                <c:pt idx="5">
                  <c:v>40-44|M</c:v>
                </c:pt>
                <c:pt idx="6">
                  <c:v>45-49|F</c:v>
                </c:pt>
                <c:pt idx="7">
                  <c:v>45-49|M</c:v>
                </c:pt>
              </c:strCache>
            </c:strRef>
          </c:cat>
          <c:val>
            <c:numRef>
              <c:f>Pivot!$B$86:$B$94</c:f>
              <c:numCache>
                <c:formatCode>0.00</c:formatCode>
                <c:ptCount val="8"/>
                <c:pt idx="0">
                  <c:v>14.551339243981607</c:v>
                </c:pt>
                <c:pt idx="1">
                  <c:v>10.128055103689405</c:v>
                </c:pt>
                <c:pt idx="2">
                  <c:v>25.716657414944962</c:v>
                </c:pt>
                <c:pt idx="3">
                  <c:v>17.519016764649876</c:v>
                </c:pt>
                <c:pt idx="4">
                  <c:v>25.916749731781636</c:v>
                </c:pt>
                <c:pt idx="5">
                  <c:v>21.71205502444014</c:v>
                </c:pt>
                <c:pt idx="6">
                  <c:v>36.163612898248786</c:v>
                </c:pt>
                <c:pt idx="7">
                  <c:v>26.930877188971277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1-4DB0-885C-9F625D56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80127"/>
        <c:axId val="73785407"/>
      </c:lineChart>
      <c:lineChart>
        <c:grouping val="standard"/>
        <c:varyColors val="0"/>
        <c:ser>
          <c:idx val="1"/>
          <c:order val="1"/>
          <c:tx>
            <c:strRef>
              <c:f>Pivot!$C$85</c:f>
              <c:strCache>
                <c:ptCount val="1"/>
                <c:pt idx="0">
                  <c:v>Average of CPM(Cost Per Mile)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Pivot!$A$86:$A$94</c:f>
              <c:strCache>
                <c:ptCount val="8"/>
                <c:pt idx="0">
                  <c:v>30-34|F</c:v>
                </c:pt>
                <c:pt idx="1">
                  <c:v>30-34|M</c:v>
                </c:pt>
                <c:pt idx="2">
                  <c:v>35-39|F</c:v>
                </c:pt>
                <c:pt idx="3">
                  <c:v>35-39|M</c:v>
                </c:pt>
                <c:pt idx="4">
                  <c:v>40-44|F</c:v>
                </c:pt>
                <c:pt idx="5">
                  <c:v>40-44|M</c:v>
                </c:pt>
                <c:pt idx="6">
                  <c:v>45-49|F</c:v>
                </c:pt>
                <c:pt idx="7">
                  <c:v>45-49|M</c:v>
                </c:pt>
              </c:strCache>
            </c:strRef>
          </c:cat>
          <c:val>
            <c:numRef>
              <c:f>Pivot!$C$86:$C$94</c:f>
              <c:numCache>
                <c:formatCode>0.000</c:formatCode>
                <c:ptCount val="8"/>
                <c:pt idx="0">
                  <c:v>0.19153404524487005</c:v>
                </c:pt>
                <c:pt idx="1">
                  <c:v>0.14817978851472677</c:v>
                </c:pt>
                <c:pt idx="2">
                  <c:v>0.26818502826219798</c:v>
                </c:pt>
                <c:pt idx="3">
                  <c:v>0.21563680047798203</c:v>
                </c:pt>
                <c:pt idx="4">
                  <c:v>0.31046210208344677</c:v>
                </c:pt>
                <c:pt idx="5">
                  <c:v>0.26826713344190667</c:v>
                </c:pt>
                <c:pt idx="6">
                  <c:v>0.36896680602004495</c:v>
                </c:pt>
                <c:pt idx="7">
                  <c:v>0.25603138220576849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1-4DB0-885C-9F625D56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00191"/>
        <c:axId val="2087897311"/>
      </c:lineChart>
      <c:catAx>
        <c:axId val="7378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5407"/>
        <c:crosses val="autoZero"/>
        <c:auto val="1"/>
        <c:lblAlgn val="ctr"/>
        <c:lblOffset val="100"/>
        <c:noMultiLvlLbl val="0"/>
      </c:catAx>
      <c:valAx>
        <c:axId val="737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0127"/>
        <c:crosses val="autoZero"/>
        <c:crossBetween val="between"/>
      </c:valAx>
      <c:valAx>
        <c:axId val="2087897311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00191"/>
        <c:crosses val="max"/>
        <c:crossBetween val="between"/>
      </c:valAx>
      <c:catAx>
        <c:axId val="2087900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78973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157162</xdr:rowOff>
    </xdr:from>
    <xdr:to>
      <xdr:col>11</xdr:col>
      <xdr:colOff>19050</xdr:colOff>
      <xdr:row>12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E29B8-A35A-F479-7B30-66B05A6B8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13</xdr:row>
      <xdr:rowOff>381000</xdr:rowOff>
    </xdr:from>
    <xdr:to>
      <xdr:col>11</xdr:col>
      <xdr:colOff>219075</xdr:colOff>
      <xdr:row>23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C68AAC-4CDF-BCA9-B435-EEC1B4055205}"/>
            </a:ext>
          </a:extLst>
        </xdr:cNvPr>
        <xdr:cNvSpPr txBox="1"/>
      </xdr:nvSpPr>
      <xdr:spPr>
        <a:xfrm>
          <a:off x="1933575" y="2857500"/>
          <a:ext cx="5657850" cy="2790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i="0"/>
            <a:t>Insights</a:t>
          </a:r>
        </a:p>
        <a:p>
          <a:pPr algn="ctr"/>
          <a:endParaRPr lang="en-US" sz="1800" b="1" i="0"/>
        </a:p>
        <a:p>
          <a:r>
            <a:rPr lang="en-US" sz="1200" b="1"/>
            <a:t>1. Highest Sales Group</a:t>
          </a:r>
          <a:r>
            <a:rPr lang="en-US" sz="1200"/>
            <a:t> – Males aged </a:t>
          </a:r>
          <a:r>
            <a:rPr lang="en-US" sz="1200" b="1"/>
            <a:t>30–34</a:t>
          </a:r>
          <a:r>
            <a:rPr lang="en-US" sz="1200"/>
            <a:t> gave the </a:t>
          </a:r>
          <a:r>
            <a:rPr lang="en-US" sz="1200" b="1"/>
            <a:t>highest sales (299)</a:t>
          </a:r>
          <a:r>
            <a:rPr lang="en-US" sz="1200"/>
            <a:t> while spending </a:t>
          </a:r>
          <a:r>
            <a:rPr lang="en-US" sz="1200" b="1"/>
            <a:t>7,640</a:t>
          </a:r>
          <a:r>
            <a:rPr lang="en-US" sz="1200"/>
            <a:t>. This group is highly valuable.</a:t>
          </a:r>
        </a:p>
        <a:p>
          <a:endParaRPr lang="en-US" sz="1200"/>
        </a:p>
        <a:p>
          <a:r>
            <a:rPr lang="en-US" sz="1200" b="1"/>
            <a:t>2. High Spend but Low Sales</a:t>
          </a:r>
          <a:r>
            <a:rPr lang="en-US" sz="1200"/>
            <a:t> – Females aged </a:t>
          </a:r>
          <a:r>
            <a:rPr lang="en-US" sz="1200" b="1"/>
            <a:t>45–49</a:t>
          </a:r>
          <a:r>
            <a:rPr lang="en-US" sz="1200"/>
            <a:t> spent the </a:t>
          </a:r>
          <a:r>
            <a:rPr lang="en-US" sz="1200" b="1"/>
            <a:t>most (13,433)</a:t>
          </a:r>
          <a:r>
            <a:rPr lang="en-US" sz="1200"/>
            <a:t> but gave only </a:t>
          </a:r>
          <a:r>
            <a:rPr lang="en-US" sz="1200" b="1"/>
            <a:t>112 sales</a:t>
          </a:r>
          <a:r>
            <a:rPr lang="en-US" sz="1200"/>
            <a:t>, showing poor efficiency.</a:t>
          </a:r>
        </a:p>
        <a:p>
          <a:endParaRPr lang="en-US" sz="1200"/>
        </a:p>
        <a:p>
          <a:r>
            <a:rPr lang="en-US" sz="1200" b="1"/>
            <a:t>3. Balanced Performance</a:t>
          </a:r>
          <a:r>
            <a:rPr lang="en-US" sz="1200"/>
            <a:t> – Females aged </a:t>
          </a:r>
          <a:r>
            <a:rPr lang="en-US" sz="1200" b="1"/>
            <a:t>30–34</a:t>
          </a:r>
          <a:r>
            <a:rPr lang="en-US" sz="1200"/>
            <a:t> (195 sales, 7,611 spend) gave </a:t>
          </a:r>
          <a:r>
            <a:rPr lang="en-US" sz="1200" b="1"/>
            <a:t>good returns</a:t>
          </a:r>
          <a:r>
            <a:rPr lang="en-US" sz="1200"/>
            <a:t>, almost matching males in the same age group.</a:t>
          </a:r>
        </a:p>
        <a:p>
          <a:endParaRPr lang="en-US" sz="1200"/>
        </a:p>
        <a:p>
          <a:r>
            <a:rPr lang="en-US" sz="1200" b="1"/>
            <a:t>4. Least Sales Contribution</a:t>
          </a:r>
          <a:r>
            <a:rPr lang="en-US" sz="1200"/>
            <a:t> – Males aged </a:t>
          </a:r>
          <a:r>
            <a:rPr lang="en-US" sz="1200" b="1"/>
            <a:t>40–44</a:t>
          </a:r>
          <a:r>
            <a:rPr lang="en-US" sz="1200"/>
            <a:t> contributed the </a:t>
          </a:r>
          <a:r>
            <a:rPr lang="en-US" sz="1200" b="1"/>
            <a:t>lowest sales (77)</a:t>
          </a:r>
          <a:r>
            <a:rPr lang="en-US" sz="1200"/>
            <a:t> despite spending </a:t>
          </a:r>
          <a:r>
            <a:rPr lang="en-US" sz="1200" b="1"/>
            <a:t>4,193</a:t>
          </a:r>
          <a:r>
            <a:rPr lang="en-US" sz="1200"/>
            <a:t>, making them less effective.</a:t>
          </a:r>
        </a:p>
        <a:p>
          <a:endParaRPr lang="en-US" sz="1200"/>
        </a:p>
        <a:p>
          <a:pPr algn="l"/>
          <a:endParaRPr lang="en-US" sz="1200" b="1" i="0"/>
        </a:p>
      </xdr:txBody>
    </xdr:sp>
    <xdr:clientData/>
  </xdr:twoCellAnchor>
  <xdr:twoCellAnchor>
    <xdr:from>
      <xdr:col>3</xdr:col>
      <xdr:colOff>266700</xdr:colOff>
      <xdr:row>26</xdr:row>
      <xdr:rowOff>23812</xdr:rowOff>
    </xdr:from>
    <xdr:to>
      <xdr:col>10</xdr:col>
      <xdr:colOff>571500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BD1F4C-C4B3-6515-D040-2F5273503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37</xdr:row>
      <xdr:rowOff>361950</xdr:rowOff>
    </xdr:from>
    <xdr:to>
      <xdr:col>8</xdr:col>
      <xdr:colOff>561975</xdr:colOff>
      <xdr:row>48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D8CB0C0-37C9-71E5-D9C9-7A4C58D2BD56}"/>
            </a:ext>
          </a:extLst>
        </xdr:cNvPr>
        <xdr:cNvSpPr txBox="1"/>
      </xdr:nvSpPr>
      <xdr:spPr>
        <a:xfrm>
          <a:off x="1924050" y="8553450"/>
          <a:ext cx="5915025" cy="280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Insights</a:t>
          </a:r>
        </a:p>
        <a:p>
          <a:pPr algn="ctr"/>
          <a:endParaRPr lang="en-US" sz="1800" b="1"/>
        </a:p>
        <a:p>
          <a:r>
            <a:rPr lang="en-US" b="1"/>
            <a:t>1. Most Efficient Group</a:t>
          </a:r>
          <a:r>
            <a:rPr lang="en-US"/>
            <a:t> – Females aged </a:t>
          </a:r>
          <a:r>
            <a:rPr lang="en-US" b="1"/>
            <a:t>45–49</a:t>
          </a:r>
          <a:r>
            <a:rPr lang="en-US"/>
            <a:t> have the </a:t>
          </a:r>
          <a:r>
            <a:rPr lang="en-US" b="1"/>
            <a:t>highest efficiency (72%)</a:t>
          </a:r>
          <a:r>
            <a:rPr lang="en-US"/>
            <a:t>, but their </a:t>
          </a:r>
          <a:r>
            <a:rPr lang="en-US" b="1"/>
            <a:t>cost per sale is very high (36.16)</a:t>
          </a:r>
          <a:r>
            <a:rPr lang="en-US"/>
            <a:t>, meaning they buy but are expensive to reach.</a:t>
          </a:r>
        </a:p>
        <a:p>
          <a:endParaRPr lang="en-US"/>
        </a:p>
        <a:p>
          <a:r>
            <a:rPr lang="en-US" b="1"/>
            <a:t>2. Best Value Group</a:t>
          </a:r>
          <a:r>
            <a:rPr lang="en-US"/>
            <a:t> – Males aged </a:t>
          </a:r>
          <a:r>
            <a:rPr lang="en-US" b="1"/>
            <a:t>30–34</a:t>
          </a:r>
          <a:r>
            <a:rPr lang="en-US"/>
            <a:t> have the </a:t>
          </a:r>
          <a:r>
            <a:rPr lang="en-US" b="1"/>
            <a:t>lowest cost per sale (10.13)</a:t>
          </a:r>
          <a:r>
            <a:rPr lang="en-US"/>
            <a:t>, showing they are the </a:t>
          </a:r>
          <a:r>
            <a:rPr lang="en-US" b="1"/>
            <a:t>most cost-effective</a:t>
          </a:r>
          <a:r>
            <a:rPr lang="en-US"/>
            <a:t> audience to target.</a:t>
          </a:r>
        </a:p>
        <a:p>
          <a:endParaRPr lang="en-US"/>
        </a:p>
        <a:p>
          <a:r>
            <a:rPr lang="en-US" b="1"/>
            <a:t>3. Good Balance</a:t>
          </a:r>
          <a:r>
            <a:rPr lang="en-US"/>
            <a:t> – Females aged </a:t>
          </a:r>
          <a:r>
            <a:rPr lang="en-US" b="1"/>
            <a:t>30–34</a:t>
          </a:r>
          <a:r>
            <a:rPr lang="en-US"/>
            <a:t> (66% efficiency, 14.55 CPS) and males aged </a:t>
          </a:r>
          <a:r>
            <a:rPr lang="en-US" b="1"/>
            <a:t>35–39</a:t>
          </a:r>
          <a:r>
            <a:rPr lang="en-US"/>
            <a:t> (64% efficiency, 17.52 CPS) give </a:t>
          </a:r>
          <a:r>
            <a:rPr lang="en-US" b="1"/>
            <a:t>strong performance at reasonable costs</a:t>
          </a:r>
          <a:r>
            <a:rPr lang="en-US"/>
            <a:t>.</a:t>
          </a:r>
        </a:p>
        <a:p>
          <a:endParaRPr lang="en-US"/>
        </a:p>
        <a:p>
          <a:r>
            <a:rPr lang="en-US" b="1"/>
            <a:t>4. Weak Group</a:t>
          </a:r>
          <a:r>
            <a:rPr lang="en-US"/>
            <a:t> – Males aged </a:t>
          </a:r>
          <a:r>
            <a:rPr lang="en-US" b="1"/>
            <a:t>40–44</a:t>
          </a:r>
          <a:r>
            <a:rPr lang="en-US"/>
            <a:t> show </a:t>
          </a:r>
          <a:r>
            <a:rPr lang="en-US" b="1"/>
            <a:t>low efficiency (58%)</a:t>
          </a:r>
          <a:r>
            <a:rPr lang="en-US"/>
            <a:t> with </a:t>
          </a:r>
          <a:r>
            <a:rPr lang="en-US" b="1"/>
            <a:t>higher cost per sale (21.71)</a:t>
          </a:r>
          <a:r>
            <a:rPr lang="en-US"/>
            <a:t>, making them less attractive for ad spend.</a:t>
          </a:r>
        </a:p>
        <a:p>
          <a:pPr algn="l"/>
          <a:endParaRPr lang="en-US" sz="1100" b="1"/>
        </a:p>
      </xdr:txBody>
    </xdr:sp>
    <xdr:clientData/>
  </xdr:twoCellAnchor>
  <xdr:twoCellAnchor>
    <xdr:from>
      <xdr:col>1</xdr:col>
      <xdr:colOff>247648</xdr:colOff>
      <xdr:row>64</xdr:row>
      <xdr:rowOff>847723</xdr:rowOff>
    </xdr:from>
    <xdr:to>
      <xdr:col>6</xdr:col>
      <xdr:colOff>304799</xdr:colOff>
      <xdr:row>76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D21F3E4-F06F-2860-4863-2F3598B8ACE6}"/>
            </a:ext>
          </a:extLst>
        </xdr:cNvPr>
        <xdr:cNvSpPr txBox="1"/>
      </xdr:nvSpPr>
      <xdr:spPr>
        <a:xfrm>
          <a:off x="1552573" y="15135223"/>
          <a:ext cx="6153151" cy="2771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Insights</a:t>
          </a:r>
        </a:p>
        <a:p>
          <a:pPr algn="ctr"/>
          <a:endParaRPr lang="en-US" sz="1800" b="1"/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30–34 Male and 30–34 Female both show strong CVR around 11% with modest CTR (0.01%), meaning fewer clicks but more buyers per click—great for efficient spend.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35–39 Male/Female also convert well at 10% CVR, so keep steady budgets and test creatives to lift their CTR without hurting conversion quality.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40–44 Female and 45–49 Female have the highest CTRs (0.02–0.03%) but weak CVR (3–5%), which signals curiosity clicks that don’t turn into purchases—cap spend or fix targeting/landing pages first.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CTR to judge ad "appea" and CVR to judge "purchase intent"; for budget, back segments with higher conversion rates even if their click rates are lower to get better results for the same money.</a:t>
          </a:r>
        </a:p>
        <a:p>
          <a:pPr algn="l"/>
          <a:endParaRPr lang="en-US" sz="1100" b="1"/>
        </a:p>
      </xdr:txBody>
    </xdr:sp>
    <xdr:clientData/>
  </xdr:twoCellAnchor>
  <xdr:twoCellAnchor>
    <xdr:from>
      <xdr:col>3</xdr:col>
      <xdr:colOff>390525</xdr:colOff>
      <xdr:row>53</xdr:row>
      <xdr:rowOff>23812</xdr:rowOff>
    </xdr:from>
    <xdr:to>
      <xdr:col>11</xdr:col>
      <xdr:colOff>85725</xdr:colOff>
      <xdr:row>64</xdr:row>
      <xdr:rowOff>671512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F94582-C368-881C-84BB-19A1C31B6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400049</xdr:colOff>
      <xdr:row>95</xdr:row>
      <xdr:rowOff>381001</xdr:rowOff>
    </xdr:from>
    <xdr:to>
      <xdr:col>7</xdr:col>
      <xdr:colOff>447675</xdr:colOff>
      <xdr:row>104</xdr:row>
      <xdr:rowOff>76201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24FD4EC-74C7-C580-7DCF-C352E0D2DEBA}"/>
            </a:ext>
          </a:extLst>
        </xdr:cNvPr>
        <xdr:cNvSpPr txBox="1"/>
      </xdr:nvSpPr>
      <xdr:spPr>
        <a:xfrm>
          <a:off x="1704974" y="21907501"/>
          <a:ext cx="6753226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Insights</a:t>
          </a:r>
        </a:p>
        <a:p>
          <a:pPr algn="ctr"/>
          <a:endParaRPr lang="en-US" sz="1800" b="1"/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Scale 30–34 Male first: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lowest CPA (10.13) and lowest CPM (0.148) make it the most efficient and scalable segment for more conversions per rupee.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30–34 Female is the next-priority pool: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good CPA (14.55) and CPM (0.192), so add budget after fully funding the top group.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Cut or cap 45–49 Female: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highest CPA (36.16) and CPM (0.369) signal wasted spend—reallocate this budget to the 30–34 cohorts.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Rebalance weekly using marginal CPA: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keep increasing only where added spend stays efficient, and pull back when CPA starts rising due to saturation.</a:t>
          </a:r>
        </a:p>
        <a:p>
          <a:pPr algn="l"/>
          <a:endParaRPr lang="en-US" sz="1100" b="1"/>
        </a:p>
      </xdr:txBody>
    </xdr:sp>
    <xdr:clientData/>
  </xdr:twoCellAnchor>
  <xdr:twoCellAnchor>
    <xdr:from>
      <xdr:col>3</xdr:col>
      <xdr:colOff>142875</xdr:colOff>
      <xdr:row>83</xdr:row>
      <xdr:rowOff>128587</xdr:rowOff>
    </xdr:from>
    <xdr:to>
      <xdr:col>10</xdr:col>
      <xdr:colOff>447675</xdr:colOff>
      <xdr:row>95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D63928-F404-370A-9722-D58433CCF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104775</xdr:colOff>
      <xdr:row>105</xdr:row>
      <xdr:rowOff>123825</xdr:rowOff>
    </xdr:from>
    <xdr:to>
      <xdr:col>8</xdr:col>
      <xdr:colOff>390525</xdr:colOff>
      <xdr:row>116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D75B266-12B0-DCA6-4EF3-41276D7B2FDC}"/>
            </a:ext>
          </a:extLst>
        </xdr:cNvPr>
        <xdr:cNvSpPr txBox="1"/>
      </xdr:nvSpPr>
      <xdr:spPr>
        <a:xfrm>
          <a:off x="1409700" y="24888825"/>
          <a:ext cx="7600950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Imply for Budget Optimization</a:t>
          </a:r>
        </a:p>
        <a:p>
          <a:pPr algn="ctr"/>
          <a:endParaRPr lang="en-US" sz="1800" b="1"/>
        </a:p>
        <a:p>
          <a:r>
            <a:rPr lang="en-US" b="1"/>
            <a:t>1. Increase investment</a:t>
          </a:r>
          <a:r>
            <a:rPr lang="en-US"/>
            <a:t> in </a:t>
          </a:r>
          <a:r>
            <a:rPr lang="en-US" b="1"/>
            <a:t>Males 30–34</a:t>
          </a:r>
          <a:r>
            <a:rPr lang="en-US"/>
            <a:t>, followed by </a:t>
          </a:r>
          <a:r>
            <a:rPr lang="en-US" b="1"/>
            <a:t>Females 30–34</a:t>
          </a:r>
          <a:r>
            <a:rPr lang="en-US"/>
            <a:t> and </a:t>
          </a:r>
          <a:r>
            <a:rPr lang="en-US" b="1"/>
            <a:t>Males 35–39</a:t>
          </a:r>
          <a:r>
            <a:rPr lang="en-US"/>
            <a:t>, since they deliver the </a:t>
          </a:r>
          <a:r>
            <a:rPr lang="en-US" b="1"/>
            <a:t>lowest CPA with affordable CPM</a:t>
          </a:r>
          <a:r>
            <a:rPr lang="en-US"/>
            <a:t>.</a:t>
          </a:r>
        </a:p>
        <a:p>
          <a:endParaRPr lang="en-US"/>
        </a:p>
        <a:p>
          <a:r>
            <a:rPr lang="en-US" b="1"/>
            <a:t>2</a:t>
          </a:r>
          <a:r>
            <a:rPr lang="en-US" b="1" baseline="0"/>
            <a:t>. </a:t>
          </a:r>
          <a:r>
            <a:rPr lang="en-US" b="1"/>
            <a:t>Reduce or reallocate spend</a:t>
          </a:r>
          <a:r>
            <a:rPr lang="en-US"/>
            <a:t> away from </a:t>
          </a:r>
          <a:r>
            <a:rPr lang="en-US" b="1"/>
            <a:t>Females 45–49</a:t>
          </a:r>
          <a:r>
            <a:rPr lang="en-US"/>
            <a:t> and </a:t>
          </a:r>
          <a:r>
            <a:rPr lang="en-US" b="1"/>
            <a:t>Females 35–44</a:t>
          </a:r>
          <a:r>
            <a:rPr lang="en-US"/>
            <a:t>, as they drive up costs without proportional returns.</a:t>
          </a:r>
        </a:p>
        <a:p>
          <a:endParaRPr lang="en-US"/>
        </a:p>
        <a:p>
          <a:r>
            <a:rPr lang="en-US" b="1"/>
            <a:t>3. Monitor CPM trends</a:t>
          </a:r>
          <a:r>
            <a:rPr lang="en-US"/>
            <a:t>: While CPM is fairly low across groups, the real driver of inefficiency is </a:t>
          </a:r>
          <a:r>
            <a:rPr lang="en-US" b="1"/>
            <a:t>poor conversion in older female segments</a:t>
          </a:r>
          <a:r>
            <a:rPr lang="en-US"/>
            <a:t>.</a:t>
          </a:r>
        </a:p>
        <a:p>
          <a:pPr algn="l"/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09.872346064818" createdVersion="8" refreshedVersion="8" minRefreshableVersion="3" recordCount="1143" xr:uid="{C7762CE5-6A34-4E86-A869-A6400FE8EB69}">
  <cacheSource type="worksheet">
    <worksheetSource ref="A1:L1144" sheet="KAG_conversion_data_raw"/>
  </cacheSource>
  <cacheFields count="12">
    <cacheField name="ad_id" numFmtId="0">
      <sharedItems containsSemiMixedTypes="0" containsString="0" containsNumber="1" containsInteger="1" minValue="708746" maxValue="1314415"/>
    </cacheField>
    <cacheField name="xyz_campaign_id" numFmtId="0">
      <sharedItems containsSemiMixedTypes="0" containsString="0" containsNumber="1" containsInteger="1" minValue="916" maxValue="1178"/>
    </cacheField>
    <cacheField name="fb_campaign_id" numFmtId="0">
      <sharedItems containsSemiMixedTypes="0" containsString="0" containsNumber="1" containsInteger="1" minValue="103916" maxValue="179982"/>
    </cacheField>
    <cacheField name="age" numFmtId="0">
      <sharedItems/>
    </cacheField>
    <cacheField name="gender" numFmtId="0">
      <sharedItems/>
    </cacheField>
    <cacheField name="interest" numFmtId="0">
      <sharedItems containsSemiMixedTypes="0" containsString="0" containsNumber="1" containsInteger="1" minValue="2" maxValue="114"/>
    </cacheField>
    <cacheField name="Impressions" numFmtId="0">
      <sharedItems containsSemiMixedTypes="0" containsString="0" containsNumber="1" containsInteger="1" minValue="87" maxValue="3052003"/>
    </cacheField>
    <cacheField name="Clicks" numFmtId="0">
      <sharedItems containsSemiMixedTypes="0" containsString="0" containsNumber="1" containsInteger="1" minValue="0" maxValue="421"/>
    </cacheField>
    <cacheField name="Spent" numFmtId="0">
      <sharedItems containsSemiMixedTypes="0" containsString="0" containsNumber="1" minValue="0" maxValue="639.94999810000002"/>
    </cacheField>
    <cacheField name="Total_Conversion" numFmtId="0">
      <sharedItems containsSemiMixedTypes="0" containsString="0" containsNumber="1" containsInteger="1" minValue="0" maxValue="60"/>
    </cacheField>
    <cacheField name="Approved_Conversion" numFmtId="0">
      <sharedItems containsSemiMixedTypes="0" containsString="0" containsNumber="1" containsInteger="1" minValue="0" maxValue="21"/>
    </cacheField>
    <cacheField name="Age_gender_group" numFmtId="0">
      <sharedItems count="8">
        <s v="30-34|M"/>
        <s v="35-39|M"/>
        <s v="40-44|M"/>
        <s v="45-49|M"/>
        <s v="30-34|F"/>
        <s v="35-39|F"/>
        <s v="40-44|F"/>
        <s v="45-49|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09.888576041667" createdVersion="8" refreshedVersion="8" minRefreshableVersion="3" recordCount="1143" xr:uid="{1692E65D-5626-4F6D-B2DA-8489CB6B6AFF}">
  <cacheSource type="worksheet">
    <worksheetSource ref="A1:N1144" sheet="KAG_conversion_data_raw"/>
  </cacheSource>
  <cacheFields count="14">
    <cacheField name="ad_id" numFmtId="0">
      <sharedItems containsSemiMixedTypes="0" containsString="0" containsNumber="1" containsInteger="1" minValue="708746" maxValue="1314415"/>
    </cacheField>
    <cacheField name="xyz_campaign_id" numFmtId="0">
      <sharedItems containsSemiMixedTypes="0" containsString="0" containsNumber="1" containsInteger="1" minValue="916" maxValue="1178"/>
    </cacheField>
    <cacheField name="fb_campaign_id" numFmtId="0">
      <sharedItems containsSemiMixedTypes="0" containsString="0" containsNumber="1" containsInteger="1" minValue="103916" maxValue="179982"/>
    </cacheField>
    <cacheField name="age" numFmtId="0">
      <sharedItems/>
    </cacheField>
    <cacheField name="gender" numFmtId="0">
      <sharedItems/>
    </cacheField>
    <cacheField name="interest" numFmtId="0">
      <sharedItems containsSemiMixedTypes="0" containsString="0" containsNumber="1" containsInteger="1" minValue="2" maxValue="114"/>
    </cacheField>
    <cacheField name="Impressions" numFmtId="0">
      <sharedItems containsSemiMixedTypes="0" containsString="0" containsNumber="1" containsInteger="1" minValue="87" maxValue="3052003"/>
    </cacheField>
    <cacheField name="Clicks" numFmtId="0">
      <sharedItems containsSemiMixedTypes="0" containsString="0" containsNumber="1" containsInteger="1" minValue="0" maxValue="421"/>
    </cacheField>
    <cacheField name="Spent" numFmtId="0">
      <sharedItems containsSemiMixedTypes="0" containsString="0" containsNumber="1" minValue="0" maxValue="639.94999810000002"/>
    </cacheField>
    <cacheField name="Total_Conversion" numFmtId="0">
      <sharedItems containsSemiMixedTypes="0" containsString="0" containsNumber="1" containsInteger="1" minValue="0" maxValue="60"/>
    </cacheField>
    <cacheField name="Approved_Conversion" numFmtId="0">
      <sharedItems containsSemiMixedTypes="0" containsString="0" containsNumber="1" containsInteger="1" minValue="0" maxValue="21"/>
    </cacheField>
    <cacheField name="Age_gender_group" numFmtId="0">
      <sharedItems count="8">
        <s v="30-34|M"/>
        <s v="35-39|M"/>
        <s v="40-44|M"/>
        <s v="45-49|M"/>
        <s v="30-34|F"/>
        <s v="35-39|F"/>
        <s v="40-44|F"/>
        <s v="45-49|F"/>
      </sharedItems>
    </cacheField>
    <cacheField name="Efficiency" numFmtId="9">
      <sharedItems containsSemiMixedTypes="0" containsString="0" containsNumber="1" minValue="0" maxValue="1"/>
    </cacheField>
    <cacheField name="Cost per sale" numFmtId="0">
      <sharedItems containsSemiMixedTypes="0" containsString="0" containsNumber="1" minValue="0" maxValue="352.4499989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09.898315046295" createdVersion="8" refreshedVersion="8" minRefreshableVersion="3" recordCount="1143" xr:uid="{6F435043-2650-4DFE-9F50-009E84FA6C30}">
  <cacheSource type="worksheet">
    <worksheetSource ref="A1:P1144" sheet="KAG_conversion_data_raw"/>
  </cacheSource>
  <cacheFields count="16">
    <cacheField name="ad_id" numFmtId="0">
      <sharedItems containsSemiMixedTypes="0" containsString="0" containsNumber="1" containsInteger="1" minValue="708746" maxValue="1314415"/>
    </cacheField>
    <cacheField name="xyz_campaign_id" numFmtId="0">
      <sharedItems containsSemiMixedTypes="0" containsString="0" containsNumber="1" containsInteger="1" minValue="916" maxValue="1178"/>
    </cacheField>
    <cacheField name="fb_campaign_id" numFmtId="0">
      <sharedItems containsSemiMixedTypes="0" containsString="0" containsNumber="1" containsInteger="1" minValue="103916" maxValue="179982"/>
    </cacheField>
    <cacheField name="age" numFmtId="0">
      <sharedItems/>
    </cacheField>
    <cacheField name="gender" numFmtId="0">
      <sharedItems/>
    </cacheField>
    <cacheField name="interest" numFmtId="0">
      <sharedItems containsSemiMixedTypes="0" containsString="0" containsNumber="1" containsInteger="1" minValue="2" maxValue="114"/>
    </cacheField>
    <cacheField name="Impressions" numFmtId="0">
      <sharedItems containsSemiMixedTypes="0" containsString="0" containsNumber="1" containsInteger="1" minValue="87" maxValue="3052003"/>
    </cacheField>
    <cacheField name="Clicks" numFmtId="0">
      <sharedItems containsSemiMixedTypes="0" containsString="0" containsNumber="1" containsInteger="1" minValue="0" maxValue="421"/>
    </cacheField>
    <cacheField name="Spent" numFmtId="0">
      <sharedItems containsSemiMixedTypes="0" containsString="0" containsNumber="1" minValue="0" maxValue="639.94999810000002"/>
    </cacheField>
    <cacheField name="Total_Conversion" numFmtId="0">
      <sharedItems containsSemiMixedTypes="0" containsString="0" containsNumber="1" containsInteger="1" minValue="0" maxValue="60"/>
    </cacheField>
    <cacheField name="Approved_Conversion" numFmtId="0">
      <sharedItems containsSemiMixedTypes="0" containsString="0" containsNumber="1" containsInteger="1" minValue="0" maxValue="21"/>
    </cacheField>
    <cacheField name="Age_gender_group" numFmtId="0">
      <sharedItems count="8">
        <s v="30-34|M"/>
        <s v="35-39|M"/>
        <s v="40-44|M"/>
        <s v="45-49|M"/>
        <s v="30-34|F"/>
        <s v="35-39|F"/>
        <s v="40-44|F"/>
        <s v="45-49|F"/>
      </sharedItems>
    </cacheField>
    <cacheField name="Efficiency" numFmtId="9">
      <sharedItems containsSemiMixedTypes="0" containsString="0" containsNumber="1" minValue="0" maxValue="1"/>
    </cacheField>
    <cacheField name="Cost per sale" numFmtId="0">
      <sharedItems containsSemiMixedTypes="0" containsString="0" containsNumber="1" minValue="0" maxValue="352.44999890000003"/>
    </cacheField>
    <cacheField name="CTR (Click Through Rate)" numFmtId="165">
      <sharedItems containsSemiMixedTypes="0" containsString="0" containsNumber="1" minValue="0" maxValue="1.0593220338983051E-3"/>
    </cacheField>
    <cacheField name="CVR (Conversion Rate)" numFmtId="9">
      <sharedItems containsSemiMixedTypes="0" containsString="0" containsNumb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09.911856597224" createdVersion="8" refreshedVersion="8" minRefreshableVersion="3" recordCount="1143" xr:uid="{5753A24F-8219-4196-AF43-BAEA07D3B8D6}">
  <cacheSource type="worksheet">
    <worksheetSource ref="A1:R1144" sheet="KAG_conversion_data_raw"/>
  </cacheSource>
  <cacheFields count="18">
    <cacheField name="ad_id" numFmtId="0">
      <sharedItems containsSemiMixedTypes="0" containsString="0" containsNumber="1" containsInteger="1" minValue="708746" maxValue="1314415"/>
    </cacheField>
    <cacheField name="xyz_campaign_id" numFmtId="0">
      <sharedItems containsSemiMixedTypes="0" containsString="0" containsNumber="1" containsInteger="1" minValue="916" maxValue="1178"/>
    </cacheField>
    <cacheField name="fb_campaign_id" numFmtId="0">
      <sharedItems containsSemiMixedTypes="0" containsString="0" containsNumber="1" containsInteger="1" minValue="103916" maxValue="179982"/>
    </cacheField>
    <cacheField name="age" numFmtId="0">
      <sharedItems/>
    </cacheField>
    <cacheField name="gender" numFmtId="0">
      <sharedItems/>
    </cacheField>
    <cacheField name="interest" numFmtId="0">
      <sharedItems containsSemiMixedTypes="0" containsString="0" containsNumber="1" containsInteger="1" minValue="2" maxValue="114"/>
    </cacheField>
    <cacheField name="Impressions" numFmtId="0">
      <sharedItems containsSemiMixedTypes="0" containsString="0" containsNumber="1" containsInteger="1" minValue="87" maxValue="3052003"/>
    </cacheField>
    <cacheField name="Clicks" numFmtId="0">
      <sharedItems containsSemiMixedTypes="0" containsString="0" containsNumber="1" containsInteger="1" minValue="0" maxValue="421"/>
    </cacheField>
    <cacheField name="Spent" numFmtId="0">
      <sharedItems containsSemiMixedTypes="0" containsString="0" containsNumber="1" minValue="0" maxValue="639.94999810000002"/>
    </cacheField>
    <cacheField name="Total_Conversion" numFmtId="0">
      <sharedItems containsSemiMixedTypes="0" containsString="0" containsNumber="1" containsInteger="1" minValue="0" maxValue="60"/>
    </cacheField>
    <cacheField name="Approved_Conversion" numFmtId="0">
      <sharedItems containsSemiMixedTypes="0" containsString="0" containsNumber="1" containsInteger="1" minValue="0" maxValue="21"/>
    </cacheField>
    <cacheField name="Age_gender_group" numFmtId="0">
      <sharedItems count="8">
        <s v="30-34|M"/>
        <s v="35-39|M"/>
        <s v="40-44|M"/>
        <s v="45-49|M"/>
        <s v="30-34|F"/>
        <s v="35-39|F"/>
        <s v="40-44|F"/>
        <s v="45-49|F"/>
      </sharedItems>
    </cacheField>
    <cacheField name="Efficiency" numFmtId="9">
      <sharedItems containsSemiMixedTypes="0" containsString="0" containsNumber="1" minValue="0" maxValue="1"/>
    </cacheField>
    <cacheField name="Cost per sale" numFmtId="0">
      <sharedItems containsSemiMixedTypes="0" containsString="0" containsNumber="1" minValue="0" maxValue="352.44999890000003"/>
    </cacheField>
    <cacheField name="CTR (Click Through Rate)" numFmtId="165">
      <sharedItems containsSemiMixedTypes="0" containsString="0" containsNumber="1" minValue="0" maxValue="1.0593220338983051E-3"/>
    </cacheField>
    <cacheField name="CVR (Conversion Rate)" numFmtId="9">
      <sharedItems containsSemiMixedTypes="0" containsString="0" containsNumber="1" minValue="0" maxValue="2"/>
    </cacheField>
    <cacheField name="CPA(Cost Per Acquisition )" numFmtId="2">
      <sharedItems containsSemiMixedTypes="0" containsString="0" containsNumber="1" minValue="0" maxValue="352.44999890000003"/>
    </cacheField>
    <cacheField name="CPM(Cost Per Mile)" numFmtId="172">
      <sharedItems containsSemiMixedTypes="0" containsString="0" containsNumber="1" minValue="0" maxValue="1.50423724258474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3">
  <r>
    <n v="708746"/>
    <n v="916"/>
    <n v="103916"/>
    <s v="30-34"/>
    <s v="M"/>
    <n v="15"/>
    <n v="7350"/>
    <n v="1"/>
    <n v="1.4299999480000001"/>
    <n v="2"/>
    <n v="1"/>
    <x v="0"/>
  </r>
  <r>
    <n v="708749"/>
    <n v="916"/>
    <n v="103917"/>
    <s v="30-34"/>
    <s v="M"/>
    <n v="16"/>
    <n v="17861"/>
    <n v="2"/>
    <n v="1.820000023"/>
    <n v="2"/>
    <n v="0"/>
    <x v="0"/>
  </r>
  <r>
    <n v="708771"/>
    <n v="916"/>
    <n v="103920"/>
    <s v="30-34"/>
    <s v="M"/>
    <n v="20"/>
    <n v="693"/>
    <n v="0"/>
    <n v="0"/>
    <n v="1"/>
    <n v="0"/>
    <x v="0"/>
  </r>
  <r>
    <n v="708815"/>
    <n v="916"/>
    <n v="103928"/>
    <s v="30-34"/>
    <s v="M"/>
    <n v="28"/>
    <n v="4259"/>
    <n v="1"/>
    <n v="1.25"/>
    <n v="1"/>
    <n v="0"/>
    <x v="0"/>
  </r>
  <r>
    <n v="708818"/>
    <n v="916"/>
    <n v="103928"/>
    <s v="30-34"/>
    <s v="M"/>
    <n v="28"/>
    <n v="4133"/>
    <n v="1"/>
    <n v="1.289999962"/>
    <n v="1"/>
    <n v="1"/>
    <x v="0"/>
  </r>
  <r>
    <n v="708820"/>
    <n v="916"/>
    <n v="103929"/>
    <s v="30-34"/>
    <s v="M"/>
    <n v="29"/>
    <n v="1915"/>
    <n v="0"/>
    <n v="0"/>
    <n v="1"/>
    <n v="1"/>
    <x v="0"/>
  </r>
  <r>
    <n v="708889"/>
    <n v="916"/>
    <n v="103940"/>
    <s v="30-34"/>
    <s v="M"/>
    <n v="15"/>
    <n v="15615"/>
    <n v="3"/>
    <n v="4.7699999809999998"/>
    <n v="1"/>
    <n v="0"/>
    <x v="0"/>
  </r>
  <r>
    <n v="708895"/>
    <n v="916"/>
    <n v="103941"/>
    <s v="30-34"/>
    <s v="M"/>
    <n v="16"/>
    <n v="10951"/>
    <n v="1"/>
    <n v="1.269999981"/>
    <n v="1"/>
    <n v="1"/>
    <x v="0"/>
  </r>
  <r>
    <n v="708953"/>
    <n v="916"/>
    <n v="103951"/>
    <s v="30-34"/>
    <s v="M"/>
    <n v="27"/>
    <n v="2355"/>
    <n v="1"/>
    <n v="1.5"/>
    <n v="1"/>
    <n v="0"/>
    <x v="0"/>
  </r>
  <r>
    <n v="708958"/>
    <n v="916"/>
    <n v="103952"/>
    <s v="30-34"/>
    <s v="M"/>
    <n v="28"/>
    <n v="9502"/>
    <n v="3"/>
    <n v="3.1599999670000001"/>
    <n v="1"/>
    <n v="0"/>
    <x v="0"/>
  </r>
  <r>
    <n v="708979"/>
    <n v="916"/>
    <n v="103955"/>
    <s v="30-34"/>
    <s v="M"/>
    <n v="31"/>
    <n v="1224"/>
    <n v="0"/>
    <n v="0"/>
    <n v="1"/>
    <n v="0"/>
    <x v="0"/>
  </r>
  <r>
    <n v="709023"/>
    <n v="916"/>
    <n v="103962"/>
    <s v="30-34"/>
    <s v="M"/>
    <n v="7"/>
    <n v="735"/>
    <n v="0"/>
    <n v="0"/>
    <n v="1"/>
    <n v="0"/>
    <x v="0"/>
  </r>
  <r>
    <n v="709038"/>
    <n v="916"/>
    <n v="103965"/>
    <s v="30-34"/>
    <s v="M"/>
    <n v="16"/>
    <n v="5117"/>
    <n v="0"/>
    <n v="0"/>
    <n v="1"/>
    <n v="0"/>
    <x v="0"/>
  </r>
  <r>
    <n v="709040"/>
    <n v="916"/>
    <n v="103965"/>
    <s v="30-34"/>
    <s v="M"/>
    <n v="16"/>
    <n v="5120"/>
    <n v="0"/>
    <n v="0"/>
    <n v="1"/>
    <n v="0"/>
    <x v="0"/>
  </r>
  <r>
    <n v="709059"/>
    <n v="916"/>
    <n v="103968"/>
    <s v="30-34"/>
    <s v="M"/>
    <n v="20"/>
    <n v="14669"/>
    <n v="7"/>
    <n v="10.280000210000001"/>
    <n v="1"/>
    <n v="1"/>
    <x v="0"/>
  </r>
  <r>
    <n v="709105"/>
    <n v="916"/>
    <n v="103976"/>
    <s v="30-34"/>
    <s v="M"/>
    <n v="28"/>
    <n v="1241"/>
    <n v="0"/>
    <n v="0"/>
    <n v="1"/>
    <n v="1"/>
    <x v="0"/>
  </r>
  <r>
    <n v="709115"/>
    <n v="916"/>
    <n v="103978"/>
    <s v="30-34"/>
    <s v="M"/>
    <n v="30"/>
    <n v="2305"/>
    <n v="1"/>
    <n v="0.56999999300000004"/>
    <n v="1"/>
    <n v="0"/>
    <x v="0"/>
  </r>
  <r>
    <n v="709124"/>
    <n v="916"/>
    <n v="103979"/>
    <s v="30-34"/>
    <s v="M"/>
    <n v="31"/>
    <n v="1024"/>
    <n v="0"/>
    <n v="0"/>
    <n v="1"/>
    <n v="1"/>
    <x v="0"/>
  </r>
  <r>
    <n v="709179"/>
    <n v="916"/>
    <n v="103988"/>
    <s v="35-39"/>
    <s v="M"/>
    <n v="15"/>
    <n v="4627"/>
    <n v="1"/>
    <n v="1.690000057"/>
    <n v="1"/>
    <n v="0"/>
    <x v="1"/>
  </r>
  <r>
    <n v="709183"/>
    <n v="916"/>
    <n v="103989"/>
    <s v="35-39"/>
    <s v="M"/>
    <n v="16"/>
    <n v="21026"/>
    <n v="4"/>
    <n v="4.6300001139999996"/>
    <n v="2"/>
    <n v="1"/>
    <x v="1"/>
  </r>
  <r>
    <n v="709320"/>
    <n v="916"/>
    <n v="104012"/>
    <s v="35-39"/>
    <s v="M"/>
    <n v="15"/>
    <n v="1422"/>
    <n v="0"/>
    <n v="0"/>
    <n v="1"/>
    <n v="1"/>
    <x v="1"/>
  </r>
  <r>
    <n v="709323"/>
    <n v="916"/>
    <n v="104012"/>
    <s v="35-39"/>
    <s v="M"/>
    <n v="15"/>
    <n v="7132"/>
    <n v="2"/>
    <n v="2.6099998950000001"/>
    <n v="1"/>
    <n v="0"/>
    <x v="1"/>
  </r>
  <r>
    <n v="709326"/>
    <n v="916"/>
    <n v="104013"/>
    <s v="35-39"/>
    <s v="M"/>
    <n v="16"/>
    <n v="12190"/>
    <n v="2"/>
    <n v="3.0499999519999998"/>
    <n v="1"/>
    <n v="0"/>
    <x v="1"/>
  </r>
  <r>
    <n v="709327"/>
    <n v="916"/>
    <n v="104013"/>
    <s v="35-39"/>
    <s v="M"/>
    <n v="16"/>
    <n v="12193"/>
    <n v="2"/>
    <n v="3.0599999430000002"/>
    <n v="1"/>
    <n v="1"/>
    <x v="1"/>
  </r>
  <r>
    <n v="709328"/>
    <n v="916"/>
    <n v="104013"/>
    <s v="35-39"/>
    <s v="M"/>
    <n v="16"/>
    <n v="3332"/>
    <n v="0"/>
    <n v="0"/>
    <n v="1"/>
    <n v="1"/>
    <x v="1"/>
  </r>
  <r>
    <n v="709455"/>
    <n v="916"/>
    <n v="104034"/>
    <s v="35-39"/>
    <s v="M"/>
    <n v="7"/>
    <n v="559"/>
    <n v="0"/>
    <n v="0"/>
    <n v="1"/>
    <n v="0"/>
    <x v="1"/>
  </r>
  <r>
    <n v="709544"/>
    <n v="916"/>
    <n v="104049"/>
    <s v="35-39"/>
    <s v="M"/>
    <n v="29"/>
    <n v="7440"/>
    <n v="2"/>
    <n v="2.9800000190000002"/>
    <n v="1"/>
    <n v="1"/>
    <x v="1"/>
  </r>
  <r>
    <n v="709614"/>
    <n v="916"/>
    <n v="104061"/>
    <s v="40-44"/>
    <s v="M"/>
    <n v="16"/>
    <n v="19113"/>
    <n v="4"/>
    <n v="5.5200000999999999"/>
    <n v="1"/>
    <n v="0"/>
    <x v="2"/>
  </r>
  <r>
    <n v="709756"/>
    <n v="916"/>
    <n v="104085"/>
    <s v="40-44"/>
    <s v="M"/>
    <n v="16"/>
    <n v="10976"/>
    <n v="2"/>
    <n v="1.690000057"/>
    <n v="1"/>
    <n v="1"/>
    <x v="2"/>
  </r>
  <r>
    <n v="709761"/>
    <n v="916"/>
    <n v="104085"/>
    <s v="40-44"/>
    <s v="M"/>
    <n v="16"/>
    <n v="2861"/>
    <n v="0"/>
    <n v="0"/>
    <n v="1"/>
    <n v="0"/>
    <x v="2"/>
  </r>
  <r>
    <n v="709899"/>
    <n v="916"/>
    <n v="104108"/>
    <s v="40-44"/>
    <s v="M"/>
    <n v="15"/>
    <n v="1398"/>
    <n v="0"/>
    <n v="0"/>
    <n v="1"/>
    <n v="1"/>
    <x v="2"/>
  </r>
  <r>
    <n v="709901"/>
    <n v="916"/>
    <n v="104109"/>
    <s v="40-44"/>
    <s v="M"/>
    <n v="16"/>
    <n v="23817"/>
    <n v="7"/>
    <n v="8.4700001480000005"/>
    <n v="1"/>
    <n v="1"/>
    <x v="2"/>
  </r>
  <r>
    <n v="710045"/>
    <n v="916"/>
    <n v="104133"/>
    <s v="45-49"/>
    <s v="M"/>
    <n v="16"/>
    <n v="47224"/>
    <n v="12"/>
    <n v="15.82000017"/>
    <n v="1"/>
    <n v="0"/>
    <x v="3"/>
  </r>
  <r>
    <n v="710088"/>
    <n v="916"/>
    <n v="104140"/>
    <s v="45-49"/>
    <s v="M"/>
    <n v="24"/>
    <n v="2283"/>
    <n v="1"/>
    <n v="1.4700000289999999"/>
    <n v="1"/>
    <n v="0"/>
    <x v="3"/>
  </r>
  <r>
    <n v="710360"/>
    <n v="916"/>
    <n v="104185"/>
    <s v="45-49"/>
    <s v="M"/>
    <n v="21"/>
    <n v="2182"/>
    <n v="1"/>
    <n v="1.5299999710000001"/>
    <n v="1"/>
    <n v="1"/>
    <x v="3"/>
  </r>
  <r>
    <n v="710477"/>
    <n v="916"/>
    <n v="104205"/>
    <s v="30-34"/>
    <s v="F"/>
    <n v="16"/>
    <n v="2654"/>
    <n v="0"/>
    <n v="0"/>
    <n v="1"/>
    <n v="1"/>
    <x v="4"/>
  </r>
  <r>
    <n v="710480"/>
    <n v="916"/>
    <n v="104205"/>
    <s v="30-34"/>
    <s v="F"/>
    <n v="16"/>
    <n v="57665"/>
    <n v="14"/>
    <n v="18.06999969"/>
    <n v="1"/>
    <n v="1"/>
    <x v="4"/>
  </r>
  <r>
    <n v="710571"/>
    <n v="916"/>
    <n v="104220"/>
    <s v="30-34"/>
    <s v="F"/>
    <n v="32"/>
    <n v="3091"/>
    <n v="1"/>
    <n v="1.6100000139999999"/>
    <n v="1"/>
    <n v="1"/>
    <x v="4"/>
  </r>
  <r>
    <n v="710617"/>
    <n v="916"/>
    <n v="104228"/>
    <s v="30-34"/>
    <s v="F"/>
    <n v="15"/>
    <n v="5014"/>
    <n v="1"/>
    <n v="1.190000057"/>
    <n v="1"/>
    <n v="0"/>
    <x v="4"/>
  </r>
  <r>
    <n v="710623"/>
    <n v="916"/>
    <n v="104229"/>
    <s v="30-34"/>
    <s v="F"/>
    <n v="16"/>
    <n v="38726"/>
    <n v="7"/>
    <n v="9.2200002669999996"/>
    <n v="1"/>
    <n v="0"/>
    <x v="4"/>
  </r>
  <r>
    <n v="710628"/>
    <n v="916"/>
    <n v="104230"/>
    <s v="30-34"/>
    <s v="F"/>
    <n v="18"/>
    <n v="1473"/>
    <n v="0"/>
    <n v="0"/>
    <n v="1"/>
    <n v="0"/>
    <x v="4"/>
  </r>
  <r>
    <n v="710682"/>
    <n v="916"/>
    <n v="104239"/>
    <s v="30-34"/>
    <s v="F"/>
    <n v="27"/>
    <n v="1186"/>
    <n v="0"/>
    <n v="0"/>
    <n v="1"/>
    <n v="0"/>
    <x v="4"/>
  </r>
  <r>
    <n v="710763"/>
    <n v="916"/>
    <n v="104252"/>
    <s v="30-34"/>
    <s v="F"/>
    <n v="15"/>
    <n v="5369"/>
    <n v="1"/>
    <n v="1.5099999900000001"/>
    <n v="1"/>
    <n v="0"/>
    <x v="4"/>
  </r>
  <r>
    <n v="710836"/>
    <n v="916"/>
    <n v="104265"/>
    <s v="30-34"/>
    <s v="F"/>
    <n v="29"/>
    <n v="22221"/>
    <n v="7"/>
    <n v="9.4300000669999999"/>
    <n v="1"/>
    <n v="1"/>
    <x v="4"/>
  </r>
  <r>
    <n v="710867"/>
    <n v="916"/>
    <n v="104270"/>
    <s v="30-34"/>
    <s v="F"/>
    <n v="63"/>
    <n v="1185"/>
    <n v="0"/>
    <n v="0"/>
    <n v="1"/>
    <n v="0"/>
    <x v="4"/>
  </r>
  <r>
    <n v="710880"/>
    <n v="916"/>
    <n v="104272"/>
    <s v="30-34"/>
    <s v="F"/>
    <n v="65"/>
    <n v="13019"/>
    <n v="5"/>
    <n v="6.9600000380000004"/>
    <n v="1"/>
    <n v="0"/>
    <x v="4"/>
  </r>
  <r>
    <n v="710961"/>
    <n v="916"/>
    <n v="104285"/>
    <s v="35-39"/>
    <s v="F"/>
    <n v="25"/>
    <n v="2508"/>
    <n v="1"/>
    <n v="1.2200000289999999"/>
    <n v="1"/>
    <n v="0"/>
    <x v="5"/>
  </r>
  <r>
    <n v="710968"/>
    <n v="916"/>
    <n v="104287"/>
    <s v="35-39"/>
    <s v="F"/>
    <n v="27"/>
    <n v="5864"/>
    <n v="2"/>
    <n v="2.7999999519999998"/>
    <n v="1"/>
    <n v="1"/>
    <x v="5"/>
  </r>
  <r>
    <n v="711217"/>
    <n v="916"/>
    <n v="104328"/>
    <s v="35-39"/>
    <s v="F"/>
    <n v="20"/>
    <n v="2783"/>
    <n v="1"/>
    <n v="1.6000000240000001"/>
    <n v="1"/>
    <n v="0"/>
    <x v="5"/>
  </r>
  <r>
    <n v="711623"/>
    <n v="916"/>
    <n v="104396"/>
    <s v="40-44"/>
    <s v="F"/>
    <n v="15"/>
    <n v="3812"/>
    <n v="1"/>
    <n v="1.1299999949999999"/>
    <n v="2"/>
    <n v="1"/>
    <x v="6"/>
  </r>
  <r>
    <n v="711764"/>
    <n v="916"/>
    <n v="104419"/>
    <s v="45-49"/>
    <s v="F"/>
    <n v="10"/>
    <n v="11199"/>
    <n v="4"/>
    <n v="5.7300000190000002"/>
    <n v="1"/>
    <n v="1"/>
    <x v="7"/>
  </r>
  <r>
    <n v="711785"/>
    <n v="916"/>
    <n v="104423"/>
    <s v="45-49"/>
    <s v="F"/>
    <n v="19"/>
    <n v="292"/>
    <n v="0"/>
    <n v="0"/>
    <n v="1"/>
    <n v="0"/>
    <x v="7"/>
  </r>
  <r>
    <n v="711877"/>
    <n v="916"/>
    <n v="104438"/>
    <s v="45-49"/>
    <s v="F"/>
    <n v="63"/>
    <n v="17572"/>
    <n v="7"/>
    <n v="9.3799999950000004"/>
    <n v="1"/>
    <n v="0"/>
    <x v="7"/>
  </r>
  <r>
    <n v="712052"/>
    <n v="916"/>
    <n v="104467"/>
    <s v="45-49"/>
    <s v="F"/>
    <n v="10"/>
    <n v="1448"/>
    <n v="0"/>
    <n v="0"/>
    <n v="1"/>
    <n v="1"/>
    <x v="7"/>
  </r>
  <r>
    <n v="734209"/>
    <n v="936"/>
    <n v="108654"/>
    <s v="30-34"/>
    <s v="M"/>
    <n v="10"/>
    <n v="1772"/>
    <n v="0"/>
    <n v="0"/>
    <n v="1"/>
    <n v="1"/>
    <x v="0"/>
  </r>
  <r>
    <n v="734210"/>
    <n v="936"/>
    <n v="108654"/>
    <s v="30-34"/>
    <s v="M"/>
    <n v="10"/>
    <n v="13329"/>
    <n v="4"/>
    <n v="5.6299999950000004"/>
    <n v="1"/>
    <n v="1"/>
    <x v="0"/>
  </r>
  <r>
    <n v="734215"/>
    <n v="936"/>
    <n v="108655"/>
    <s v="30-34"/>
    <s v="M"/>
    <n v="15"/>
    <n v="13659"/>
    <n v="3"/>
    <n v="3.8400000329999999"/>
    <n v="1"/>
    <n v="0"/>
    <x v="0"/>
  </r>
  <r>
    <n v="734243"/>
    <n v="936"/>
    <n v="108660"/>
    <s v="30-34"/>
    <s v="M"/>
    <n v="21"/>
    <n v="739"/>
    <n v="0"/>
    <n v="0"/>
    <n v="1"/>
    <n v="1"/>
    <x v="0"/>
  </r>
  <r>
    <n v="734266"/>
    <n v="936"/>
    <n v="108664"/>
    <s v="30-34"/>
    <s v="M"/>
    <n v="25"/>
    <n v="605"/>
    <n v="0"/>
    <n v="0"/>
    <n v="1"/>
    <n v="0"/>
    <x v="0"/>
  </r>
  <r>
    <n v="734272"/>
    <n v="936"/>
    <n v="108665"/>
    <s v="30-34"/>
    <s v="M"/>
    <n v="26"/>
    <n v="1030"/>
    <n v="0"/>
    <n v="0"/>
    <n v="1"/>
    <n v="0"/>
    <x v="0"/>
  </r>
  <r>
    <n v="734290"/>
    <n v="936"/>
    <n v="108668"/>
    <s v="30-34"/>
    <s v="M"/>
    <n v="29"/>
    <n v="5374"/>
    <n v="1"/>
    <n v="1.039999962"/>
    <n v="4"/>
    <n v="0"/>
    <x v="0"/>
  </r>
  <r>
    <n v="734313"/>
    <n v="936"/>
    <n v="108672"/>
    <s v="30-34"/>
    <s v="M"/>
    <n v="36"/>
    <n v="790"/>
    <n v="0"/>
    <n v="0"/>
    <n v="1"/>
    <n v="1"/>
    <x v="0"/>
  </r>
  <r>
    <n v="734314"/>
    <n v="936"/>
    <n v="108672"/>
    <s v="30-34"/>
    <s v="M"/>
    <n v="36"/>
    <n v="962"/>
    <n v="0"/>
    <n v="0"/>
    <n v="1"/>
    <n v="0"/>
    <x v="0"/>
  </r>
  <r>
    <n v="734352"/>
    <n v="936"/>
    <n v="108678"/>
    <s v="35-39"/>
    <s v="M"/>
    <n v="10"/>
    <n v="4423"/>
    <n v="1"/>
    <n v="1.460000038"/>
    <n v="1"/>
    <n v="1"/>
    <x v="1"/>
  </r>
  <r>
    <n v="734361"/>
    <n v="936"/>
    <n v="108680"/>
    <s v="35-39"/>
    <s v="M"/>
    <n v="16"/>
    <n v="12382"/>
    <n v="2"/>
    <n v="2.8399999139999998"/>
    <n v="1"/>
    <n v="1"/>
    <x v="1"/>
  </r>
  <r>
    <n v="734381"/>
    <n v="936"/>
    <n v="108683"/>
    <s v="35-39"/>
    <s v="M"/>
    <n v="20"/>
    <n v="2938"/>
    <n v="1"/>
    <n v="1.3500000240000001"/>
    <n v="1"/>
    <n v="1"/>
    <x v="1"/>
  </r>
  <r>
    <n v="734399"/>
    <n v="936"/>
    <n v="108686"/>
    <s v="35-39"/>
    <s v="M"/>
    <n v="23"/>
    <n v="239"/>
    <n v="0"/>
    <n v="0"/>
    <n v="1"/>
    <n v="0"/>
    <x v="1"/>
  </r>
  <r>
    <n v="734418"/>
    <n v="936"/>
    <n v="108689"/>
    <s v="35-39"/>
    <s v="M"/>
    <n v="26"/>
    <n v="591"/>
    <n v="0"/>
    <n v="0"/>
    <n v="1"/>
    <n v="0"/>
    <x v="1"/>
  </r>
  <r>
    <n v="734421"/>
    <n v="936"/>
    <n v="108690"/>
    <s v="35-39"/>
    <s v="M"/>
    <n v="27"/>
    <n v="10332"/>
    <n v="4"/>
    <n v="5.75"/>
    <n v="1"/>
    <n v="0"/>
    <x v="1"/>
  </r>
  <r>
    <n v="734427"/>
    <n v="936"/>
    <n v="108691"/>
    <s v="35-39"/>
    <s v="M"/>
    <n v="28"/>
    <n v="8259"/>
    <n v="3"/>
    <n v="3.9800000190000002"/>
    <n v="1"/>
    <n v="0"/>
    <x v="1"/>
  </r>
  <r>
    <n v="734433"/>
    <n v="936"/>
    <n v="108692"/>
    <s v="35-39"/>
    <s v="M"/>
    <n v="29"/>
    <n v="12158"/>
    <n v="3"/>
    <n v="4.4499999280000004"/>
    <n v="1"/>
    <n v="0"/>
    <x v="1"/>
  </r>
  <r>
    <n v="734582"/>
    <n v="936"/>
    <n v="108716"/>
    <s v="40-44"/>
    <s v="M"/>
    <n v="29"/>
    <n v="7709"/>
    <n v="2"/>
    <n v="1.3200000519999999"/>
    <n v="2"/>
    <n v="0"/>
    <x v="2"/>
  </r>
  <r>
    <n v="734605"/>
    <n v="936"/>
    <n v="108720"/>
    <s v="40-44"/>
    <s v="M"/>
    <n v="36"/>
    <n v="834"/>
    <n v="0"/>
    <n v="0"/>
    <n v="1"/>
    <n v="0"/>
    <x v="2"/>
  </r>
  <r>
    <n v="734660"/>
    <n v="936"/>
    <n v="108729"/>
    <s v="45-49"/>
    <s v="M"/>
    <n v="18"/>
    <n v="1299"/>
    <n v="0"/>
    <n v="0"/>
    <n v="2"/>
    <n v="0"/>
    <x v="3"/>
  </r>
  <r>
    <n v="734666"/>
    <n v="936"/>
    <n v="108730"/>
    <s v="45-49"/>
    <s v="M"/>
    <n v="19"/>
    <n v="371"/>
    <n v="0"/>
    <n v="0"/>
    <n v="1"/>
    <n v="0"/>
    <x v="3"/>
  </r>
  <r>
    <n v="734726"/>
    <n v="936"/>
    <n v="108740"/>
    <s v="45-49"/>
    <s v="M"/>
    <n v="29"/>
    <n v="10466"/>
    <n v="3"/>
    <n v="4.0900000329999999"/>
    <n v="1"/>
    <n v="0"/>
    <x v="3"/>
  </r>
  <r>
    <n v="734737"/>
    <n v="936"/>
    <n v="108742"/>
    <s v="45-49"/>
    <s v="M"/>
    <n v="31"/>
    <n v="839"/>
    <n v="0"/>
    <n v="0"/>
    <n v="1"/>
    <n v="0"/>
    <x v="3"/>
  </r>
  <r>
    <n v="734785"/>
    <n v="936"/>
    <n v="108750"/>
    <s v="30-34"/>
    <s v="F"/>
    <n v="10"/>
    <n v="5576"/>
    <n v="1"/>
    <n v="1.5299999710000001"/>
    <n v="1"/>
    <n v="1"/>
    <x v="4"/>
  </r>
  <r>
    <n v="734794"/>
    <n v="936"/>
    <n v="108752"/>
    <s v="30-34"/>
    <s v="F"/>
    <n v="16"/>
    <n v="4010"/>
    <n v="0"/>
    <n v="0"/>
    <n v="1"/>
    <n v="0"/>
    <x v="4"/>
  </r>
  <r>
    <n v="734796"/>
    <n v="936"/>
    <n v="108752"/>
    <s v="30-34"/>
    <s v="F"/>
    <n v="16"/>
    <n v="39337"/>
    <n v="7"/>
    <n v="10.03000009"/>
    <n v="1"/>
    <n v="1"/>
    <x v="4"/>
  </r>
  <r>
    <n v="734800"/>
    <n v="936"/>
    <n v="108753"/>
    <s v="30-34"/>
    <s v="F"/>
    <n v="18"/>
    <n v="1635"/>
    <n v="0"/>
    <n v="0"/>
    <n v="1"/>
    <n v="0"/>
    <x v="4"/>
  </r>
  <r>
    <n v="734803"/>
    <n v="936"/>
    <n v="108753"/>
    <s v="30-34"/>
    <s v="F"/>
    <n v="18"/>
    <n v="1631"/>
    <n v="0"/>
    <n v="0"/>
    <n v="1"/>
    <n v="0"/>
    <x v="4"/>
  </r>
  <r>
    <n v="734852"/>
    <n v="936"/>
    <n v="108761"/>
    <s v="30-34"/>
    <s v="F"/>
    <n v="26"/>
    <n v="13479"/>
    <n v="3"/>
    <n v="4.25"/>
    <n v="1"/>
    <n v="0"/>
    <x v="4"/>
  </r>
  <r>
    <n v="734854"/>
    <n v="936"/>
    <n v="108762"/>
    <s v="30-34"/>
    <s v="F"/>
    <n v="27"/>
    <n v="57022"/>
    <n v="13"/>
    <n v="20.290000320000001"/>
    <n v="3"/>
    <n v="3"/>
    <x v="4"/>
  </r>
  <r>
    <n v="734856"/>
    <n v="936"/>
    <n v="108762"/>
    <s v="30-34"/>
    <s v="F"/>
    <n v="27"/>
    <n v="5453"/>
    <n v="1"/>
    <n v="1.3899999860000001"/>
    <n v="1"/>
    <n v="1"/>
    <x v="4"/>
  </r>
  <r>
    <n v="734866"/>
    <n v="936"/>
    <n v="108764"/>
    <s v="30-34"/>
    <s v="F"/>
    <n v="29"/>
    <n v="11803"/>
    <n v="3"/>
    <n v="4.4400000569999998"/>
    <n v="1"/>
    <n v="0"/>
    <x v="4"/>
  </r>
  <r>
    <n v="734881"/>
    <n v="936"/>
    <n v="108766"/>
    <s v="30-34"/>
    <s v="F"/>
    <n v="31"/>
    <n v="4259"/>
    <n v="1"/>
    <n v="1.5700000519999999"/>
    <n v="1"/>
    <n v="1"/>
    <x v="4"/>
  </r>
  <r>
    <n v="734901"/>
    <n v="936"/>
    <n v="108770"/>
    <s v="30-34"/>
    <s v="F"/>
    <n v="64"/>
    <n v="1554"/>
    <n v="0"/>
    <n v="0"/>
    <n v="1"/>
    <n v="0"/>
    <x v="4"/>
  </r>
  <r>
    <n v="734903"/>
    <n v="936"/>
    <n v="108770"/>
    <s v="30-34"/>
    <s v="F"/>
    <n v="64"/>
    <n v="5323"/>
    <n v="1"/>
    <n v="1.289999962"/>
    <n v="1"/>
    <n v="1"/>
    <x v="4"/>
  </r>
  <r>
    <n v="734925"/>
    <n v="936"/>
    <n v="108774"/>
    <s v="35-39"/>
    <s v="F"/>
    <n v="10"/>
    <n v="5024"/>
    <n v="1"/>
    <n v="1.4099999670000001"/>
    <n v="1"/>
    <n v="1"/>
    <x v="5"/>
  </r>
  <r>
    <n v="734939"/>
    <n v="936"/>
    <n v="108776"/>
    <s v="35-39"/>
    <s v="F"/>
    <n v="16"/>
    <n v="104648"/>
    <n v="24"/>
    <n v="33.330000040000002"/>
    <n v="4"/>
    <n v="2"/>
    <x v="5"/>
  </r>
  <r>
    <n v="734968"/>
    <n v="936"/>
    <n v="108781"/>
    <s v="35-39"/>
    <s v="F"/>
    <n v="22"/>
    <n v="8504"/>
    <n v="3"/>
    <n v="3.340000093"/>
    <n v="1"/>
    <n v="1"/>
    <x v="5"/>
  </r>
  <r>
    <n v="734999"/>
    <n v="936"/>
    <n v="108786"/>
    <s v="35-39"/>
    <s v="F"/>
    <n v="27"/>
    <n v="20277"/>
    <n v="6"/>
    <n v="8.0500000719999996"/>
    <n v="1"/>
    <n v="0"/>
    <x v="5"/>
  </r>
  <r>
    <n v="735014"/>
    <n v="936"/>
    <n v="108788"/>
    <s v="35-39"/>
    <s v="F"/>
    <n v="29"/>
    <n v="12403"/>
    <n v="4"/>
    <n v="5.2100000380000004"/>
    <n v="1"/>
    <n v="1"/>
    <x v="5"/>
  </r>
  <r>
    <n v="735032"/>
    <n v="936"/>
    <n v="108791"/>
    <s v="35-39"/>
    <s v="F"/>
    <n v="32"/>
    <n v="498"/>
    <n v="0"/>
    <n v="0"/>
    <n v="1"/>
    <n v="1"/>
    <x v="5"/>
  </r>
  <r>
    <n v="735033"/>
    <n v="936"/>
    <n v="108792"/>
    <s v="35-39"/>
    <s v="F"/>
    <n v="36"/>
    <n v="652"/>
    <n v="0"/>
    <n v="0"/>
    <n v="0"/>
    <n v="0"/>
    <x v="5"/>
  </r>
  <r>
    <n v="735043"/>
    <n v="936"/>
    <n v="108793"/>
    <s v="35-39"/>
    <s v="F"/>
    <n v="63"/>
    <n v="1357"/>
    <n v="0"/>
    <n v="0"/>
    <n v="1"/>
    <n v="1"/>
    <x v="5"/>
  </r>
  <r>
    <n v="735048"/>
    <n v="936"/>
    <n v="108794"/>
    <s v="35-39"/>
    <s v="F"/>
    <n v="64"/>
    <n v="1393"/>
    <n v="0"/>
    <n v="0"/>
    <n v="1"/>
    <n v="0"/>
    <x v="5"/>
  </r>
  <r>
    <n v="735065"/>
    <n v="936"/>
    <n v="108797"/>
    <s v="40-44"/>
    <s v="F"/>
    <n v="7"/>
    <n v="648"/>
    <n v="0"/>
    <n v="0"/>
    <n v="1"/>
    <n v="0"/>
    <x v="6"/>
  </r>
  <r>
    <n v="735109"/>
    <n v="936"/>
    <n v="108804"/>
    <s v="40-44"/>
    <s v="F"/>
    <n v="21"/>
    <n v="708"/>
    <n v="0"/>
    <n v="0"/>
    <n v="1"/>
    <n v="1"/>
    <x v="6"/>
  </r>
  <r>
    <n v="735140"/>
    <n v="936"/>
    <n v="108809"/>
    <s v="40-44"/>
    <s v="F"/>
    <n v="26"/>
    <n v="6907"/>
    <n v="2"/>
    <n v="2.3499999640000002"/>
    <n v="1"/>
    <n v="0"/>
    <x v="6"/>
  </r>
  <r>
    <n v="735143"/>
    <n v="936"/>
    <n v="108810"/>
    <s v="40-44"/>
    <s v="F"/>
    <n v="27"/>
    <n v="39035"/>
    <n v="13"/>
    <n v="19.329999569999998"/>
    <n v="1"/>
    <n v="0"/>
    <x v="6"/>
  </r>
  <r>
    <n v="735151"/>
    <n v="936"/>
    <n v="108811"/>
    <s v="40-44"/>
    <s v="F"/>
    <n v="28"/>
    <n v="926"/>
    <n v="0"/>
    <n v="0"/>
    <n v="1"/>
    <n v="0"/>
    <x v="6"/>
  </r>
  <r>
    <n v="735184"/>
    <n v="936"/>
    <n v="108817"/>
    <s v="40-44"/>
    <s v="F"/>
    <n v="63"/>
    <n v="4412"/>
    <n v="1"/>
    <n v="1.4500000479999999"/>
    <n v="1"/>
    <n v="0"/>
    <x v="6"/>
  </r>
  <r>
    <n v="735189"/>
    <n v="936"/>
    <n v="108818"/>
    <s v="40-44"/>
    <s v="F"/>
    <n v="64"/>
    <n v="9965"/>
    <n v="3"/>
    <n v="4.0500000719999996"/>
    <n v="1"/>
    <n v="0"/>
    <x v="6"/>
  </r>
  <r>
    <n v="735213"/>
    <n v="936"/>
    <n v="108822"/>
    <s v="45-49"/>
    <s v="F"/>
    <n v="10"/>
    <n v="73634"/>
    <n v="23"/>
    <n v="32.97999978"/>
    <n v="1"/>
    <n v="0"/>
    <x v="7"/>
  </r>
  <r>
    <n v="735220"/>
    <n v="936"/>
    <n v="108823"/>
    <s v="45-49"/>
    <s v="F"/>
    <n v="15"/>
    <n v="69708"/>
    <n v="20"/>
    <n v="31.28999949"/>
    <n v="1"/>
    <n v="0"/>
    <x v="7"/>
  </r>
  <r>
    <n v="735242"/>
    <n v="936"/>
    <n v="108826"/>
    <s v="45-49"/>
    <s v="F"/>
    <n v="19"/>
    <n v="530"/>
    <n v="0"/>
    <n v="0"/>
    <n v="1"/>
    <n v="0"/>
    <x v="7"/>
  </r>
  <r>
    <n v="735247"/>
    <n v="936"/>
    <n v="108827"/>
    <s v="45-49"/>
    <s v="F"/>
    <n v="20"/>
    <n v="14257"/>
    <n v="6"/>
    <n v="8.7899999619999996"/>
    <n v="1"/>
    <n v="0"/>
    <x v="7"/>
  </r>
  <r>
    <n v="735289"/>
    <n v="936"/>
    <n v="108834"/>
    <s v="45-49"/>
    <s v="F"/>
    <n v="27"/>
    <n v="20362"/>
    <n v="5"/>
    <n v="9.1199998860000004"/>
    <n v="1"/>
    <n v="1"/>
    <x v="7"/>
  </r>
  <r>
    <n v="735290"/>
    <n v="936"/>
    <n v="108834"/>
    <s v="45-49"/>
    <s v="F"/>
    <n v="27"/>
    <n v="12215"/>
    <n v="4"/>
    <n v="6.26000011"/>
    <n v="1"/>
    <n v="0"/>
    <x v="7"/>
  </r>
  <r>
    <n v="735298"/>
    <n v="936"/>
    <n v="108836"/>
    <s v="45-49"/>
    <s v="F"/>
    <n v="29"/>
    <n v="85412"/>
    <n v="28"/>
    <n v="38.63999999"/>
    <n v="2"/>
    <n v="1"/>
    <x v="7"/>
  </r>
  <r>
    <n v="736869"/>
    <n v="936"/>
    <n v="109448"/>
    <s v="30-34"/>
    <s v="M"/>
    <n v="2"/>
    <n v="2338"/>
    <n v="1"/>
    <n v="0.23999999499999999"/>
    <n v="1"/>
    <n v="0"/>
    <x v="0"/>
  </r>
  <r>
    <n v="736890"/>
    <n v="936"/>
    <n v="109451"/>
    <s v="30-34"/>
    <s v="M"/>
    <n v="15"/>
    <n v="2522"/>
    <n v="0"/>
    <n v="0"/>
    <n v="1"/>
    <n v="0"/>
    <x v="0"/>
  </r>
  <r>
    <n v="736893"/>
    <n v="936"/>
    <n v="109452"/>
    <s v="30-34"/>
    <s v="M"/>
    <n v="16"/>
    <n v="3587"/>
    <n v="0"/>
    <n v="0"/>
    <n v="1"/>
    <n v="0"/>
    <x v="0"/>
  </r>
  <r>
    <n v="736977"/>
    <n v="936"/>
    <n v="109470"/>
    <s v="30-34"/>
    <s v="M"/>
    <n v="27"/>
    <n v="1273"/>
    <n v="0"/>
    <n v="0"/>
    <n v="1"/>
    <n v="0"/>
    <x v="0"/>
  </r>
  <r>
    <n v="736988"/>
    <n v="936"/>
    <n v="109472"/>
    <s v="30-34"/>
    <s v="M"/>
    <n v="28"/>
    <n v="3891"/>
    <n v="1"/>
    <n v="1.0900000329999999"/>
    <n v="1"/>
    <n v="0"/>
    <x v="0"/>
  </r>
  <r>
    <n v="736995"/>
    <n v="936"/>
    <n v="109473"/>
    <s v="30-34"/>
    <s v="M"/>
    <n v="29"/>
    <n v="1888"/>
    <n v="0"/>
    <n v="0"/>
    <n v="1"/>
    <n v="0"/>
    <x v="0"/>
  </r>
  <r>
    <n v="736997"/>
    <n v="936"/>
    <n v="109473"/>
    <s v="30-34"/>
    <s v="M"/>
    <n v="29"/>
    <n v="1895"/>
    <n v="0"/>
    <n v="0"/>
    <n v="1"/>
    <n v="0"/>
    <x v="0"/>
  </r>
  <r>
    <n v="737097"/>
    <n v="936"/>
    <n v="109498"/>
    <s v="35-39"/>
    <s v="M"/>
    <n v="7"/>
    <n v="715"/>
    <n v="0"/>
    <n v="0"/>
    <n v="1"/>
    <n v="0"/>
    <x v="1"/>
  </r>
  <r>
    <n v="737130"/>
    <n v="936"/>
    <n v="109507"/>
    <s v="35-39"/>
    <s v="M"/>
    <n v="16"/>
    <n v="11199"/>
    <n v="2"/>
    <n v="2.6800000669999999"/>
    <n v="1"/>
    <n v="0"/>
    <x v="1"/>
  </r>
  <r>
    <n v="737320"/>
    <n v="936"/>
    <n v="109553"/>
    <s v="35-39"/>
    <s v="M"/>
    <n v="63"/>
    <n v="5676"/>
    <n v="2"/>
    <n v="3.0099999899999998"/>
    <n v="1"/>
    <n v="0"/>
    <x v="1"/>
  </r>
  <r>
    <n v="737375"/>
    <n v="936"/>
    <n v="109565"/>
    <s v="40-44"/>
    <s v="M"/>
    <n v="10"/>
    <n v="1415"/>
    <n v="0"/>
    <n v="0"/>
    <n v="1"/>
    <n v="0"/>
    <x v="2"/>
  </r>
  <r>
    <n v="737524"/>
    <n v="936"/>
    <n v="109601"/>
    <s v="40-44"/>
    <s v="M"/>
    <n v="30"/>
    <n v="2148"/>
    <n v="1"/>
    <n v="1.5800000430000001"/>
    <n v="1"/>
    <n v="1"/>
    <x v="2"/>
  </r>
  <r>
    <n v="737644"/>
    <n v="936"/>
    <n v="109629"/>
    <s v="45-49"/>
    <s v="M"/>
    <n v="16"/>
    <n v="45401"/>
    <n v="10"/>
    <n v="14.06000042"/>
    <n v="1"/>
    <n v="0"/>
    <x v="3"/>
  </r>
  <r>
    <n v="737657"/>
    <n v="936"/>
    <n v="109633"/>
    <s v="45-49"/>
    <s v="M"/>
    <n v="18"/>
    <n v="7478"/>
    <n v="2"/>
    <n v="2.9000000950000002"/>
    <n v="1"/>
    <n v="1"/>
    <x v="3"/>
  </r>
  <r>
    <n v="737658"/>
    <n v="936"/>
    <n v="109633"/>
    <s v="45-49"/>
    <s v="M"/>
    <n v="18"/>
    <n v="4919"/>
    <n v="1"/>
    <n v="1.5900000329999999"/>
    <n v="1"/>
    <n v="0"/>
    <x v="3"/>
  </r>
  <r>
    <n v="737674"/>
    <n v="936"/>
    <n v="109637"/>
    <s v="45-49"/>
    <s v="M"/>
    <n v="20"/>
    <n v="533"/>
    <n v="0"/>
    <n v="0"/>
    <n v="1"/>
    <n v="1"/>
    <x v="3"/>
  </r>
  <r>
    <n v="737766"/>
    <n v="936"/>
    <n v="109659"/>
    <s v="45-49"/>
    <s v="M"/>
    <n v="29"/>
    <n v="1447"/>
    <n v="0"/>
    <n v="0"/>
    <n v="1"/>
    <n v="1"/>
    <x v="3"/>
  </r>
  <r>
    <n v="737896"/>
    <n v="936"/>
    <n v="109689"/>
    <s v="30-34"/>
    <s v="F"/>
    <n v="16"/>
    <n v="17553"/>
    <n v="3"/>
    <n v="4.5900001530000001"/>
    <n v="1"/>
    <n v="0"/>
    <x v="4"/>
  </r>
  <r>
    <n v="737931"/>
    <n v="936"/>
    <n v="109698"/>
    <s v="30-34"/>
    <s v="F"/>
    <n v="20"/>
    <n v="3343"/>
    <n v="1"/>
    <n v="0.540000021"/>
    <n v="1"/>
    <n v="0"/>
    <x v="4"/>
  </r>
  <r>
    <n v="737961"/>
    <n v="936"/>
    <n v="109706"/>
    <s v="30-34"/>
    <s v="F"/>
    <n v="23"/>
    <n v="523"/>
    <n v="0"/>
    <n v="0"/>
    <n v="1"/>
    <n v="0"/>
    <x v="4"/>
  </r>
  <r>
    <n v="737995"/>
    <n v="936"/>
    <n v="109714"/>
    <s v="30-34"/>
    <s v="F"/>
    <n v="26"/>
    <n v="1873"/>
    <n v="0"/>
    <n v="0"/>
    <n v="1"/>
    <n v="0"/>
    <x v="4"/>
  </r>
  <r>
    <n v="738006"/>
    <n v="936"/>
    <n v="109717"/>
    <s v="30-34"/>
    <s v="F"/>
    <n v="27"/>
    <n v="34740"/>
    <n v="7"/>
    <n v="13.41000009"/>
    <n v="1"/>
    <n v="1"/>
    <x v="4"/>
  </r>
  <r>
    <n v="738067"/>
    <n v="936"/>
    <n v="109731"/>
    <s v="30-34"/>
    <s v="F"/>
    <n v="32"/>
    <n v="658"/>
    <n v="0"/>
    <n v="0"/>
    <n v="1"/>
    <n v="0"/>
    <x v="4"/>
  </r>
  <r>
    <n v="738098"/>
    <n v="936"/>
    <n v="109738"/>
    <s v="30-34"/>
    <s v="F"/>
    <n v="64"/>
    <n v="1539"/>
    <n v="0"/>
    <n v="0"/>
    <n v="1"/>
    <n v="0"/>
    <x v="4"/>
  </r>
  <r>
    <n v="738307"/>
    <n v="936"/>
    <n v="109788"/>
    <s v="35-39"/>
    <s v="F"/>
    <n v="31"/>
    <n v="3010"/>
    <n v="1"/>
    <n v="0.86000001400000003"/>
    <n v="1"/>
    <n v="1"/>
    <x v="5"/>
  </r>
  <r>
    <n v="738389"/>
    <n v="936"/>
    <n v="109808"/>
    <s v="40-44"/>
    <s v="F"/>
    <n v="10"/>
    <n v="27081"/>
    <n v="9"/>
    <n v="10.77000046"/>
    <n v="1"/>
    <n v="1"/>
    <x v="6"/>
  </r>
  <r>
    <n v="738408"/>
    <n v="936"/>
    <n v="109813"/>
    <s v="40-44"/>
    <s v="F"/>
    <n v="16"/>
    <n v="20233"/>
    <n v="4"/>
    <n v="5.5900001530000001"/>
    <n v="3"/>
    <n v="0"/>
    <x v="6"/>
  </r>
  <r>
    <n v="738413"/>
    <n v="936"/>
    <n v="109813"/>
    <s v="40-44"/>
    <s v="F"/>
    <n v="16"/>
    <n v="147159"/>
    <n v="36"/>
    <n v="58.160000439999997"/>
    <n v="3"/>
    <n v="1"/>
    <x v="6"/>
  </r>
  <r>
    <n v="738423"/>
    <n v="936"/>
    <n v="109816"/>
    <s v="40-44"/>
    <s v="F"/>
    <n v="18"/>
    <n v="21664"/>
    <n v="7"/>
    <n v="10.61999977"/>
    <n v="1"/>
    <n v="1"/>
    <x v="6"/>
  </r>
  <r>
    <n v="738436"/>
    <n v="936"/>
    <n v="109820"/>
    <s v="40-44"/>
    <s v="F"/>
    <n v="19"/>
    <n v="9112"/>
    <n v="4"/>
    <n v="5.4600000380000004"/>
    <n v="1"/>
    <n v="1"/>
    <x v="6"/>
  </r>
  <r>
    <n v="738463"/>
    <n v="936"/>
    <n v="109826"/>
    <s v="40-44"/>
    <s v="F"/>
    <n v="21"/>
    <n v="542"/>
    <n v="0"/>
    <n v="0"/>
    <n v="1"/>
    <n v="0"/>
    <x v="6"/>
  </r>
  <r>
    <n v="738528"/>
    <n v="936"/>
    <n v="109839"/>
    <s v="40-44"/>
    <s v="F"/>
    <n v="30"/>
    <n v="402"/>
    <n v="0"/>
    <n v="0"/>
    <n v="1"/>
    <n v="1"/>
    <x v="6"/>
  </r>
  <r>
    <n v="738560"/>
    <n v="936"/>
    <n v="109844"/>
    <s v="40-44"/>
    <s v="F"/>
    <n v="64"/>
    <n v="1338"/>
    <n v="0"/>
    <n v="0"/>
    <n v="1"/>
    <n v="0"/>
    <x v="6"/>
  </r>
  <r>
    <n v="738582"/>
    <n v="936"/>
    <n v="109848"/>
    <s v="45-49"/>
    <s v="F"/>
    <n v="10"/>
    <n v="46150"/>
    <n v="15"/>
    <n v="20.17999983"/>
    <n v="1"/>
    <n v="1"/>
    <x v="7"/>
  </r>
  <r>
    <n v="738592"/>
    <n v="936"/>
    <n v="109850"/>
    <s v="45-49"/>
    <s v="F"/>
    <n v="16"/>
    <n v="493821"/>
    <n v="116"/>
    <n v="176.37999769999999"/>
    <n v="4"/>
    <n v="1"/>
    <x v="7"/>
  </r>
  <r>
    <n v="738593"/>
    <n v="936"/>
    <n v="109850"/>
    <s v="45-49"/>
    <s v="F"/>
    <n v="16"/>
    <n v="92011"/>
    <n v="27"/>
    <n v="34.390000460000003"/>
    <n v="2"/>
    <n v="1"/>
    <x v="7"/>
  </r>
  <r>
    <n v="738598"/>
    <n v="936"/>
    <n v="109851"/>
    <s v="45-49"/>
    <s v="F"/>
    <n v="18"/>
    <n v="12956"/>
    <n v="4"/>
    <n v="5.4900000100000002"/>
    <n v="1"/>
    <n v="1"/>
    <x v="7"/>
  </r>
  <r>
    <n v="738606"/>
    <n v="936"/>
    <n v="109852"/>
    <s v="45-49"/>
    <s v="F"/>
    <n v="19"/>
    <n v="529"/>
    <n v="0"/>
    <n v="0"/>
    <n v="1"/>
    <n v="0"/>
    <x v="7"/>
  </r>
  <r>
    <n v="738637"/>
    <n v="936"/>
    <n v="109857"/>
    <s v="45-49"/>
    <s v="F"/>
    <n v="24"/>
    <n v="944"/>
    <n v="1"/>
    <n v="1.4199999569999999"/>
    <n v="1"/>
    <n v="0"/>
    <x v="7"/>
  </r>
  <r>
    <n v="738648"/>
    <n v="936"/>
    <n v="109859"/>
    <s v="45-49"/>
    <s v="F"/>
    <n v="26"/>
    <n v="111090"/>
    <n v="38"/>
    <n v="51.97000027"/>
    <n v="5"/>
    <n v="1"/>
    <x v="7"/>
  </r>
  <r>
    <n v="747212"/>
    <n v="936"/>
    <n v="110836"/>
    <s v="30-34"/>
    <s v="M"/>
    <n v="10"/>
    <n v="7208"/>
    <n v="2"/>
    <n v="3.1900000569999998"/>
    <n v="1"/>
    <n v="0"/>
    <x v="0"/>
  </r>
  <r>
    <n v="747213"/>
    <n v="936"/>
    <n v="110836"/>
    <s v="30-34"/>
    <s v="M"/>
    <n v="10"/>
    <n v="1746"/>
    <n v="0"/>
    <n v="0"/>
    <n v="1"/>
    <n v="0"/>
    <x v="0"/>
  </r>
  <r>
    <n v="747220"/>
    <n v="936"/>
    <n v="110837"/>
    <s v="30-34"/>
    <s v="M"/>
    <n v="15"/>
    <n v="2474"/>
    <n v="0"/>
    <n v="0"/>
    <n v="2"/>
    <n v="2"/>
    <x v="0"/>
  </r>
  <r>
    <n v="747222"/>
    <n v="936"/>
    <n v="110838"/>
    <s v="30-34"/>
    <s v="M"/>
    <n v="16"/>
    <n v="12489"/>
    <n v="2"/>
    <n v="1.960000038"/>
    <n v="1"/>
    <n v="0"/>
    <x v="0"/>
  </r>
  <r>
    <n v="747223"/>
    <n v="936"/>
    <n v="110838"/>
    <s v="30-34"/>
    <s v="M"/>
    <n v="16"/>
    <n v="8032"/>
    <n v="1"/>
    <n v="0.60000002399999997"/>
    <n v="2"/>
    <n v="0"/>
    <x v="0"/>
  </r>
  <r>
    <n v="747248"/>
    <n v="936"/>
    <n v="110842"/>
    <s v="30-34"/>
    <s v="M"/>
    <n v="21"/>
    <n v="472"/>
    <n v="0"/>
    <n v="0"/>
    <n v="1"/>
    <n v="1"/>
    <x v="0"/>
  </r>
  <r>
    <n v="747332"/>
    <n v="936"/>
    <n v="110856"/>
    <s v="30-34"/>
    <s v="M"/>
    <n v="64"/>
    <n v="792"/>
    <n v="0"/>
    <n v="0"/>
    <n v="1"/>
    <n v="1"/>
    <x v="0"/>
  </r>
  <r>
    <n v="747362"/>
    <n v="936"/>
    <n v="110861"/>
    <s v="35-39"/>
    <s v="M"/>
    <n v="15"/>
    <n v="4607"/>
    <n v="1"/>
    <n v="1.1499999759999999"/>
    <n v="1"/>
    <n v="1"/>
    <x v="1"/>
  </r>
  <r>
    <n v="747369"/>
    <n v="936"/>
    <n v="110862"/>
    <s v="35-39"/>
    <s v="M"/>
    <n v="16"/>
    <n v="13355"/>
    <n v="2"/>
    <n v="3.1800000669999999"/>
    <n v="1"/>
    <n v="1"/>
    <x v="1"/>
  </r>
  <r>
    <n v="747370"/>
    <n v="936"/>
    <n v="110862"/>
    <s v="35-39"/>
    <s v="M"/>
    <n v="16"/>
    <n v="2936"/>
    <n v="0"/>
    <n v="0"/>
    <n v="1"/>
    <n v="0"/>
    <x v="1"/>
  </r>
  <r>
    <n v="747401"/>
    <n v="936"/>
    <n v="110867"/>
    <s v="35-39"/>
    <s v="M"/>
    <n v="22"/>
    <n v="2793"/>
    <n v="1"/>
    <n v="0.980000019"/>
    <n v="1"/>
    <n v="1"/>
    <x v="1"/>
  </r>
  <r>
    <n v="747435"/>
    <n v="936"/>
    <n v="110873"/>
    <s v="35-39"/>
    <s v="M"/>
    <n v="28"/>
    <n v="1032"/>
    <n v="0"/>
    <n v="0"/>
    <n v="1"/>
    <n v="0"/>
    <x v="1"/>
  </r>
  <r>
    <n v="747439"/>
    <n v="936"/>
    <n v="110874"/>
    <s v="35-39"/>
    <s v="M"/>
    <n v="29"/>
    <n v="1662"/>
    <n v="0"/>
    <n v="0"/>
    <n v="1"/>
    <n v="1"/>
    <x v="1"/>
  </r>
  <r>
    <n v="747489"/>
    <n v="936"/>
    <n v="110882"/>
    <s v="40-44"/>
    <s v="M"/>
    <n v="2"/>
    <n v="4016"/>
    <n v="2"/>
    <n v="1.480000049"/>
    <n v="1"/>
    <n v="1"/>
    <x v="2"/>
  </r>
  <r>
    <n v="747514"/>
    <n v="936"/>
    <n v="110886"/>
    <s v="40-44"/>
    <s v="M"/>
    <n v="16"/>
    <n v="14843"/>
    <n v="3"/>
    <n v="2.9399999380000001"/>
    <n v="1"/>
    <n v="1"/>
    <x v="2"/>
  </r>
  <r>
    <n v="747645"/>
    <n v="936"/>
    <n v="110908"/>
    <s v="45-49"/>
    <s v="M"/>
    <n v="10"/>
    <n v="9674"/>
    <n v="3"/>
    <n v="4.6000000239999999"/>
    <n v="1"/>
    <n v="1"/>
    <x v="3"/>
  </r>
  <r>
    <n v="747659"/>
    <n v="936"/>
    <n v="110910"/>
    <s v="45-49"/>
    <s v="M"/>
    <n v="16"/>
    <n v="12186"/>
    <n v="2"/>
    <n v="2.6699999569999999"/>
    <n v="1"/>
    <n v="0"/>
    <x v="3"/>
  </r>
  <r>
    <n v="747675"/>
    <n v="936"/>
    <n v="110913"/>
    <s v="45-49"/>
    <s v="M"/>
    <n v="20"/>
    <n v="673"/>
    <n v="0"/>
    <n v="0"/>
    <n v="1"/>
    <n v="0"/>
    <x v="3"/>
  </r>
  <r>
    <n v="747678"/>
    <n v="936"/>
    <n v="110914"/>
    <s v="45-49"/>
    <s v="M"/>
    <n v="21"/>
    <n v="370"/>
    <n v="0"/>
    <n v="0"/>
    <n v="1"/>
    <n v="1"/>
    <x v="3"/>
  </r>
  <r>
    <n v="747712"/>
    <n v="936"/>
    <n v="110919"/>
    <s v="45-49"/>
    <s v="M"/>
    <n v="26"/>
    <n v="450"/>
    <n v="0"/>
    <n v="0"/>
    <n v="1"/>
    <n v="1"/>
    <x v="3"/>
  </r>
  <r>
    <n v="747790"/>
    <n v="936"/>
    <n v="110932"/>
    <s v="30-34"/>
    <s v="F"/>
    <n v="10"/>
    <n v="2077"/>
    <n v="0"/>
    <n v="0"/>
    <n v="1"/>
    <n v="1"/>
    <x v="4"/>
  </r>
  <r>
    <n v="747791"/>
    <n v="936"/>
    <n v="110932"/>
    <s v="30-34"/>
    <s v="F"/>
    <n v="10"/>
    <n v="31393"/>
    <n v="8"/>
    <n v="10.96000051"/>
    <n v="1"/>
    <n v="1"/>
    <x v="4"/>
  </r>
  <r>
    <n v="747795"/>
    <n v="936"/>
    <n v="110933"/>
    <s v="30-34"/>
    <s v="F"/>
    <n v="15"/>
    <n v="8410"/>
    <n v="2"/>
    <n v="2.3599998950000001"/>
    <n v="1"/>
    <n v="1"/>
    <x v="4"/>
  </r>
  <r>
    <n v="747798"/>
    <n v="936"/>
    <n v="110934"/>
    <s v="30-34"/>
    <s v="F"/>
    <n v="16"/>
    <n v="25884"/>
    <n v="5"/>
    <n v="7.3500001429999999"/>
    <n v="1"/>
    <n v="0"/>
    <x v="4"/>
  </r>
  <r>
    <n v="747824"/>
    <n v="936"/>
    <n v="110938"/>
    <s v="30-34"/>
    <s v="F"/>
    <n v="21"/>
    <n v="608"/>
    <n v="0"/>
    <n v="0"/>
    <n v="1"/>
    <n v="1"/>
    <x v="4"/>
  </r>
  <r>
    <n v="747828"/>
    <n v="936"/>
    <n v="110939"/>
    <s v="30-34"/>
    <s v="F"/>
    <n v="22"/>
    <n v="28488"/>
    <n v="10"/>
    <n v="9.3400000330000008"/>
    <n v="1"/>
    <n v="0"/>
    <x v="4"/>
  </r>
  <r>
    <n v="747852"/>
    <n v="936"/>
    <n v="110943"/>
    <s v="30-34"/>
    <s v="F"/>
    <n v="26"/>
    <n v="10126"/>
    <n v="3"/>
    <n v="4.6199998860000004"/>
    <n v="1"/>
    <n v="0"/>
    <x v="4"/>
  </r>
  <r>
    <n v="747859"/>
    <n v="936"/>
    <n v="110944"/>
    <s v="30-34"/>
    <s v="F"/>
    <n v="27"/>
    <n v="22572"/>
    <n v="5"/>
    <n v="8.5"/>
    <n v="1"/>
    <n v="0"/>
    <x v="4"/>
  </r>
  <r>
    <n v="747863"/>
    <n v="936"/>
    <n v="110944"/>
    <s v="30-34"/>
    <s v="F"/>
    <n v="27"/>
    <n v="1955"/>
    <n v="0"/>
    <n v="0"/>
    <n v="1"/>
    <n v="1"/>
    <x v="4"/>
  </r>
  <r>
    <n v="747879"/>
    <n v="936"/>
    <n v="110947"/>
    <s v="30-34"/>
    <s v="F"/>
    <n v="30"/>
    <n v="493"/>
    <n v="0"/>
    <n v="0"/>
    <n v="1"/>
    <n v="0"/>
    <x v="4"/>
  </r>
  <r>
    <n v="747903"/>
    <n v="936"/>
    <n v="110951"/>
    <s v="30-34"/>
    <s v="F"/>
    <n v="63"/>
    <n v="1491"/>
    <n v="0"/>
    <n v="0"/>
    <n v="1"/>
    <n v="1"/>
    <x v="4"/>
  </r>
  <r>
    <n v="747911"/>
    <n v="936"/>
    <n v="110952"/>
    <s v="30-34"/>
    <s v="F"/>
    <n v="64"/>
    <n v="1495"/>
    <n v="0"/>
    <n v="0"/>
    <n v="1"/>
    <n v="1"/>
    <x v="4"/>
  </r>
  <r>
    <n v="747968"/>
    <n v="936"/>
    <n v="110962"/>
    <s v="35-39"/>
    <s v="F"/>
    <n v="21"/>
    <n v="512"/>
    <n v="0"/>
    <n v="0"/>
    <n v="0"/>
    <n v="0"/>
    <x v="5"/>
  </r>
  <r>
    <n v="747991"/>
    <n v="936"/>
    <n v="110966"/>
    <s v="35-39"/>
    <s v="F"/>
    <n v="25"/>
    <n v="4868"/>
    <n v="2"/>
    <n v="2.420000076"/>
    <n v="1"/>
    <n v="0"/>
    <x v="5"/>
  </r>
  <r>
    <n v="748000"/>
    <n v="936"/>
    <n v="110967"/>
    <s v="35-39"/>
    <s v="F"/>
    <n v="26"/>
    <n v="6585"/>
    <n v="2"/>
    <n v="2.9500000480000002"/>
    <n v="1"/>
    <n v="0"/>
    <x v="5"/>
  </r>
  <r>
    <n v="748007"/>
    <n v="936"/>
    <n v="110968"/>
    <s v="35-39"/>
    <s v="F"/>
    <n v="27"/>
    <n v="10164"/>
    <n v="2"/>
    <n v="3.7200000289999999"/>
    <n v="1"/>
    <n v="1"/>
    <x v="5"/>
  </r>
  <r>
    <n v="748014"/>
    <n v="936"/>
    <n v="110970"/>
    <s v="35-39"/>
    <s v="F"/>
    <n v="29"/>
    <n v="11182"/>
    <n v="4"/>
    <n v="4.4499998090000004"/>
    <n v="1"/>
    <n v="0"/>
    <x v="5"/>
  </r>
  <r>
    <n v="748045"/>
    <n v="936"/>
    <n v="110975"/>
    <s v="35-39"/>
    <s v="F"/>
    <n v="63"/>
    <n v="1238"/>
    <n v="0"/>
    <n v="0"/>
    <n v="1"/>
    <n v="0"/>
    <x v="5"/>
  </r>
  <r>
    <n v="748086"/>
    <n v="936"/>
    <n v="110982"/>
    <s v="40-44"/>
    <s v="F"/>
    <n v="16"/>
    <n v="34127"/>
    <n v="8"/>
    <n v="13.07000017"/>
    <n v="1"/>
    <n v="0"/>
    <x v="6"/>
  </r>
  <r>
    <n v="748087"/>
    <n v="936"/>
    <n v="110982"/>
    <s v="40-44"/>
    <s v="F"/>
    <n v="16"/>
    <n v="29466"/>
    <n v="7"/>
    <n v="10.849999670000001"/>
    <n v="2"/>
    <n v="0"/>
    <x v="6"/>
  </r>
  <r>
    <n v="748089"/>
    <n v="936"/>
    <n v="110982"/>
    <s v="40-44"/>
    <s v="F"/>
    <n v="16"/>
    <n v="38759"/>
    <n v="9"/>
    <n v="10.849999670000001"/>
    <n v="1"/>
    <n v="0"/>
    <x v="6"/>
  </r>
  <r>
    <n v="748091"/>
    <n v="936"/>
    <n v="110982"/>
    <s v="40-44"/>
    <s v="F"/>
    <n v="16"/>
    <n v="41720"/>
    <n v="10"/>
    <n v="12.06000006"/>
    <n v="1"/>
    <n v="1"/>
    <x v="6"/>
  </r>
  <r>
    <n v="748225"/>
    <n v="936"/>
    <n v="111005"/>
    <s v="45-49"/>
    <s v="F"/>
    <n v="15"/>
    <n v="18602"/>
    <n v="5"/>
    <n v="8.8600001339999999"/>
    <n v="1"/>
    <n v="0"/>
    <x v="7"/>
  </r>
  <r>
    <n v="748230"/>
    <n v="936"/>
    <n v="111006"/>
    <s v="45-49"/>
    <s v="F"/>
    <n v="16"/>
    <n v="83929"/>
    <n v="21"/>
    <n v="27.729999540000001"/>
    <n v="4"/>
    <n v="1"/>
    <x v="7"/>
  </r>
  <r>
    <n v="748231"/>
    <n v="936"/>
    <n v="111006"/>
    <s v="45-49"/>
    <s v="F"/>
    <n v="16"/>
    <n v="25194"/>
    <n v="6"/>
    <n v="7.3499999049999998"/>
    <n v="1"/>
    <n v="0"/>
    <x v="7"/>
  </r>
  <r>
    <n v="748233"/>
    <n v="936"/>
    <n v="111006"/>
    <s v="45-49"/>
    <s v="F"/>
    <n v="16"/>
    <n v="78627"/>
    <n v="19"/>
    <n v="26.530000449999999"/>
    <n v="1"/>
    <n v="0"/>
    <x v="7"/>
  </r>
  <r>
    <n v="748235"/>
    <n v="936"/>
    <n v="111006"/>
    <s v="45-49"/>
    <s v="F"/>
    <n v="16"/>
    <n v="102695"/>
    <n v="25"/>
    <n v="39.42999983"/>
    <n v="3"/>
    <n v="0"/>
    <x v="7"/>
  </r>
  <r>
    <n v="748294"/>
    <n v="936"/>
    <n v="111016"/>
    <s v="45-49"/>
    <s v="F"/>
    <n v="27"/>
    <n v="82827"/>
    <n v="24"/>
    <n v="47.930000309999997"/>
    <n v="3"/>
    <n v="0"/>
    <x v="7"/>
  </r>
  <r>
    <n v="748295"/>
    <n v="936"/>
    <n v="111016"/>
    <s v="45-49"/>
    <s v="F"/>
    <n v="27"/>
    <n v="9240"/>
    <n v="3"/>
    <n v="6.0399999619999996"/>
    <n v="1"/>
    <n v="0"/>
    <x v="7"/>
  </r>
  <r>
    <n v="748303"/>
    <n v="936"/>
    <n v="111018"/>
    <s v="45-49"/>
    <s v="F"/>
    <n v="29"/>
    <n v="7706"/>
    <n v="2"/>
    <n v="2.369999886"/>
    <n v="1"/>
    <n v="0"/>
    <x v="7"/>
  </r>
  <r>
    <n v="748314"/>
    <n v="936"/>
    <n v="111020"/>
    <s v="45-49"/>
    <s v="F"/>
    <n v="31"/>
    <n v="7821"/>
    <n v="4"/>
    <n v="6.3400001530000001"/>
    <n v="1"/>
    <n v="1"/>
    <x v="7"/>
  </r>
  <r>
    <n v="748341"/>
    <n v="936"/>
    <n v="111024"/>
    <s v="45-49"/>
    <s v="F"/>
    <n v="64"/>
    <n v="1363"/>
    <n v="0"/>
    <n v="0"/>
    <n v="1"/>
    <n v="1"/>
    <x v="7"/>
  </r>
  <r>
    <n v="776318"/>
    <n v="936"/>
    <n v="115484"/>
    <s v="45-49"/>
    <s v="F"/>
    <n v="15"/>
    <n v="3569"/>
    <n v="0"/>
    <n v="0"/>
    <n v="1"/>
    <n v="1"/>
    <x v="7"/>
  </r>
  <r>
    <n v="776322"/>
    <n v="936"/>
    <n v="115485"/>
    <s v="45-49"/>
    <s v="F"/>
    <n v="16"/>
    <n v="119063"/>
    <n v="34"/>
    <n v="53.219999489999999"/>
    <n v="1"/>
    <n v="0"/>
    <x v="7"/>
  </r>
  <r>
    <n v="776323"/>
    <n v="936"/>
    <n v="115485"/>
    <s v="45-49"/>
    <s v="F"/>
    <n v="16"/>
    <n v="99078"/>
    <n v="23"/>
    <n v="35.799999479999997"/>
    <n v="2"/>
    <n v="0"/>
    <x v="7"/>
  </r>
  <r>
    <n v="776325"/>
    <n v="936"/>
    <n v="115485"/>
    <s v="45-49"/>
    <s v="F"/>
    <n v="16"/>
    <n v="452398"/>
    <n v="114"/>
    <n v="180.22000120000001"/>
    <n v="1"/>
    <n v="0"/>
    <x v="7"/>
  </r>
  <r>
    <n v="776334"/>
    <n v="936"/>
    <n v="115487"/>
    <s v="45-49"/>
    <s v="F"/>
    <n v="10"/>
    <n v="191223"/>
    <n v="48"/>
    <n v="76.41000056"/>
    <n v="1"/>
    <n v="0"/>
    <x v="7"/>
  </r>
  <r>
    <n v="776336"/>
    <n v="936"/>
    <n v="115487"/>
    <s v="45-49"/>
    <s v="F"/>
    <n v="10"/>
    <n v="22216"/>
    <n v="6"/>
    <n v="9.5499999520000003"/>
    <n v="1"/>
    <n v="0"/>
    <x v="7"/>
  </r>
  <r>
    <n v="776338"/>
    <n v="936"/>
    <n v="115487"/>
    <s v="45-49"/>
    <s v="F"/>
    <n v="10"/>
    <n v="48291"/>
    <n v="11"/>
    <n v="18.019999980000001"/>
    <n v="1"/>
    <n v="0"/>
    <x v="7"/>
  </r>
  <r>
    <n v="776353"/>
    <n v="936"/>
    <n v="115490"/>
    <s v="40-44"/>
    <s v="F"/>
    <n v="63"/>
    <n v="27559"/>
    <n v="8"/>
    <n v="13.37"/>
    <n v="1"/>
    <n v="0"/>
    <x v="6"/>
  </r>
  <r>
    <n v="776373"/>
    <n v="936"/>
    <n v="115493"/>
    <s v="45-49"/>
    <s v="F"/>
    <n v="25"/>
    <n v="10194"/>
    <n v="4"/>
    <n v="4.5900000329999999"/>
    <n v="2"/>
    <n v="1"/>
    <x v="7"/>
  </r>
  <r>
    <n v="776383"/>
    <n v="936"/>
    <n v="115495"/>
    <s v="45-49"/>
    <s v="F"/>
    <n v="23"/>
    <n v="1168"/>
    <n v="0"/>
    <n v="0"/>
    <n v="1"/>
    <n v="1"/>
    <x v="7"/>
  </r>
  <r>
    <n v="776405"/>
    <n v="936"/>
    <n v="115498"/>
    <s v="45-49"/>
    <s v="F"/>
    <n v="21"/>
    <n v="40126"/>
    <n v="16"/>
    <n v="25.86000001"/>
    <n v="1"/>
    <n v="0"/>
    <x v="7"/>
  </r>
  <r>
    <n v="776416"/>
    <n v="936"/>
    <n v="115500"/>
    <s v="45-49"/>
    <s v="F"/>
    <n v="19"/>
    <n v="3659"/>
    <n v="1"/>
    <n v="0.49000000999999999"/>
    <n v="1"/>
    <n v="1"/>
    <x v="7"/>
  </r>
  <r>
    <n v="776430"/>
    <n v="936"/>
    <n v="115503"/>
    <s v="30-34"/>
    <s v="M"/>
    <n v="10"/>
    <n v="3200"/>
    <n v="0"/>
    <n v="0"/>
    <n v="1"/>
    <n v="0"/>
    <x v="0"/>
  </r>
  <r>
    <n v="776464"/>
    <n v="936"/>
    <n v="115508"/>
    <s v="45-49"/>
    <s v="F"/>
    <n v="29"/>
    <n v="7550"/>
    <n v="1"/>
    <n v="1.6799999480000001"/>
    <n v="1"/>
    <n v="1"/>
    <x v="7"/>
  </r>
  <r>
    <n v="776469"/>
    <n v="936"/>
    <n v="115509"/>
    <s v="45-49"/>
    <s v="F"/>
    <n v="28"/>
    <n v="45397"/>
    <n v="15"/>
    <n v="25.419999359999998"/>
    <n v="1"/>
    <n v="1"/>
    <x v="7"/>
  </r>
  <r>
    <n v="776473"/>
    <n v="936"/>
    <n v="115510"/>
    <s v="30-34"/>
    <s v="M"/>
    <n v="16"/>
    <n v="23086"/>
    <n v="2"/>
    <n v="3.3100000619999999"/>
    <n v="1"/>
    <n v="1"/>
    <x v="0"/>
  </r>
  <r>
    <n v="776475"/>
    <n v="936"/>
    <n v="115510"/>
    <s v="30-34"/>
    <s v="M"/>
    <n v="16"/>
    <n v="16425"/>
    <n v="1"/>
    <n v="1.5499999520000001"/>
    <n v="1"/>
    <n v="0"/>
    <x v="0"/>
  </r>
  <r>
    <n v="776476"/>
    <n v="936"/>
    <n v="115510"/>
    <s v="30-34"/>
    <s v="M"/>
    <n v="16"/>
    <n v="43756"/>
    <n v="5"/>
    <n v="5.4399999379999997"/>
    <n v="0"/>
    <n v="0"/>
    <x v="0"/>
  </r>
  <r>
    <n v="776477"/>
    <n v="936"/>
    <n v="115510"/>
    <s v="30-34"/>
    <s v="M"/>
    <n v="16"/>
    <n v="9982"/>
    <n v="0"/>
    <n v="0"/>
    <n v="1"/>
    <n v="0"/>
    <x v="0"/>
  </r>
  <r>
    <n v="776489"/>
    <n v="936"/>
    <n v="115512"/>
    <s v="45-49"/>
    <s v="F"/>
    <n v="26"/>
    <n v="175389"/>
    <n v="55"/>
    <n v="81.609997870000001"/>
    <n v="1"/>
    <n v="0"/>
    <x v="7"/>
  </r>
  <r>
    <n v="776494"/>
    <n v="936"/>
    <n v="115513"/>
    <s v="30-34"/>
    <s v="M"/>
    <n v="15"/>
    <n v="7015"/>
    <n v="0"/>
    <n v="0"/>
    <n v="1"/>
    <n v="0"/>
    <x v="0"/>
  </r>
  <r>
    <n v="776515"/>
    <n v="936"/>
    <n v="115517"/>
    <s v="45-49"/>
    <s v="F"/>
    <n v="65"/>
    <n v="12706"/>
    <n v="3"/>
    <n v="4.98999989"/>
    <n v="1"/>
    <n v="1"/>
    <x v="7"/>
  </r>
  <r>
    <n v="776519"/>
    <n v="936"/>
    <n v="115517"/>
    <s v="45-49"/>
    <s v="F"/>
    <n v="65"/>
    <n v="70702"/>
    <n v="20"/>
    <n v="31.709999799999999"/>
    <n v="1"/>
    <n v="0"/>
    <x v="7"/>
  </r>
  <r>
    <n v="776533"/>
    <n v="936"/>
    <n v="115520"/>
    <s v="45-49"/>
    <s v="F"/>
    <n v="63"/>
    <n v="63927"/>
    <n v="16"/>
    <n v="25.520000459999999"/>
    <n v="2"/>
    <n v="0"/>
    <x v="7"/>
  </r>
  <r>
    <n v="776534"/>
    <n v="936"/>
    <n v="115520"/>
    <s v="45-49"/>
    <s v="F"/>
    <n v="63"/>
    <n v="15105"/>
    <n v="3"/>
    <n v="4.2599999899999998"/>
    <n v="1"/>
    <n v="0"/>
    <x v="7"/>
  </r>
  <r>
    <n v="776538"/>
    <n v="936"/>
    <n v="115521"/>
    <s v="30-34"/>
    <s v="F"/>
    <n v="15"/>
    <n v="8774"/>
    <n v="1"/>
    <n v="1.8300000430000001"/>
    <n v="1"/>
    <n v="0"/>
    <x v="4"/>
  </r>
  <r>
    <n v="776551"/>
    <n v="936"/>
    <n v="115523"/>
    <s v="30-34"/>
    <s v="F"/>
    <n v="16"/>
    <n v="14459"/>
    <n v="1"/>
    <n v="1.3899999860000001"/>
    <n v="1"/>
    <n v="0"/>
    <x v="4"/>
  </r>
  <r>
    <n v="776552"/>
    <n v="936"/>
    <n v="115523"/>
    <s v="30-34"/>
    <s v="F"/>
    <n v="16"/>
    <n v="21596"/>
    <n v="2"/>
    <n v="2.8099999430000002"/>
    <n v="1"/>
    <n v="0"/>
    <x v="4"/>
  </r>
  <r>
    <n v="776553"/>
    <n v="936"/>
    <n v="115523"/>
    <s v="30-34"/>
    <s v="F"/>
    <n v="16"/>
    <n v="66765"/>
    <n v="8"/>
    <n v="11.04999971"/>
    <n v="1"/>
    <n v="0"/>
    <x v="4"/>
  </r>
  <r>
    <n v="776563"/>
    <n v="936"/>
    <n v="115525"/>
    <s v="30-34"/>
    <s v="F"/>
    <n v="7"/>
    <n v="1369"/>
    <n v="0"/>
    <n v="0"/>
    <n v="1"/>
    <n v="1"/>
    <x v="4"/>
  </r>
  <r>
    <n v="776579"/>
    <n v="936"/>
    <n v="115527"/>
    <s v="30-34"/>
    <s v="F"/>
    <n v="10"/>
    <n v="26910"/>
    <n v="5"/>
    <n v="7.2299997810000001"/>
    <n v="1"/>
    <n v="0"/>
    <x v="4"/>
  </r>
  <r>
    <n v="776603"/>
    <n v="936"/>
    <n v="115531"/>
    <s v="30-34"/>
    <s v="F"/>
    <n v="2"/>
    <n v="506"/>
    <n v="0"/>
    <n v="0"/>
    <n v="1"/>
    <n v="0"/>
    <x v="4"/>
  </r>
  <r>
    <n v="776615"/>
    <n v="936"/>
    <n v="115533"/>
    <s v="45-49"/>
    <s v="M"/>
    <n v="63"/>
    <n v="11988"/>
    <n v="3"/>
    <n v="4.2699998619999997"/>
    <n v="1"/>
    <n v="0"/>
    <x v="3"/>
  </r>
  <r>
    <n v="776623"/>
    <n v="936"/>
    <n v="115535"/>
    <s v="45-49"/>
    <s v="M"/>
    <n v="64"/>
    <n v="19353"/>
    <n v="6"/>
    <n v="9.4799998999999993"/>
    <n v="1"/>
    <n v="1"/>
    <x v="3"/>
  </r>
  <r>
    <n v="776631"/>
    <n v="936"/>
    <n v="115536"/>
    <s v="40-44"/>
    <s v="M"/>
    <n v="29"/>
    <n v="10960"/>
    <n v="2"/>
    <n v="2.8900001049999999"/>
    <n v="1"/>
    <n v="0"/>
    <x v="2"/>
  </r>
  <r>
    <n v="776643"/>
    <n v="936"/>
    <n v="115538"/>
    <s v="30-34"/>
    <s v="M"/>
    <n v="15"/>
    <n v="33491"/>
    <n v="6"/>
    <n v="10.56999969"/>
    <n v="2"/>
    <n v="1"/>
    <x v="0"/>
  </r>
  <r>
    <n v="776644"/>
    <n v="936"/>
    <n v="115538"/>
    <s v="30-34"/>
    <s v="M"/>
    <n v="15"/>
    <n v="20083"/>
    <n v="2"/>
    <n v="3.2000000480000002"/>
    <n v="2"/>
    <n v="1"/>
    <x v="0"/>
  </r>
  <r>
    <n v="776659"/>
    <n v="936"/>
    <n v="115541"/>
    <s v="30-34"/>
    <s v="M"/>
    <n v="16"/>
    <n v="8817"/>
    <n v="0"/>
    <n v="0"/>
    <n v="1"/>
    <n v="1"/>
    <x v="0"/>
  </r>
  <r>
    <n v="776661"/>
    <n v="936"/>
    <n v="115541"/>
    <s v="30-34"/>
    <s v="M"/>
    <n v="16"/>
    <n v="15466"/>
    <n v="1"/>
    <n v="0.97000002900000004"/>
    <n v="1"/>
    <n v="0"/>
    <x v="0"/>
  </r>
  <r>
    <n v="776662"/>
    <n v="936"/>
    <n v="115541"/>
    <s v="30-34"/>
    <s v="M"/>
    <n v="16"/>
    <n v="27072"/>
    <n v="3"/>
    <n v="4.3700000049999996"/>
    <n v="1"/>
    <n v="0"/>
    <x v="0"/>
  </r>
  <r>
    <n v="776663"/>
    <n v="936"/>
    <n v="115541"/>
    <s v="30-34"/>
    <s v="M"/>
    <n v="16"/>
    <n v="15753"/>
    <n v="1"/>
    <n v="0.56999999300000004"/>
    <n v="1"/>
    <n v="1"/>
    <x v="0"/>
  </r>
  <r>
    <n v="776668"/>
    <n v="936"/>
    <n v="115542"/>
    <s v="40-44"/>
    <s v="M"/>
    <n v="19"/>
    <n v="3523"/>
    <n v="1"/>
    <n v="1.809999943"/>
    <n v="1"/>
    <n v="1"/>
    <x v="2"/>
  </r>
  <r>
    <n v="776685"/>
    <n v="936"/>
    <n v="115545"/>
    <s v="40-44"/>
    <s v="M"/>
    <n v="16"/>
    <n v="7745"/>
    <n v="0"/>
    <n v="0"/>
    <n v="1"/>
    <n v="0"/>
    <x v="2"/>
  </r>
  <r>
    <n v="776686"/>
    <n v="936"/>
    <n v="115545"/>
    <s v="40-44"/>
    <s v="M"/>
    <n v="16"/>
    <n v="18709"/>
    <n v="2"/>
    <n v="3.3199999330000001"/>
    <n v="1"/>
    <n v="0"/>
    <x v="2"/>
  </r>
  <r>
    <n v="776687"/>
    <n v="936"/>
    <n v="115545"/>
    <s v="40-44"/>
    <s v="M"/>
    <n v="16"/>
    <n v="8022"/>
    <n v="0"/>
    <n v="0"/>
    <n v="2"/>
    <n v="1"/>
    <x v="2"/>
  </r>
  <r>
    <n v="776696"/>
    <n v="936"/>
    <n v="115547"/>
    <s v="30-34"/>
    <s v="M"/>
    <n v="10"/>
    <n v="7966"/>
    <n v="1"/>
    <n v="1.1799999480000001"/>
    <n v="1"/>
    <n v="1"/>
    <x v="0"/>
  </r>
  <r>
    <n v="776697"/>
    <n v="936"/>
    <n v="115547"/>
    <s v="30-34"/>
    <s v="M"/>
    <n v="10"/>
    <n v="4132"/>
    <n v="0"/>
    <n v="0"/>
    <n v="1"/>
    <n v="1"/>
    <x v="0"/>
  </r>
  <r>
    <n v="776698"/>
    <n v="936"/>
    <n v="115547"/>
    <s v="30-34"/>
    <s v="M"/>
    <n v="10"/>
    <n v="12785"/>
    <n v="3"/>
    <n v="4.7300000190000002"/>
    <n v="2"/>
    <n v="1"/>
    <x v="0"/>
  </r>
  <r>
    <n v="776699"/>
    <n v="936"/>
    <n v="115547"/>
    <s v="30-34"/>
    <s v="M"/>
    <n v="10"/>
    <n v="8213"/>
    <n v="1"/>
    <n v="1.3799999949999999"/>
    <n v="1"/>
    <n v="1"/>
    <x v="0"/>
  </r>
  <r>
    <n v="776722"/>
    <n v="936"/>
    <n v="115551"/>
    <s v="30-34"/>
    <s v="M"/>
    <n v="2"/>
    <n v="545"/>
    <n v="0"/>
    <n v="0"/>
    <n v="1"/>
    <n v="1"/>
    <x v="0"/>
  </r>
  <r>
    <n v="776725"/>
    <n v="936"/>
    <n v="115552"/>
    <s v="40-44"/>
    <s v="M"/>
    <n v="23"/>
    <n v="2479"/>
    <n v="1"/>
    <n v="1.2599999900000001"/>
    <n v="1"/>
    <n v="0"/>
    <x v="2"/>
  </r>
  <r>
    <n v="776780"/>
    <n v="936"/>
    <n v="115561"/>
    <s v="40-44"/>
    <s v="M"/>
    <n v="2"/>
    <n v="3812"/>
    <n v="2"/>
    <n v="3.0499999519999998"/>
    <n v="1"/>
    <n v="0"/>
    <x v="2"/>
  </r>
  <r>
    <n v="776793"/>
    <n v="936"/>
    <n v="115563"/>
    <s v="45-49"/>
    <s v="M"/>
    <n v="21"/>
    <n v="1609"/>
    <n v="0"/>
    <n v="0"/>
    <n v="1"/>
    <n v="0"/>
    <x v="3"/>
  </r>
  <r>
    <n v="776799"/>
    <n v="936"/>
    <n v="115564"/>
    <s v="45-49"/>
    <s v="M"/>
    <n v="20"/>
    <n v="10257"/>
    <n v="3"/>
    <n v="3.579999924"/>
    <n v="1"/>
    <n v="1"/>
    <x v="3"/>
  </r>
  <r>
    <n v="776817"/>
    <n v="936"/>
    <n v="115567"/>
    <s v="40-44"/>
    <s v="M"/>
    <n v="10"/>
    <n v="12356"/>
    <n v="4"/>
    <n v="6.2799999709999996"/>
    <n v="1"/>
    <n v="0"/>
    <x v="2"/>
  </r>
  <r>
    <n v="776825"/>
    <n v="936"/>
    <n v="115568"/>
    <s v="45-49"/>
    <s v="M"/>
    <n v="18"/>
    <n v="7410"/>
    <n v="1"/>
    <n v="1.210000038"/>
    <n v="1"/>
    <n v="0"/>
    <x v="3"/>
  </r>
  <r>
    <n v="776829"/>
    <n v="936"/>
    <n v="115569"/>
    <s v="45-49"/>
    <s v="M"/>
    <n v="16"/>
    <n v="140098"/>
    <n v="28"/>
    <n v="46.630000109999997"/>
    <n v="1"/>
    <n v="0"/>
    <x v="3"/>
  </r>
  <r>
    <n v="776831"/>
    <n v="936"/>
    <n v="115569"/>
    <s v="45-49"/>
    <s v="M"/>
    <n v="16"/>
    <n v="107021"/>
    <n v="20"/>
    <n v="34.440000120000001"/>
    <n v="1"/>
    <n v="0"/>
    <x v="3"/>
  </r>
  <r>
    <n v="776840"/>
    <n v="936"/>
    <n v="115571"/>
    <s v="35-39"/>
    <s v="M"/>
    <n v="36"/>
    <n v="2797"/>
    <n v="1"/>
    <n v="1.289999962"/>
    <n v="1"/>
    <n v="0"/>
    <x v="1"/>
  </r>
  <r>
    <n v="776861"/>
    <n v="936"/>
    <n v="115574"/>
    <s v="45-49"/>
    <s v="M"/>
    <n v="7"/>
    <n v="16461"/>
    <n v="6"/>
    <n v="9.2199997899999993"/>
    <n v="1"/>
    <n v="0"/>
    <x v="3"/>
  </r>
  <r>
    <n v="776892"/>
    <n v="936"/>
    <n v="115580"/>
    <s v="40-44"/>
    <s v="M"/>
    <n v="63"/>
    <n v="17488"/>
    <n v="5"/>
    <n v="7.7199999090000002"/>
    <n v="1"/>
    <n v="0"/>
    <x v="2"/>
  </r>
  <r>
    <n v="776928"/>
    <n v="936"/>
    <n v="115586"/>
    <s v="35-39"/>
    <s v="M"/>
    <n v="10"/>
    <n v="9750"/>
    <n v="2"/>
    <n v="1.5"/>
    <n v="1"/>
    <n v="1"/>
    <x v="1"/>
  </r>
  <r>
    <n v="776935"/>
    <n v="936"/>
    <n v="115587"/>
    <s v="45-49"/>
    <s v="M"/>
    <n v="36"/>
    <n v="1136"/>
    <n v="0"/>
    <n v="0"/>
    <n v="1"/>
    <n v="1"/>
    <x v="3"/>
  </r>
  <r>
    <n v="777105"/>
    <n v="936"/>
    <n v="115615"/>
    <s v="45-49"/>
    <s v="M"/>
    <n v="63"/>
    <n v="4333"/>
    <n v="1"/>
    <n v="0.18000000699999999"/>
    <n v="1"/>
    <n v="1"/>
    <x v="3"/>
  </r>
  <r>
    <n v="777130"/>
    <n v="936"/>
    <n v="115619"/>
    <s v="35-39"/>
    <s v="M"/>
    <n v="16"/>
    <n v="6260"/>
    <n v="0"/>
    <n v="0"/>
    <n v="1"/>
    <n v="0"/>
    <x v="1"/>
  </r>
  <r>
    <n v="777131"/>
    <n v="936"/>
    <n v="115619"/>
    <s v="35-39"/>
    <s v="M"/>
    <n v="16"/>
    <n v="6359"/>
    <n v="0"/>
    <n v="0"/>
    <n v="1"/>
    <n v="0"/>
    <x v="1"/>
  </r>
  <r>
    <n v="777166"/>
    <n v="936"/>
    <n v="115625"/>
    <s v="30-34"/>
    <s v="M"/>
    <n v="63"/>
    <n v="2383"/>
    <n v="0"/>
    <n v="0"/>
    <n v="1"/>
    <n v="1"/>
    <x v="0"/>
  </r>
  <r>
    <n v="777187"/>
    <n v="936"/>
    <n v="115629"/>
    <s v="40-44"/>
    <s v="M"/>
    <n v="27"/>
    <n v="11292"/>
    <n v="3"/>
    <n v="5.3899998660000001"/>
    <n v="1"/>
    <n v="1"/>
    <x v="2"/>
  </r>
  <r>
    <n v="777198"/>
    <n v="936"/>
    <n v="115631"/>
    <s v="30-34"/>
    <s v="M"/>
    <n v="64"/>
    <n v="12729"/>
    <n v="4"/>
    <n v="5.7799998520000004"/>
    <n v="1"/>
    <n v="0"/>
    <x v="0"/>
  </r>
  <r>
    <n v="777200"/>
    <n v="936"/>
    <n v="115631"/>
    <s v="30-34"/>
    <s v="M"/>
    <n v="64"/>
    <n v="1898"/>
    <n v="0"/>
    <n v="0"/>
    <n v="1"/>
    <n v="1"/>
    <x v="0"/>
  </r>
  <r>
    <n v="777201"/>
    <n v="936"/>
    <n v="115631"/>
    <s v="30-34"/>
    <s v="M"/>
    <n v="64"/>
    <n v="1882"/>
    <n v="0"/>
    <n v="0"/>
    <n v="1"/>
    <n v="1"/>
    <x v="0"/>
  </r>
  <r>
    <n v="777235"/>
    <n v="936"/>
    <n v="115637"/>
    <s v="30-34"/>
    <s v="M"/>
    <n v="65"/>
    <n v="2883"/>
    <n v="1"/>
    <n v="0.99000001000000004"/>
    <n v="1"/>
    <n v="1"/>
    <x v="0"/>
  </r>
  <r>
    <n v="777248"/>
    <n v="936"/>
    <n v="115639"/>
    <s v="30-34"/>
    <s v="F"/>
    <n v="7"/>
    <n v="3989"/>
    <n v="1"/>
    <n v="1.2799999710000001"/>
    <n v="1"/>
    <n v="0"/>
    <x v="4"/>
  </r>
  <r>
    <n v="777261"/>
    <n v="936"/>
    <n v="115641"/>
    <s v="40-44"/>
    <s v="M"/>
    <n v="29"/>
    <n v="19603"/>
    <n v="4"/>
    <n v="5.2799999709999996"/>
    <n v="1"/>
    <n v="1"/>
    <x v="2"/>
  </r>
  <r>
    <n v="777382"/>
    <n v="936"/>
    <n v="115675"/>
    <s v="40-44"/>
    <s v="M"/>
    <n v="24"/>
    <n v="3047"/>
    <n v="1"/>
    <n v="1.3799999949999999"/>
    <n v="1"/>
    <n v="0"/>
    <x v="2"/>
  </r>
  <r>
    <n v="777398"/>
    <n v="936"/>
    <n v="115677"/>
    <s v="35-39"/>
    <s v="M"/>
    <n v="24"/>
    <n v="3029"/>
    <n v="1"/>
    <n v="1.0499999520000001"/>
    <n v="1"/>
    <n v="1"/>
    <x v="1"/>
  </r>
  <r>
    <n v="777410"/>
    <n v="936"/>
    <n v="115679"/>
    <s v="45-49"/>
    <s v="M"/>
    <n v="26"/>
    <n v="3490"/>
    <n v="1"/>
    <n v="1.3400000329999999"/>
    <n v="1"/>
    <n v="1"/>
    <x v="3"/>
  </r>
  <r>
    <n v="777482"/>
    <n v="936"/>
    <n v="115691"/>
    <s v="45-49"/>
    <s v="M"/>
    <n v="28"/>
    <n v="2479"/>
    <n v="0"/>
    <n v="0"/>
    <n v="1"/>
    <n v="0"/>
    <x v="3"/>
  </r>
  <r>
    <n v="777495"/>
    <n v="936"/>
    <n v="115693"/>
    <s v="40-44"/>
    <s v="M"/>
    <n v="19"/>
    <n v="19581"/>
    <n v="7"/>
    <n v="10.42999983"/>
    <n v="2"/>
    <n v="0"/>
    <x v="2"/>
  </r>
  <r>
    <n v="777519"/>
    <n v="936"/>
    <n v="115697"/>
    <s v="45-49"/>
    <s v="M"/>
    <n v="29"/>
    <n v="19537"/>
    <n v="5"/>
    <n v="6.0999999049999998"/>
    <n v="1"/>
    <n v="0"/>
    <x v="3"/>
  </r>
  <r>
    <n v="777625"/>
    <n v="936"/>
    <n v="115715"/>
    <s v="45-49"/>
    <s v="M"/>
    <n v="16"/>
    <n v="59433"/>
    <n v="12"/>
    <n v="19.659999490000001"/>
    <n v="3"/>
    <n v="0"/>
    <x v="3"/>
  </r>
  <r>
    <n v="777627"/>
    <n v="936"/>
    <n v="115715"/>
    <s v="45-49"/>
    <s v="M"/>
    <n v="16"/>
    <n v="157534"/>
    <n v="33"/>
    <n v="56.190000769999997"/>
    <n v="2"/>
    <n v="0"/>
    <x v="3"/>
  </r>
  <r>
    <n v="777638"/>
    <n v="936"/>
    <n v="115717"/>
    <s v="40-44"/>
    <s v="M"/>
    <n v="7"/>
    <n v="1781"/>
    <n v="0"/>
    <n v="0"/>
    <n v="1"/>
    <n v="1"/>
    <x v="2"/>
  </r>
  <r>
    <n v="777670"/>
    <n v="936"/>
    <n v="115723"/>
    <s v="40-44"/>
    <s v="M"/>
    <n v="16"/>
    <n v="23769"/>
    <n v="4"/>
    <n v="6.0299998520000004"/>
    <n v="1"/>
    <n v="0"/>
    <x v="2"/>
  </r>
  <r>
    <n v="777673"/>
    <n v="936"/>
    <n v="115723"/>
    <s v="40-44"/>
    <s v="M"/>
    <n v="16"/>
    <n v="7101"/>
    <n v="0"/>
    <n v="0"/>
    <n v="1"/>
    <n v="0"/>
    <x v="2"/>
  </r>
  <r>
    <n v="777742"/>
    <n v="936"/>
    <n v="115735"/>
    <s v="35-39"/>
    <s v="M"/>
    <n v="64"/>
    <n v="4726"/>
    <n v="1"/>
    <n v="1.8300000430000001"/>
    <n v="1"/>
    <n v="1"/>
    <x v="1"/>
  </r>
  <r>
    <n v="777758"/>
    <n v="936"/>
    <n v="115737"/>
    <s v="30-34"/>
    <s v="M"/>
    <n v="19"/>
    <n v="5209"/>
    <n v="1"/>
    <n v="0.959999979"/>
    <n v="2"/>
    <n v="0"/>
    <x v="0"/>
  </r>
  <r>
    <n v="777794"/>
    <n v="936"/>
    <n v="115743"/>
    <s v="30-34"/>
    <s v="M"/>
    <n v="18"/>
    <n v="13473"/>
    <n v="3"/>
    <n v="2.619999945"/>
    <n v="3"/>
    <n v="0"/>
    <x v="0"/>
  </r>
  <r>
    <n v="777816"/>
    <n v="936"/>
    <n v="115747"/>
    <s v="40-44"/>
    <s v="M"/>
    <n v="2"/>
    <n v="500"/>
    <n v="0"/>
    <n v="0"/>
    <n v="1"/>
    <n v="1"/>
    <x v="2"/>
  </r>
  <r>
    <n v="777871"/>
    <n v="936"/>
    <n v="115756"/>
    <s v="30-34"/>
    <s v="M"/>
    <n v="20"/>
    <n v="4616"/>
    <n v="1"/>
    <n v="1.3600000139999999"/>
    <n v="1"/>
    <n v="0"/>
    <x v="0"/>
  </r>
  <r>
    <n v="777904"/>
    <n v="936"/>
    <n v="115762"/>
    <s v="30-34"/>
    <s v="M"/>
    <n v="31"/>
    <n v="3279"/>
    <n v="0"/>
    <n v="0"/>
    <n v="1"/>
    <n v="0"/>
    <x v="0"/>
  </r>
  <r>
    <n v="777905"/>
    <n v="936"/>
    <n v="115762"/>
    <s v="30-34"/>
    <s v="M"/>
    <n v="31"/>
    <n v="3288"/>
    <n v="0"/>
    <n v="0"/>
    <n v="1"/>
    <n v="0"/>
    <x v="0"/>
  </r>
  <r>
    <n v="778037"/>
    <n v="936"/>
    <n v="115784"/>
    <s v="35-39"/>
    <s v="M"/>
    <n v="27"/>
    <n v="14615"/>
    <n v="4"/>
    <n v="6.0500001909999996"/>
    <n v="1"/>
    <n v="0"/>
    <x v="1"/>
  </r>
  <r>
    <n v="778048"/>
    <n v="936"/>
    <n v="115786"/>
    <s v="30-34"/>
    <s v="M"/>
    <n v="27"/>
    <n v="56615"/>
    <n v="12"/>
    <n v="19.88000035"/>
    <n v="2"/>
    <n v="0"/>
    <x v="0"/>
  </r>
  <r>
    <n v="778085"/>
    <n v="936"/>
    <n v="115792"/>
    <s v="30-34"/>
    <s v="M"/>
    <n v="26"/>
    <n v="11735"/>
    <n v="3"/>
    <n v="4.5299999709999996"/>
    <n v="1"/>
    <n v="1"/>
    <x v="0"/>
  </r>
  <r>
    <n v="778087"/>
    <n v="936"/>
    <n v="115792"/>
    <s v="30-34"/>
    <s v="M"/>
    <n v="26"/>
    <n v="15910"/>
    <n v="5"/>
    <n v="6.7799998520000004"/>
    <n v="1"/>
    <n v="0"/>
    <x v="0"/>
  </r>
  <r>
    <n v="778112"/>
    <n v="936"/>
    <n v="115796"/>
    <s v="35-39"/>
    <s v="M"/>
    <n v="29"/>
    <n v="11446"/>
    <n v="2"/>
    <n v="3.0900000329999999"/>
    <n v="1"/>
    <n v="1"/>
    <x v="1"/>
  </r>
  <r>
    <n v="778113"/>
    <n v="936"/>
    <n v="115796"/>
    <s v="35-39"/>
    <s v="M"/>
    <n v="29"/>
    <n v="4595"/>
    <n v="0"/>
    <n v="0"/>
    <n v="1"/>
    <n v="0"/>
    <x v="1"/>
  </r>
  <r>
    <n v="778124"/>
    <n v="936"/>
    <n v="115798"/>
    <s v="30-34"/>
    <s v="M"/>
    <n v="29"/>
    <n v="4871"/>
    <n v="0"/>
    <n v="0"/>
    <n v="1"/>
    <n v="0"/>
    <x v="0"/>
  </r>
  <r>
    <n v="778148"/>
    <n v="936"/>
    <n v="115802"/>
    <s v="35-39"/>
    <s v="M"/>
    <n v="28"/>
    <n v="3199"/>
    <n v="0"/>
    <n v="0"/>
    <n v="1"/>
    <n v="0"/>
    <x v="1"/>
  </r>
  <r>
    <n v="778156"/>
    <n v="936"/>
    <n v="115804"/>
    <s v="30-34"/>
    <s v="M"/>
    <n v="28"/>
    <n v="9388"/>
    <n v="2"/>
    <n v="3.1400001049999999"/>
    <n v="1"/>
    <n v="0"/>
    <x v="0"/>
  </r>
  <r>
    <n v="778161"/>
    <n v="936"/>
    <n v="115804"/>
    <s v="30-34"/>
    <s v="M"/>
    <n v="28"/>
    <n v="17954"/>
    <n v="6"/>
    <n v="7.5400001999999997"/>
    <n v="2"/>
    <n v="1"/>
    <x v="0"/>
  </r>
  <r>
    <n v="778208"/>
    <n v="936"/>
    <n v="115812"/>
    <s v="40-44"/>
    <s v="F"/>
    <n v="29"/>
    <n v="2755"/>
    <n v="0"/>
    <n v="0"/>
    <n v="1"/>
    <n v="0"/>
    <x v="6"/>
  </r>
  <r>
    <n v="778264"/>
    <n v="936"/>
    <n v="115822"/>
    <s v="40-44"/>
    <s v="F"/>
    <n v="27"/>
    <n v="8152"/>
    <n v="1"/>
    <n v="0.99000001000000004"/>
    <n v="1"/>
    <n v="0"/>
    <x v="6"/>
  </r>
  <r>
    <n v="778266"/>
    <n v="936"/>
    <n v="115822"/>
    <s v="40-44"/>
    <s v="F"/>
    <n v="27"/>
    <n v="74542"/>
    <n v="19"/>
    <n v="34.1500001"/>
    <n v="1"/>
    <n v="0"/>
    <x v="6"/>
  </r>
  <r>
    <n v="778421"/>
    <n v="936"/>
    <n v="115848"/>
    <s v="40-44"/>
    <s v="F"/>
    <n v="20"/>
    <n v="6699"/>
    <n v="2"/>
    <n v="3.0900000329999999"/>
    <n v="1"/>
    <n v="0"/>
    <x v="6"/>
  </r>
  <r>
    <n v="778422"/>
    <n v="936"/>
    <n v="115848"/>
    <s v="40-44"/>
    <s v="F"/>
    <n v="20"/>
    <n v="11911"/>
    <n v="4"/>
    <n v="3.9599999189999999"/>
    <n v="1"/>
    <n v="0"/>
    <x v="6"/>
  </r>
  <r>
    <n v="778461"/>
    <n v="936"/>
    <n v="115854"/>
    <s v="40-44"/>
    <s v="M"/>
    <n v="29"/>
    <n v="10090"/>
    <n v="2"/>
    <n v="2.6500000950000002"/>
    <n v="1"/>
    <n v="1"/>
    <x v="2"/>
  </r>
  <r>
    <n v="778471"/>
    <n v="936"/>
    <n v="115856"/>
    <s v="30-34"/>
    <s v="M"/>
    <n v="32"/>
    <n v="1273"/>
    <n v="0"/>
    <n v="0"/>
    <n v="1"/>
    <n v="1"/>
    <x v="0"/>
  </r>
  <r>
    <n v="778483"/>
    <n v="936"/>
    <n v="115858"/>
    <s v="40-44"/>
    <s v="F"/>
    <n v="18"/>
    <n v="24188"/>
    <n v="5"/>
    <n v="8.1799998279999997"/>
    <n v="1"/>
    <n v="0"/>
    <x v="6"/>
  </r>
  <r>
    <n v="778529"/>
    <n v="936"/>
    <n v="115866"/>
    <s v="30-34"/>
    <s v="M"/>
    <n v="31"/>
    <n v="2214"/>
    <n v="0"/>
    <n v="0"/>
    <n v="1"/>
    <n v="0"/>
    <x v="0"/>
  </r>
  <r>
    <n v="778556"/>
    <n v="936"/>
    <n v="115870"/>
    <s v="40-44"/>
    <s v="M"/>
    <n v="32"/>
    <n v="9735"/>
    <n v="4"/>
    <n v="4.1300001139999996"/>
    <n v="1"/>
    <n v="1"/>
    <x v="2"/>
  </r>
  <r>
    <n v="778590"/>
    <n v="936"/>
    <n v="115876"/>
    <s v="30-34"/>
    <s v="M"/>
    <n v="30"/>
    <n v="1371"/>
    <n v="0"/>
    <n v="0"/>
    <n v="1"/>
    <n v="1"/>
    <x v="0"/>
  </r>
  <r>
    <n v="778600"/>
    <n v="936"/>
    <n v="115878"/>
    <s v="40-44"/>
    <s v="F"/>
    <n v="22"/>
    <n v="10750"/>
    <n v="4"/>
    <n v="5.3899998660000001"/>
    <n v="1"/>
    <n v="0"/>
    <x v="6"/>
  </r>
  <r>
    <n v="778626"/>
    <n v="936"/>
    <n v="115882"/>
    <s v="30-34"/>
    <s v="M"/>
    <n v="29"/>
    <n v="7629"/>
    <n v="1"/>
    <n v="0.72000002900000004"/>
    <n v="1"/>
    <n v="1"/>
    <x v="0"/>
  </r>
  <r>
    <n v="778628"/>
    <n v="936"/>
    <n v="115882"/>
    <s v="30-34"/>
    <s v="M"/>
    <n v="29"/>
    <n v="4608"/>
    <n v="0"/>
    <n v="0"/>
    <n v="1"/>
    <n v="0"/>
    <x v="0"/>
  </r>
  <r>
    <n v="778674"/>
    <n v="936"/>
    <n v="115890"/>
    <s v="35-39"/>
    <s v="M"/>
    <n v="29"/>
    <n v="3732"/>
    <n v="0"/>
    <n v="0"/>
    <n v="1"/>
    <n v="0"/>
    <x v="1"/>
  </r>
  <r>
    <n v="778689"/>
    <n v="936"/>
    <n v="115892"/>
    <s v="30-34"/>
    <s v="M"/>
    <n v="28"/>
    <n v="7453"/>
    <n v="1"/>
    <n v="1.6799999480000001"/>
    <n v="1"/>
    <n v="1"/>
    <x v="0"/>
  </r>
  <r>
    <n v="778722"/>
    <n v="936"/>
    <n v="115898"/>
    <s v="35-39"/>
    <s v="F"/>
    <n v="64"/>
    <n v="41785"/>
    <n v="14"/>
    <n v="19.100000380000001"/>
    <n v="1"/>
    <n v="0"/>
    <x v="5"/>
  </r>
  <r>
    <n v="778737"/>
    <n v="936"/>
    <n v="115900"/>
    <s v="35-39"/>
    <s v="M"/>
    <n v="27"/>
    <n v="8077"/>
    <n v="2"/>
    <n v="3.579999924"/>
    <n v="1"/>
    <n v="1"/>
    <x v="1"/>
  </r>
  <r>
    <n v="778756"/>
    <n v="936"/>
    <n v="115904"/>
    <s v="35-39"/>
    <s v="F"/>
    <n v="63"/>
    <n v="5602"/>
    <n v="1"/>
    <n v="1.5800000430000001"/>
    <n v="1"/>
    <n v="0"/>
    <x v="5"/>
  </r>
  <r>
    <n v="778804"/>
    <n v="936"/>
    <n v="115912"/>
    <s v="30-34"/>
    <s v="M"/>
    <n v="26"/>
    <n v="6184"/>
    <n v="2"/>
    <n v="2.75"/>
    <n v="1"/>
    <n v="1"/>
    <x v="0"/>
  </r>
  <r>
    <n v="778808"/>
    <n v="936"/>
    <n v="115912"/>
    <s v="30-34"/>
    <s v="M"/>
    <n v="26"/>
    <n v="1738"/>
    <n v="0"/>
    <n v="0"/>
    <n v="1"/>
    <n v="0"/>
    <x v="0"/>
  </r>
  <r>
    <n v="778964"/>
    <n v="936"/>
    <n v="115938"/>
    <s v="35-39"/>
    <s v="F"/>
    <n v="27"/>
    <n v="112460"/>
    <n v="25"/>
    <n v="41.290000679999999"/>
    <n v="1"/>
    <n v="0"/>
    <x v="5"/>
  </r>
  <r>
    <n v="779057"/>
    <n v="936"/>
    <n v="115954"/>
    <s v="40-44"/>
    <s v="M"/>
    <n v="15"/>
    <n v="4414"/>
    <n v="0"/>
    <n v="0"/>
    <n v="1"/>
    <n v="0"/>
    <x v="2"/>
  </r>
  <r>
    <n v="779106"/>
    <n v="936"/>
    <n v="115962"/>
    <s v="35-39"/>
    <s v="F"/>
    <n v="30"/>
    <n v="14670"/>
    <n v="7"/>
    <n v="9.4100003240000003"/>
    <n v="1"/>
    <n v="0"/>
    <x v="5"/>
  </r>
  <r>
    <n v="779438"/>
    <n v="936"/>
    <n v="116031"/>
    <s v="30-34"/>
    <s v="F"/>
    <n v="64"/>
    <n v="33144"/>
    <n v="9"/>
    <n v="13.40999985"/>
    <n v="1"/>
    <n v="0"/>
    <x v="4"/>
  </r>
  <r>
    <n v="779453"/>
    <n v="936"/>
    <n v="116033"/>
    <s v="45-49"/>
    <s v="M"/>
    <n v="64"/>
    <n v="4397"/>
    <n v="1"/>
    <n v="0.94999998799999996"/>
    <n v="1"/>
    <n v="0"/>
    <x v="3"/>
  </r>
  <r>
    <n v="779488"/>
    <n v="936"/>
    <n v="116039"/>
    <s v="45-49"/>
    <s v="M"/>
    <n v="65"/>
    <n v="1006"/>
    <n v="0"/>
    <n v="0"/>
    <n v="1"/>
    <n v="0"/>
    <x v="3"/>
  </r>
  <r>
    <n v="779573"/>
    <n v="936"/>
    <n v="116053"/>
    <s v="35-39"/>
    <s v="F"/>
    <n v="10"/>
    <n v="89527"/>
    <n v="24"/>
    <n v="32.289999960000003"/>
    <n v="1"/>
    <n v="0"/>
    <x v="5"/>
  </r>
  <r>
    <n v="779608"/>
    <n v="936"/>
    <n v="116059"/>
    <s v="35-39"/>
    <s v="F"/>
    <n v="15"/>
    <n v="2459"/>
    <n v="0"/>
    <n v="0"/>
    <n v="1"/>
    <n v="0"/>
    <x v="5"/>
  </r>
  <r>
    <n v="779609"/>
    <n v="936"/>
    <n v="116059"/>
    <s v="35-39"/>
    <s v="F"/>
    <n v="15"/>
    <n v="7116"/>
    <n v="2"/>
    <n v="1.730000019"/>
    <n v="1"/>
    <n v="1"/>
    <x v="5"/>
  </r>
  <r>
    <n v="779622"/>
    <n v="936"/>
    <n v="116061"/>
    <s v="30-34"/>
    <s v="F"/>
    <n v="15"/>
    <n v="8613"/>
    <n v="1"/>
    <n v="0.88999998599999997"/>
    <n v="2"/>
    <n v="0"/>
    <x v="4"/>
  </r>
  <r>
    <n v="779631"/>
    <n v="936"/>
    <n v="116063"/>
    <s v="35-39"/>
    <s v="F"/>
    <n v="16"/>
    <n v="9730"/>
    <n v="1"/>
    <n v="1.3799999949999999"/>
    <n v="1"/>
    <n v="0"/>
    <x v="5"/>
  </r>
  <r>
    <n v="779644"/>
    <n v="936"/>
    <n v="116065"/>
    <s v="30-34"/>
    <s v="F"/>
    <n v="16"/>
    <n v="51816"/>
    <n v="8"/>
    <n v="10.229999899999999"/>
    <n v="2"/>
    <n v="1"/>
    <x v="4"/>
  </r>
  <r>
    <n v="779645"/>
    <n v="936"/>
    <n v="116065"/>
    <s v="30-34"/>
    <s v="F"/>
    <n v="16"/>
    <n v="27289"/>
    <n v="3"/>
    <n v="4.4299998279999997"/>
    <n v="1"/>
    <n v="0"/>
    <x v="4"/>
  </r>
  <r>
    <n v="779715"/>
    <n v="936"/>
    <n v="116077"/>
    <s v="30-34"/>
    <s v="F"/>
    <n v="29"/>
    <n v="20409"/>
    <n v="4"/>
    <n v="3.829999924"/>
    <n v="1"/>
    <n v="0"/>
    <x v="4"/>
  </r>
  <r>
    <n v="779716"/>
    <n v="936"/>
    <n v="116077"/>
    <s v="30-34"/>
    <s v="F"/>
    <n v="29"/>
    <n v="8044"/>
    <n v="1"/>
    <n v="1.1100000139999999"/>
    <n v="1"/>
    <n v="0"/>
    <x v="4"/>
  </r>
  <r>
    <n v="779738"/>
    <n v="936"/>
    <n v="116081"/>
    <s v="30-34"/>
    <s v="F"/>
    <n v="28"/>
    <n v="15645"/>
    <n v="4"/>
    <n v="5.3499999049999998"/>
    <n v="1"/>
    <n v="0"/>
    <x v="4"/>
  </r>
  <r>
    <n v="779778"/>
    <n v="936"/>
    <n v="116087"/>
    <s v="30-34"/>
    <s v="F"/>
    <n v="31"/>
    <n v="2466"/>
    <n v="0"/>
    <n v="0"/>
    <n v="2"/>
    <n v="2"/>
    <x v="4"/>
  </r>
  <r>
    <n v="779789"/>
    <n v="936"/>
    <n v="116089"/>
    <s v="45-49"/>
    <s v="M"/>
    <n v="10"/>
    <n v="11611"/>
    <n v="3"/>
    <n v="3.9500000480000002"/>
    <n v="1"/>
    <n v="1"/>
    <x v="3"/>
  </r>
  <r>
    <n v="779824"/>
    <n v="936"/>
    <n v="116095"/>
    <s v="45-49"/>
    <s v="M"/>
    <n v="7"/>
    <n v="9375"/>
    <n v="3"/>
    <n v="4.0199999809999998"/>
    <n v="1"/>
    <n v="0"/>
    <x v="3"/>
  </r>
  <r>
    <n v="779871"/>
    <n v="936"/>
    <n v="116103"/>
    <s v="30-34"/>
    <s v="F"/>
    <n v="32"/>
    <n v="4402"/>
    <n v="1"/>
    <n v="1.3300000430000001"/>
    <n v="1"/>
    <n v="1"/>
    <x v="4"/>
  </r>
  <r>
    <n v="779918"/>
    <n v="936"/>
    <n v="116111"/>
    <s v="30-34"/>
    <s v="F"/>
    <n v="18"/>
    <n v="8469"/>
    <n v="2"/>
    <n v="3.0899999139999998"/>
    <n v="1"/>
    <n v="0"/>
    <x v="4"/>
  </r>
  <r>
    <n v="779922"/>
    <n v="936"/>
    <n v="116111"/>
    <s v="30-34"/>
    <s v="F"/>
    <n v="18"/>
    <n v="5823"/>
    <n v="1"/>
    <n v="1.4199999569999999"/>
    <n v="1"/>
    <n v="1"/>
    <x v="4"/>
  </r>
  <r>
    <n v="779944"/>
    <n v="936"/>
    <n v="116115"/>
    <s v="35-39"/>
    <s v="M"/>
    <n v="10"/>
    <n v="2549"/>
    <n v="0"/>
    <n v="0"/>
    <n v="1"/>
    <n v="0"/>
    <x v="1"/>
  </r>
  <r>
    <n v="779979"/>
    <n v="936"/>
    <n v="116121"/>
    <s v="35-39"/>
    <s v="M"/>
    <n v="16"/>
    <n v="25817"/>
    <n v="4"/>
    <n v="6.0199999809999998"/>
    <n v="1"/>
    <n v="0"/>
    <x v="1"/>
  </r>
  <r>
    <n v="779995"/>
    <n v="936"/>
    <n v="116123"/>
    <s v="30-34"/>
    <s v="F"/>
    <n v="20"/>
    <n v="1961"/>
    <n v="0"/>
    <n v="0"/>
    <n v="1"/>
    <n v="0"/>
    <x v="4"/>
  </r>
  <r>
    <n v="780064"/>
    <n v="936"/>
    <n v="116135"/>
    <s v="30-34"/>
    <s v="F"/>
    <n v="22"/>
    <n v="2554"/>
    <n v="0"/>
    <n v="0"/>
    <n v="1"/>
    <n v="0"/>
    <x v="4"/>
  </r>
  <r>
    <n v="780104"/>
    <n v="936"/>
    <n v="116147"/>
    <s v="30-34"/>
    <s v="F"/>
    <n v="25"/>
    <n v="4971"/>
    <n v="1"/>
    <n v="1.230000019"/>
    <n v="1"/>
    <n v="1"/>
    <x v="4"/>
  </r>
  <r>
    <n v="780199"/>
    <n v="936"/>
    <n v="116163"/>
    <s v="35-39"/>
    <s v="F"/>
    <n v="23"/>
    <n v="1030"/>
    <n v="0"/>
    <n v="0"/>
    <n v="1"/>
    <n v="1"/>
    <x v="5"/>
  </r>
  <r>
    <n v="780318"/>
    <n v="936"/>
    <n v="116183"/>
    <s v="45-49"/>
    <s v="F"/>
    <n v="29"/>
    <n v="162341"/>
    <n v="56"/>
    <n v="77.079999689999994"/>
    <n v="3"/>
    <n v="0"/>
    <x v="7"/>
  </r>
  <r>
    <n v="780323"/>
    <n v="936"/>
    <n v="116183"/>
    <s v="45-49"/>
    <s v="F"/>
    <n v="29"/>
    <n v="24542"/>
    <n v="7"/>
    <n v="9.3299999239999991"/>
    <n v="1"/>
    <n v="0"/>
    <x v="7"/>
  </r>
  <r>
    <n v="780486"/>
    <n v="936"/>
    <n v="116216"/>
    <s v="30-34"/>
    <s v="F"/>
    <n v="65"/>
    <n v="2879"/>
    <n v="0"/>
    <n v="0"/>
    <n v="1"/>
    <n v="1"/>
    <x v="4"/>
  </r>
  <r>
    <n v="780498"/>
    <n v="936"/>
    <n v="116218"/>
    <s v="30-34"/>
    <s v="F"/>
    <n v="64"/>
    <n v="13621"/>
    <n v="3"/>
    <n v="4.0900000329999999"/>
    <n v="1"/>
    <n v="0"/>
    <x v="4"/>
  </r>
  <r>
    <n v="780511"/>
    <n v="936"/>
    <n v="116220"/>
    <s v="30-34"/>
    <s v="F"/>
    <n v="63"/>
    <n v="6175"/>
    <n v="1"/>
    <n v="1.3700000050000001"/>
    <n v="2"/>
    <n v="1"/>
    <x v="4"/>
  </r>
  <r>
    <n v="780629"/>
    <n v="936"/>
    <n v="116240"/>
    <s v="30-34"/>
    <s v="F"/>
    <n v="28"/>
    <n v="2963"/>
    <n v="0"/>
    <n v="0"/>
    <n v="1"/>
    <n v="0"/>
    <x v="4"/>
  </r>
  <r>
    <n v="780653"/>
    <n v="936"/>
    <n v="116244"/>
    <s v="30-34"/>
    <s v="F"/>
    <n v="29"/>
    <n v="9076"/>
    <n v="1"/>
    <n v="1.3799999949999999"/>
    <n v="1"/>
    <n v="1"/>
    <x v="4"/>
  </r>
  <r>
    <n v="780655"/>
    <n v="936"/>
    <n v="116244"/>
    <s v="30-34"/>
    <s v="F"/>
    <n v="29"/>
    <n v="20941"/>
    <n v="4"/>
    <n v="5.9099999670000001"/>
    <n v="1"/>
    <n v="1"/>
    <x v="4"/>
  </r>
  <r>
    <n v="780666"/>
    <n v="936"/>
    <n v="116246"/>
    <s v="45-49"/>
    <s v="F"/>
    <n v="10"/>
    <n v="3462"/>
    <n v="0"/>
    <n v="0"/>
    <n v="1"/>
    <n v="0"/>
    <x v="7"/>
  </r>
  <r>
    <n v="780681"/>
    <n v="936"/>
    <n v="116248"/>
    <s v="30-34"/>
    <s v="F"/>
    <n v="26"/>
    <n v="4073"/>
    <n v="0"/>
    <n v="0"/>
    <n v="1"/>
    <n v="1"/>
    <x v="4"/>
  </r>
  <r>
    <n v="780700"/>
    <n v="936"/>
    <n v="116252"/>
    <s v="30-34"/>
    <s v="F"/>
    <n v="27"/>
    <n v="3745"/>
    <n v="0"/>
    <n v="0"/>
    <n v="1"/>
    <n v="0"/>
    <x v="4"/>
  </r>
  <r>
    <n v="780748"/>
    <n v="936"/>
    <n v="116265"/>
    <s v="30-34"/>
    <s v="F"/>
    <n v="24"/>
    <n v="830"/>
    <n v="0"/>
    <n v="0"/>
    <n v="1"/>
    <n v="0"/>
    <x v="4"/>
  </r>
  <r>
    <n v="780759"/>
    <n v="936"/>
    <n v="116267"/>
    <s v="45-49"/>
    <s v="F"/>
    <n v="18"/>
    <n v="2912"/>
    <n v="0"/>
    <n v="0"/>
    <n v="1"/>
    <n v="0"/>
    <x v="7"/>
  </r>
  <r>
    <n v="780760"/>
    <n v="936"/>
    <n v="116267"/>
    <s v="45-49"/>
    <s v="F"/>
    <n v="18"/>
    <n v="17167"/>
    <n v="5"/>
    <n v="6.9100000860000002"/>
    <n v="1"/>
    <n v="0"/>
    <x v="7"/>
  </r>
  <r>
    <n v="780797"/>
    <n v="936"/>
    <n v="116273"/>
    <s v="30-34"/>
    <s v="F"/>
    <n v="22"/>
    <n v="24491"/>
    <n v="7"/>
    <n v="9.5399999619999996"/>
    <n v="1"/>
    <n v="0"/>
    <x v="4"/>
  </r>
  <r>
    <n v="780799"/>
    <n v="936"/>
    <n v="116273"/>
    <s v="30-34"/>
    <s v="F"/>
    <n v="22"/>
    <n v="44699"/>
    <n v="13"/>
    <n v="17.300000369999999"/>
    <n v="2"/>
    <n v="0"/>
    <x v="4"/>
  </r>
  <r>
    <n v="780821"/>
    <n v="936"/>
    <n v="116277"/>
    <s v="30-34"/>
    <s v="F"/>
    <n v="23"/>
    <n v="6469"/>
    <n v="2"/>
    <n v="1.309999943"/>
    <n v="1"/>
    <n v="0"/>
    <x v="4"/>
  </r>
  <r>
    <n v="780830"/>
    <n v="936"/>
    <n v="116279"/>
    <s v="45-49"/>
    <s v="F"/>
    <n v="16"/>
    <n v="16053"/>
    <n v="3"/>
    <n v="4.079999924"/>
    <n v="1"/>
    <n v="1"/>
    <x v="7"/>
  </r>
  <r>
    <n v="780835"/>
    <n v="936"/>
    <n v="116279"/>
    <s v="45-49"/>
    <s v="F"/>
    <n v="16"/>
    <n v="54724"/>
    <n v="12"/>
    <n v="17.929999949999999"/>
    <n v="1"/>
    <n v="1"/>
    <x v="7"/>
  </r>
  <r>
    <n v="780867"/>
    <n v="936"/>
    <n v="116285"/>
    <s v="30-34"/>
    <s v="F"/>
    <n v="21"/>
    <n v="4706"/>
    <n v="1"/>
    <n v="1.2200000289999999"/>
    <n v="1"/>
    <n v="0"/>
    <x v="4"/>
  </r>
  <r>
    <n v="780974"/>
    <n v="936"/>
    <n v="116303"/>
    <s v="40-44"/>
    <s v="F"/>
    <n v="32"/>
    <n v="8316"/>
    <n v="3"/>
    <n v="4.5699999330000001"/>
    <n v="1"/>
    <n v="1"/>
    <x v="6"/>
  </r>
  <r>
    <n v="781066"/>
    <n v="936"/>
    <n v="116323"/>
    <s v="40-44"/>
    <s v="F"/>
    <n v="22"/>
    <n v="5794"/>
    <n v="2"/>
    <n v="2.2699999809999998"/>
    <n v="1"/>
    <n v="0"/>
    <x v="6"/>
  </r>
  <r>
    <n v="781114"/>
    <n v="936"/>
    <n v="116331"/>
    <s v="40-44"/>
    <s v="F"/>
    <n v="18"/>
    <n v="4813"/>
    <n v="1"/>
    <n v="1.0299999710000001"/>
    <n v="1"/>
    <n v="0"/>
    <x v="6"/>
  </r>
  <r>
    <n v="781159"/>
    <n v="936"/>
    <n v="116339"/>
    <s v="40-44"/>
    <s v="F"/>
    <n v="10"/>
    <n v="85285"/>
    <n v="26"/>
    <n v="36.130000350000003"/>
    <n v="1"/>
    <n v="0"/>
    <x v="6"/>
  </r>
  <r>
    <n v="781162"/>
    <n v="936"/>
    <n v="116339"/>
    <s v="40-44"/>
    <s v="F"/>
    <n v="10"/>
    <n v="5839"/>
    <n v="1"/>
    <n v="1.3700000050000001"/>
    <n v="1"/>
    <n v="0"/>
    <x v="6"/>
  </r>
  <r>
    <n v="781175"/>
    <n v="936"/>
    <n v="116341"/>
    <s v="40-44"/>
    <s v="F"/>
    <n v="15"/>
    <n v="5859"/>
    <n v="1"/>
    <n v="1.539999962"/>
    <n v="1"/>
    <n v="0"/>
    <x v="6"/>
  </r>
  <r>
    <n v="781187"/>
    <n v="936"/>
    <n v="116343"/>
    <s v="40-44"/>
    <s v="F"/>
    <n v="16"/>
    <n v="164118"/>
    <n v="41"/>
    <n v="59.069999930000002"/>
    <n v="1"/>
    <n v="0"/>
    <x v="6"/>
  </r>
  <r>
    <n v="781195"/>
    <n v="936"/>
    <n v="116345"/>
    <s v="35-39"/>
    <s v="F"/>
    <n v="63"/>
    <n v="18234"/>
    <n v="6"/>
    <n v="7.8100000620000003"/>
    <n v="1"/>
    <n v="0"/>
    <x v="5"/>
  </r>
  <r>
    <n v="781207"/>
    <n v="936"/>
    <n v="116347"/>
    <s v="35-39"/>
    <s v="F"/>
    <n v="64"/>
    <n v="2755"/>
    <n v="0"/>
    <n v="0"/>
    <n v="1"/>
    <n v="0"/>
    <x v="5"/>
  </r>
  <r>
    <n v="781303"/>
    <n v="936"/>
    <n v="116363"/>
    <s v="35-39"/>
    <s v="F"/>
    <n v="27"/>
    <n v="73676"/>
    <n v="20"/>
    <n v="28.5"/>
    <n v="1"/>
    <n v="0"/>
    <x v="5"/>
  </r>
  <r>
    <n v="781305"/>
    <n v="936"/>
    <n v="116363"/>
    <s v="35-39"/>
    <s v="F"/>
    <n v="27"/>
    <n v="18421"/>
    <n v="7"/>
    <n v="10.079999920000001"/>
    <n v="1"/>
    <n v="0"/>
    <x v="5"/>
  </r>
  <r>
    <n v="781327"/>
    <n v="936"/>
    <n v="116367"/>
    <s v="35-39"/>
    <s v="F"/>
    <n v="29"/>
    <n v="164754"/>
    <n v="49"/>
    <n v="67.97999978"/>
    <n v="2"/>
    <n v="1"/>
    <x v="5"/>
  </r>
  <r>
    <n v="781353"/>
    <n v="936"/>
    <n v="116371"/>
    <s v="35-39"/>
    <s v="F"/>
    <n v="10"/>
    <n v="7449"/>
    <n v="1"/>
    <n v="1.6399999860000001"/>
    <n v="1"/>
    <n v="1"/>
    <x v="5"/>
  </r>
  <r>
    <n v="781354"/>
    <n v="936"/>
    <n v="116371"/>
    <s v="35-39"/>
    <s v="F"/>
    <n v="10"/>
    <n v="6424"/>
    <n v="1"/>
    <n v="0.52999997099999996"/>
    <n v="1"/>
    <n v="0"/>
    <x v="5"/>
  </r>
  <r>
    <n v="781438"/>
    <n v="936"/>
    <n v="116385"/>
    <s v="30-34"/>
    <s v="M"/>
    <n v="63"/>
    <n v="2086"/>
    <n v="0"/>
    <n v="0"/>
    <n v="1"/>
    <n v="0"/>
    <x v="0"/>
  </r>
  <r>
    <n v="781470"/>
    <n v="936"/>
    <n v="116391"/>
    <s v="35-39"/>
    <s v="M"/>
    <n v="16"/>
    <n v="6016"/>
    <n v="0"/>
    <n v="0"/>
    <n v="1"/>
    <n v="0"/>
    <x v="1"/>
  </r>
  <r>
    <n v="781499"/>
    <n v="936"/>
    <n v="116395"/>
    <s v="35-39"/>
    <s v="M"/>
    <n v="15"/>
    <n v="6412"/>
    <n v="1"/>
    <n v="1.3700000050000001"/>
    <n v="1"/>
    <n v="0"/>
    <x v="1"/>
  </r>
  <r>
    <n v="781508"/>
    <n v="936"/>
    <n v="116397"/>
    <s v="30-34"/>
    <s v="F"/>
    <n v="63"/>
    <n v="5040"/>
    <n v="1"/>
    <n v="1.440000057"/>
    <n v="1"/>
    <n v="0"/>
    <x v="4"/>
  </r>
  <r>
    <n v="781556"/>
    <n v="936"/>
    <n v="116405"/>
    <s v="30-34"/>
    <s v="F"/>
    <n v="32"/>
    <n v="1772"/>
    <n v="0"/>
    <n v="0"/>
    <n v="1"/>
    <n v="0"/>
    <x v="4"/>
  </r>
  <r>
    <n v="781559"/>
    <n v="936"/>
    <n v="116405"/>
    <s v="30-34"/>
    <s v="F"/>
    <n v="32"/>
    <n v="1783"/>
    <n v="0"/>
    <n v="0"/>
    <n v="1"/>
    <n v="0"/>
    <x v="4"/>
  </r>
  <r>
    <n v="781606"/>
    <n v="936"/>
    <n v="116413"/>
    <s v="35-39"/>
    <s v="M"/>
    <n v="20"/>
    <n v="8200"/>
    <n v="3"/>
    <n v="3.9199999569999999"/>
    <n v="1"/>
    <n v="0"/>
    <x v="1"/>
  </r>
  <r>
    <n v="781690"/>
    <n v="936"/>
    <n v="116427"/>
    <s v="45-49"/>
    <s v="F"/>
    <n v="26"/>
    <n v="115896"/>
    <n v="38"/>
    <n v="49.440000060000003"/>
    <n v="1"/>
    <n v="0"/>
    <x v="7"/>
  </r>
  <r>
    <n v="781811"/>
    <n v="936"/>
    <n v="116447"/>
    <s v="35-39"/>
    <s v="F"/>
    <n v="16"/>
    <n v="10186"/>
    <n v="1"/>
    <n v="1.230000019"/>
    <n v="1"/>
    <n v="1"/>
    <x v="5"/>
  </r>
  <r>
    <n v="781857"/>
    <n v="936"/>
    <n v="116455"/>
    <s v="30-34"/>
    <s v="M"/>
    <n v="20"/>
    <n v="9134"/>
    <n v="3"/>
    <n v="4.1800000669999999"/>
    <n v="2"/>
    <n v="0"/>
    <x v="0"/>
  </r>
  <r>
    <n v="781858"/>
    <n v="936"/>
    <n v="116455"/>
    <s v="30-34"/>
    <s v="M"/>
    <n v="20"/>
    <n v="3385"/>
    <n v="1"/>
    <n v="1.440000057"/>
    <n v="1"/>
    <n v="1"/>
    <x v="0"/>
  </r>
  <r>
    <n v="781907"/>
    <n v="936"/>
    <n v="116463"/>
    <s v="45-49"/>
    <s v="F"/>
    <n v="21"/>
    <n v="1314"/>
    <n v="0"/>
    <n v="0"/>
    <n v="1"/>
    <n v="0"/>
    <x v="7"/>
  </r>
  <r>
    <n v="781928"/>
    <n v="936"/>
    <n v="116467"/>
    <s v="30-34"/>
    <s v="M"/>
    <n v="18"/>
    <n v="2916"/>
    <n v="0"/>
    <n v="0"/>
    <n v="1"/>
    <n v="1"/>
    <x v="0"/>
  </r>
  <r>
    <n v="781929"/>
    <n v="936"/>
    <n v="116467"/>
    <s v="30-34"/>
    <s v="M"/>
    <n v="18"/>
    <n v="6142"/>
    <n v="1"/>
    <n v="1.3300000430000001"/>
    <n v="1"/>
    <n v="0"/>
    <x v="0"/>
  </r>
  <r>
    <n v="781950"/>
    <n v="936"/>
    <n v="116471"/>
    <s v="30-34"/>
    <s v="F"/>
    <n v="20"/>
    <n v="1984"/>
    <n v="0"/>
    <n v="0"/>
    <n v="1"/>
    <n v="0"/>
    <x v="4"/>
  </r>
  <r>
    <n v="781999"/>
    <n v="936"/>
    <n v="116479"/>
    <s v="30-34"/>
    <s v="M"/>
    <n v="24"/>
    <n v="9142"/>
    <n v="3"/>
    <n v="3.7499998809999999"/>
    <n v="1"/>
    <n v="0"/>
    <x v="0"/>
  </r>
  <r>
    <n v="782001"/>
    <n v="936"/>
    <n v="116479"/>
    <s v="30-34"/>
    <s v="M"/>
    <n v="24"/>
    <n v="5475"/>
    <n v="2"/>
    <n v="2.7300000190000002"/>
    <n v="1"/>
    <n v="1"/>
    <x v="0"/>
  </r>
  <r>
    <n v="782022"/>
    <n v="936"/>
    <n v="116483"/>
    <s v="30-34"/>
    <s v="F"/>
    <n v="18"/>
    <n v="8254"/>
    <n v="2"/>
    <n v="2.3200000520000001"/>
    <n v="1"/>
    <n v="1"/>
    <x v="4"/>
  </r>
  <r>
    <n v="782026"/>
    <n v="936"/>
    <n v="116483"/>
    <s v="30-34"/>
    <s v="F"/>
    <n v="18"/>
    <n v="5704"/>
    <n v="1"/>
    <n v="1.3200000519999999"/>
    <n v="1"/>
    <n v="0"/>
    <x v="4"/>
  </r>
  <r>
    <n v="782130"/>
    <n v="936"/>
    <n v="116501"/>
    <s v="30-34"/>
    <s v="F"/>
    <n v="16"/>
    <n v="7301"/>
    <n v="0"/>
    <n v="0"/>
    <n v="1"/>
    <n v="0"/>
    <x v="4"/>
  </r>
  <r>
    <n v="782134"/>
    <n v="936"/>
    <n v="116501"/>
    <s v="30-34"/>
    <s v="F"/>
    <n v="16"/>
    <n v="37873"/>
    <n v="5"/>
    <n v="6.1699999569999999"/>
    <n v="1"/>
    <n v="1"/>
    <x v="4"/>
  </r>
  <r>
    <n v="782135"/>
    <n v="936"/>
    <n v="116501"/>
    <s v="30-34"/>
    <s v="F"/>
    <n v="16"/>
    <n v="25267"/>
    <n v="4"/>
    <n v="4.9400000569999998"/>
    <n v="2"/>
    <n v="1"/>
    <x v="4"/>
  </r>
  <r>
    <n v="782171"/>
    <n v="936"/>
    <n v="116507"/>
    <s v="30-34"/>
    <s v="F"/>
    <n v="30"/>
    <n v="535"/>
    <n v="0"/>
    <n v="0"/>
    <n v="1"/>
    <n v="0"/>
    <x v="4"/>
  </r>
  <r>
    <n v="782180"/>
    <n v="936"/>
    <n v="116509"/>
    <s v="30-34"/>
    <s v="M"/>
    <n v="29"/>
    <n v="3396"/>
    <n v="0"/>
    <n v="0"/>
    <n v="1"/>
    <n v="0"/>
    <x v="0"/>
  </r>
  <r>
    <n v="782219"/>
    <n v="936"/>
    <n v="116515"/>
    <s v="30-34"/>
    <s v="M"/>
    <n v="26"/>
    <n v="977"/>
    <n v="0"/>
    <n v="0"/>
    <n v="1"/>
    <n v="0"/>
    <x v="0"/>
  </r>
  <r>
    <n v="782228"/>
    <n v="936"/>
    <n v="116517"/>
    <s v="40-44"/>
    <s v="F"/>
    <n v="63"/>
    <n v="12318"/>
    <n v="5"/>
    <n v="6.3400001530000001"/>
    <n v="1"/>
    <n v="1"/>
    <x v="6"/>
  </r>
  <r>
    <n v="782242"/>
    <n v="936"/>
    <n v="116519"/>
    <s v="30-34"/>
    <s v="F"/>
    <n v="28"/>
    <n v="4783"/>
    <n v="1"/>
    <n v="0.86000001400000003"/>
    <n v="1"/>
    <n v="0"/>
    <x v="4"/>
  </r>
  <r>
    <n v="782275"/>
    <n v="936"/>
    <n v="116525"/>
    <s v="30-34"/>
    <s v="F"/>
    <n v="29"/>
    <n v="6475"/>
    <n v="1"/>
    <n v="1.3500000240000001"/>
    <n v="1"/>
    <n v="0"/>
    <x v="4"/>
  </r>
  <r>
    <n v="782337"/>
    <n v="936"/>
    <n v="116535"/>
    <s v="45-49"/>
    <s v="F"/>
    <n v="16"/>
    <n v="104578"/>
    <n v="29"/>
    <n v="39.25000095"/>
    <n v="1"/>
    <n v="1"/>
    <x v="7"/>
  </r>
  <r>
    <n v="782407"/>
    <n v="936"/>
    <n v="116547"/>
    <s v="45-49"/>
    <s v="F"/>
    <n v="10"/>
    <n v="33664"/>
    <n v="11"/>
    <n v="12.51000035"/>
    <n v="1"/>
    <n v="0"/>
    <x v="7"/>
  </r>
  <r>
    <n v="782443"/>
    <n v="936"/>
    <n v="116553"/>
    <s v="40-44"/>
    <s v="F"/>
    <n v="20"/>
    <n v="979"/>
    <n v="0"/>
    <n v="0"/>
    <n v="1"/>
    <n v="0"/>
    <x v="6"/>
  </r>
  <r>
    <n v="782541"/>
    <n v="936"/>
    <n v="116569"/>
    <s v="40-44"/>
    <s v="F"/>
    <n v="28"/>
    <n v="7337"/>
    <n v="3"/>
    <n v="4.079999924"/>
    <n v="1"/>
    <n v="0"/>
    <x v="6"/>
  </r>
  <r>
    <n v="782587"/>
    <n v="936"/>
    <n v="116577"/>
    <s v="30-34"/>
    <s v="M"/>
    <n v="10"/>
    <n v="2499"/>
    <n v="0"/>
    <n v="0"/>
    <n v="1"/>
    <n v="0"/>
    <x v="0"/>
  </r>
  <r>
    <n v="782647"/>
    <n v="936"/>
    <n v="116587"/>
    <s v="40-44"/>
    <s v="F"/>
    <n v="27"/>
    <n v="11244"/>
    <n v="3"/>
    <n v="4.5500001909999996"/>
    <n v="1"/>
    <n v="0"/>
    <x v="6"/>
  </r>
  <r>
    <n v="782658"/>
    <n v="936"/>
    <n v="116589"/>
    <s v="30-34"/>
    <s v="M"/>
    <n v="15"/>
    <n v="4827"/>
    <n v="0"/>
    <n v="0"/>
    <n v="1"/>
    <n v="0"/>
    <x v="0"/>
  </r>
  <r>
    <n v="782694"/>
    <n v="936"/>
    <n v="116595"/>
    <s v="35-39"/>
    <s v="F"/>
    <n v="29"/>
    <n v="29035"/>
    <n v="7"/>
    <n v="8.9100000860000002"/>
    <n v="2"/>
    <n v="2"/>
    <x v="5"/>
  </r>
  <r>
    <n v="782706"/>
    <n v="936"/>
    <n v="116597"/>
    <s v="35-39"/>
    <s v="F"/>
    <n v="30"/>
    <n v="761"/>
    <n v="0"/>
    <n v="0"/>
    <n v="1"/>
    <n v="0"/>
    <x v="5"/>
  </r>
  <r>
    <n v="782754"/>
    <n v="936"/>
    <n v="116605"/>
    <s v="35-39"/>
    <s v="F"/>
    <n v="26"/>
    <n v="6532"/>
    <n v="1"/>
    <n v="1.6100000139999999"/>
    <n v="1"/>
    <n v="0"/>
    <x v="5"/>
  </r>
  <r>
    <n v="782815"/>
    <n v="936"/>
    <n v="116615"/>
    <s v="40-44"/>
    <s v="F"/>
    <n v="10"/>
    <n v="11537"/>
    <n v="3"/>
    <n v="4.3000001909999996"/>
    <n v="1"/>
    <n v="0"/>
    <x v="6"/>
  </r>
  <r>
    <n v="782816"/>
    <n v="936"/>
    <n v="116615"/>
    <s v="40-44"/>
    <s v="F"/>
    <n v="10"/>
    <n v="12183"/>
    <n v="3"/>
    <n v="2.869999945"/>
    <n v="1"/>
    <n v="0"/>
    <x v="6"/>
  </r>
  <r>
    <n v="782862"/>
    <n v="936"/>
    <n v="116623"/>
    <s v="35-39"/>
    <s v="F"/>
    <n v="64"/>
    <n v="5912"/>
    <n v="1"/>
    <n v="1.559999943"/>
    <n v="1"/>
    <n v="1"/>
    <x v="5"/>
  </r>
  <r>
    <n v="950068"/>
    <n v="936"/>
    <n v="123438"/>
    <s v="30-34"/>
    <s v="M"/>
    <n v="10"/>
    <n v="4012"/>
    <n v="1"/>
    <n v="1.5700000519999999"/>
    <n v="1"/>
    <n v="0"/>
    <x v="0"/>
  </r>
  <r>
    <n v="950078"/>
    <n v="936"/>
    <n v="123440"/>
    <s v="30-34"/>
    <s v="M"/>
    <n v="16"/>
    <n v="12396"/>
    <n v="2"/>
    <n v="3.210000038"/>
    <n v="2"/>
    <n v="1"/>
    <x v="0"/>
  </r>
  <r>
    <n v="950079"/>
    <n v="936"/>
    <n v="123440"/>
    <s v="30-34"/>
    <s v="M"/>
    <n v="16"/>
    <n v="3142"/>
    <n v="0"/>
    <n v="0"/>
    <n v="2"/>
    <n v="2"/>
    <x v="0"/>
  </r>
  <r>
    <n v="950099"/>
    <n v="936"/>
    <n v="123443"/>
    <s v="30-34"/>
    <s v="M"/>
    <n v="18"/>
    <n v="1120"/>
    <n v="0"/>
    <n v="0"/>
    <n v="1"/>
    <n v="0"/>
    <x v="0"/>
  </r>
  <r>
    <n v="950109"/>
    <n v="936"/>
    <n v="123445"/>
    <s v="30-34"/>
    <s v="M"/>
    <n v="20"/>
    <n v="343"/>
    <n v="0"/>
    <n v="0"/>
    <n v="1"/>
    <n v="1"/>
    <x v="0"/>
  </r>
  <r>
    <n v="950170"/>
    <n v="936"/>
    <n v="123455"/>
    <s v="30-34"/>
    <s v="M"/>
    <n v="15"/>
    <n v="1720"/>
    <n v="0"/>
    <n v="0"/>
    <n v="1"/>
    <n v="1"/>
    <x v="0"/>
  </r>
  <r>
    <n v="950179"/>
    <n v="936"/>
    <n v="123457"/>
    <s v="30-34"/>
    <s v="M"/>
    <n v="16"/>
    <n v="3423"/>
    <n v="0"/>
    <n v="0"/>
    <n v="1"/>
    <n v="1"/>
    <x v="0"/>
  </r>
  <r>
    <n v="950182"/>
    <n v="936"/>
    <n v="123457"/>
    <s v="30-34"/>
    <s v="M"/>
    <n v="16"/>
    <n v="3242"/>
    <n v="0"/>
    <n v="0"/>
    <n v="1"/>
    <n v="0"/>
    <x v="0"/>
  </r>
  <r>
    <n v="950183"/>
    <n v="936"/>
    <n v="123457"/>
    <s v="30-34"/>
    <s v="M"/>
    <n v="16"/>
    <n v="15720"/>
    <n v="1"/>
    <n v="1.3799999949999999"/>
    <n v="1"/>
    <n v="0"/>
    <x v="0"/>
  </r>
  <r>
    <n v="950200"/>
    <n v="936"/>
    <n v="123460"/>
    <s v="30-34"/>
    <s v="M"/>
    <n v="10"/>
    <n v="1217"/>
    <n v="0"/>
    <n v="0"/>
    <n v="1"/>
    <n v="1"/>
    <x v="0"/>
  </r>
  <r>
    <n v="950224"/>
    <n v="936"/>
    <n v="123464"/>
    <s v="40-44"/>
    <s v="M"/>
    <n v="20"/>
    <n v="2367"/>
    <n v="2"/>
    <n v="2.8399999139999998"/>
    <n v="1"/>
    <n v="1"/>
    <x v="2"/>
  </r>
  <r>
    <n v="950326"/>
    <n v="936"/>
    <n v="123481"/>
    <s v="35-39"/>
    <s v="M"/>
    <n v="16"/>
    <n v="6607"/>
    <n v="1"/>
    <n v="1.3200000519999999"/>
    <n v="2"/>
    <n v="0"/>
    <x v="1"/>
  </r>
  <r>
    <n v="950345"/>
    <n v="936"/>
    <n v="123484"/>
    <s v="30-34"/>
    <s v="M"/>
    <n v="64"/>
    <n v="616"/>
    <n v="0"/>
    <n v="0"/>
    <n v="1"/>
    <n v="0"/>
    <x v="0"/>
  </r>
  <r>
    <n v="950452"/>
    <n v="936"/>
    <n v="123502"/>
    <s v="45-49"/>
    <s v="M"/>
    <n v="16"/>
    <n v="5537"/>
    <n v="1"/>
    <n v="1.519999981"/>
    <n v="1"/>
    <n v="0"/>
    <x v="3"/>
  </r>
  <r>
    <n v="950463"/>
    <n v="936"/>
    <n v="123504"/>
    <s v="45-49"/>
    <s v="M"/>
    <n v="15"/>
    <n v="818"/>
    <n v="0"/>
    <n v="0"/>
    <n v="1"/>
    <n v="0"/>
    <x v="3"/>
  </r>
  <r>
    <n v="950495"/>
    <n v="936"/>
    <n v="123509"/>
    <s v="45-49"/>
    <s v="M"/>
    <n v="21"/>
    <n v="1909"/>
    <n v="1"/>
    <n v="0.980000019"/>
    <n v="1"/>
    <n v="0"/>
    <x v="3"/>
  </r>
  <r>
    <n v="950521"/>
    <n v="936"/>
    <n v="123514"/>
    <s v="30-34"/>
    <s v="M"/>
    <n v="21"/>
    <n v="351"/>
    <n v="0"/>
    <n v="0"/>
    <n v="1"/>
    <n v="0"/>
    <x v="0"/>
  </r>
  <r>
    <n v="950531"/>
    <n v="936"/>
    <n v="123515"/>
    <s v="45-49"/>
    <s v="M"/>
    <n v="22"/>
    <n v="572"/>
    <n v="0"/>
    <n v="0"/>
    <n v="1"/>
    <n v="0"/>
    <x v="3"/>
  </r>
  <r>
    <n v="950537"/>
    <n v="936"/>
    <n v="123516"/>
    <s v="40-44"/>
    <s v="M"/>
    <n v="36"/>
    <n v="1884"/>
    <n v="1"/>
    <n v="1.4099999670000001"/>
    <n v="1"/>
    <n v="0"/>
    <x v="2"/>
  </r>
  <r>
    <n v="950550"/>
    <n v="936"/>
    <n v="123519"/>
    <s v="30-34"/>
    <s v="M"/>
    <n v="30"/>
    <n v="219"/>
    <n v="0"/>
    <n v="0"/>
    <n v="1"/>
    <n v="0"/>
    <x v="0"/>
  </r>
  <r>
    <n v="950577"/>
    <n v="936"/>
    <n v="123523"/>
    <s v="30-34"/>
    <s v="M"/>
    <n v="32"/>
    <n v="540"/>
    <n v="0"/>
    <n v="0"/>
    <n v="1"/>
    <n v="1"/>
    <x v="0"/>
  </r>
  <r>
    <n v="950578"/>
    <n v="936"/>
    <n v="123523"/>
    <s v="30-34"/>
    <s v="M"/>
    <n v="32"/>
    <n v="550"/>
    <n v="0"/>
    <n v="0"/>
    <n v="1"/>
    <n v="0"/>
    <x v="0"/>
  </r>
  <r>
    <n v="950595"/>
    <n v="936"/>
    <n v="123526"/>
    <s v="30-34"/>
    <s v="M"/>
    <n v="26"/>
    <n v="465"/>
    <n v="0"/>
    <n v="0"/>
    <n v="1"/>
    <n v="0"/>
    <x v="0"/>
  </r>
  <r>
    <n v="950609"/>
    <n v="936"/>
    <n v="123528"/>
    <s v="30-34"/>
    <s v="M"/>
    <n v="29"/>
    <n v="1761"/>
    <n v="0"/>
    <n v="0"/>
    <n v="1"/>
    <n v="1"/>
    <x v="0"/>
  </r>
  <r>
    <n v="950629"/>
    <n v="936"/>
    <n v="123532"/>
    <s v="30-34"/>
    <s v="M"/>
    <n v="65"/>
    <n v="152"/>
    <n v="0"/>
    <n v="0"/>
    <n v="1"/>
    <n v="1"/>
    <x v="0"/>
  </r>
  <r>
    <n v="950631"/>
    <n v="936"/>
    <n v="123532"/>
    <s v="30-34"/>
    <s v="M"/>
    <n v="65"/>
    <n v="152"/>
    <n v="0"/>
    <n v="0"/>
    <n v="1"/>
    <n v="1"/>
    <x v="0"/>
  </r>
  <r>
    <n v="950649"/>
    <n v="936"/>
    <n v="123535"/>
    <s v="30-34"/>
    <s v="M"/>
    <n v="64"/>
    <n v="429"/>
    <n v="0"/>
    <n v="0"/>
    <n v="1"/>
    <n v="0"/>
    <x v="0"/>
  </r>
  <r>
    <n v="950745"/>
    <n v="936"/>
    <n v="123551"/>
    <s v="30-34"/>
    <s v="M"/>
    <n v="29"/>
    <n v="1514"/>
    <n v="0"/>
    <n v="0"/>
    <n v="2"/>
    <n v="2"/>
    <x v="0"/>
  </r>
  <r>
    <n v="950770"/>
    <n v="936"/>
    <n v="123555"/>
    <s v="30-34"/>
    <s v="M"/>
    <n v="28"/>
    <n v="7780"/>
    <n v="3"/>
    <n v="4.329999924"/>
    <n v="2"/>
    <n v="2"/>
    <x v="0"/>
  </r>
  <r>
    <n v="950772"/>
    <n v="936"/>
    <n v="123556"/>
    <s v="35-39"/>
    <s v="M"/>
    <n v="28"/>
    <n v="460"/>
    <n v="0"/>
    <n v="0"/>
    <n v="1"/>
    <n v="0"/>
    <x v="1"/>
  </r>
  <r>
    <n v="950773"/>
    <n v="936"/>
    <n v="123556"/>
    <s v="35-39"/>
    <s v="M"/>
    <n v="28"/>
    <n v="471"/>
    <n v="0"/>
    <n v="0"/>
    <n v="1"/>
    <n v="0"/>
    <x v="1"/>
  </r>
  <r>
    <n v="950776"/>
    <n v="936"/>
    <n v="123556"/>
    <s v="35-39"/>
    <s v="M"/>
    <n v="28"/>
    <n v="2633"/>
    <n v="1"/>
    <n v="1.0700000519999999"/>
    <n v="1"/>
    <n v="0"/>
    <x v="1"/>
  </r>
  <r>
    <n v="950787"/>
    <n v="936"/>
    <n v="123558"/>
    <s v="30-34"/>
    <s v="M"/>
    <n v="27"/>
    <n v="199"/>
    <n v="0"/>
    <n v="0"/>
    <n v="1"/>
    <n v="0"/>
    <x v="0"/>
  </r>
  <r>
    <n v="950808"/>
    <n v="936"/>
    <n v="123562"/>
    <s v="35-39"/>
    <s v="M"/>
    <n v="32"/>
    <n v="398"/>
    <n v="0"/>
    <n v="0"/>
    <n v="1"/>
    <n v="0"/>
    <x v="1"/>
  </r>
  <r>
    <n v="950839"/>
    <n v="936"/>
    <n v="123567"/>
    <s v="30-34"/>
    <s v="M"/>
    <n v="24"/>
    <n v="246"/>
    <n v="0"/>
    <n v="0"/>
    <n v="2"/>
    <n v="2"/>
    <x v="0"/>
  </r>
  <r>
    <n v="950878"/>
    <n v="936"/>
    <n v="123573"/>
    <s v="40-44"/>
    <s v="M"/>
    <n v="10"/>
    <n v="2967"/>
    <n v="1"/>
    <n v="1.5"/>
    <n v="1"/>
    <n v="1"/>
    <x v="2"/>
  </r>
  <r>
    <n v="950969"/>
    <n v="936"/>
    <n v="123588"/>
    <s v="45-49"/>
    <s v="M"/>
    <n v="36"/>
    <n v="255"/>
    <n v="0"/>
    <n v="0"/>
    <n v="1"/>
    <n v="0"/>
    <x v="3"/>
  </r>
  <r>
    <n v="951021"/>
    <n v="936"/>
    <n v="123597"/>
    <s v="30-34"/>
    <s v="F"/>
    <n v="7"/>
    <n v="457"/>
    <n v="0"/>
    <n v="0"/>
    <n v="1"/>
    <n v="1"/>
    <x v="4"/>
  </r>
  <r>
    <n v="951033"/>
    <n v="936"/>
    <n v="123599"/>
    <s v="30-34"/>
    <s v="F"/>
    <n v="10"/>
    <n v="5517"/>
    <n v="1"/>
    <n v="1.230000019"/>
    <n v="1"/>
    <n v="0"/>
    <x v="4"/>
  </r>
  <r>
    <n v="951035"/>
    <n v="936"/>
    <n v="123599"/>
    <s v="30-34"/>
    <s v="F"/>
    <n v="10"/>
    <n v="1539"/>
    <n v="0"/>
    <n v="0"/>
    <n v="1"/>
    <n v="1"/>
    <x v="4"/>
  </r>
  <r>
    <n v="951043"/>
    <n v="936"/>
    <n v="123601"/>
    <s v="30-34"/>
    <s v="F"/>
    <n v="16"/>
    <n v="3189"/>
    <n v="0"/>
    <n v="0"/>
    <n v="1"/>
    <n v="0"/>
    <x v="4"/>
  </r>
  <r>
    <n v="951045"/>
    <n v="936"/>
    <n v="123601"/>
    <s v="30-34"/>
    <s v="F"/>
    <n v="16"/>
    <n v="3348"/>
    <n v="0"/>
    <n v="0"/>
    <n v="1"/>
    <n v="0"/>
    <x v="4"/>
  </r>
  <r>
    <n v="951046"/>
    <n v="936"/>
    <n v="123601"/>
    <s v="30-34"/>
    <s v="F"/>
    <n v="16"/>
    <n v="20050"/>
    <n v="4"/>
    <n v="4.6599998469999999"/>
    <n v="4"/>
    <n v="1"/>
    <x v="4"/>
  </r>
  <r>
    <n v="951102"/>
    <n v="936"/>
    <n v="123611"/>
    <s v="45-49"/>
    <s v="M"/>
    <n v="16"/>
    <n v="2254"/>
    <n v="0"/>
    <n v="0"/>
    <n v="1"/>
    <n v="0"/>
    <x v="3"/>
  </r>
  <r>
    <n v="951105"/>
    <n v="936"/>
    <n v="123611"/>
    <s v="45-49"/>
    <s v="M"/>
    <n v="16"/>
    <n v="5894"/>
    <n v="1"/>
    <n v="1.539999962"/>
    <n v="1"/>
    <n v="1"/>
    <x v="3"/>
  </r>
  <r>
    <n v="951133"/>
    <n v="936"/>
    <n v="123616"/>
    <s v="35-39"/>
    <s v="M"/>
    <n v="16"/>
    <n v="9948"/>
    <n v="2"/>
    <n v="2.7200000289999999"/>
    <n v="2"/>
    <n v="0"/>
    <x v="1"/>
  </r>
  <r>
    <n v="951202"/>
    <n v="936"/>
    <n v="123627"/>
    <s v="45-49"/>
    <s v="F"/>
    <n v="26"/>
    <n v="5307"/>
    <n v="3"/>
    <n v="4.2899999619999996"/>
    <n v="2"/>
    <n v="1"/>
    <x v="7"/>
  </r>
  <r>
    <n v="951225"/>
    <n v="936"/>
    <n v="123631"/>
    <s v="35-39"/>
    <s v="F"/>
    <n v="22"/>
    <n v="4621"/>
    <n v="2"/>
    <n v="3.25"/>
    <n v="1"/>
    <n v="1"/>
    <x v="5"/>
  </r>
  <r>
    <n v="951270"/>
    <n v="936"/>
    <n v="123639"/>
    <s v="35-39"/>
    <s v="F"/>
    <n v="18"/>
    <n v="784"/>
    <n v="0"/>
    <n v="0"/>
    <n v="1"/>
    <n v="1"/>
    <x v="5"/>
  </r>
  <r>
    <n v="951282"/>
    <n v="936"/>
    <n v="123641"/>
    <s v="35-39"/>
    <s v="F"/>
    <n v="16"/>
    <n v="5775"/>
    <n v="1"/>
    <n v="1.5800000430000001"/>
    <n v="1"/>
    <n v="1"/>
    <x v="5"/>
  </r>
  <r>
    <n v="951285"/>
    <n v="936"/>
    <n v="123641"/>
    <s v="35-39"/>
    <s v="F"/>
    <n v="16"/>
    <n v="9297"/>
    <n v="2"/>
    <n v="2.619999886"/>
    <n v="2"/>
    <n v="1"/>
    <x v="5"/>
  </r>
  <r>
    <n v="951294"/>
    <n v="936"/>
    <n v="123643"/>
    <s v="35-39"/>
    <s v="F"/>
    <n v="15"/>
    <n v="699"/>
    <n v="0"/>
    <n v="0"/>
    <n v="1"/>
    <n v="0"/>
    <x v="5"/>
  </r>
  <r>
    <n v="951305"/>
    <n v="936"/>
    <n v="123644"/>
    <s v="35-39"/>
    <s v="F"/>
    <n v="10"/>
    <n v="1104"/>
    <n v="0"/>
    <n v="0"/>
    <n v="1"/>
    <n v="0"/>
    <x v="5"/>
  </r>
  <r>
    <n v="951334"/>
    <n v="936"/>
    <n v="123649"/>
    <s v="30-34"/>
    <s v="F"/>
    <n v="64"/>
    <n v="3717"/>
    <n v="1"/>
    <n v="1.539999962"/>
    <n v="1"/>
    <n v="0"/>
    <x v="4"/>
  </r>
  <r>
    <n v="951391"/>
    <n v="936"/>
    <n v="123659"/>
    <s v="30-34"/>
    <s v="F"/>
    <n v="28"/>
    <n v="2879"/>
    <n v="1"/>
    <n v="1.5900000329999999"/>
    <n v="2"/>
    <n v="2"/>
    <x v="4"/>
  </r>
  <r>
    <n v="951392"/>
    <n v="936"/>
    <n v="123659"/>
    <s v="30-34"/>
    <s v="F"/>
    <n v="28"/>
    <n v="2749"/>
    <n v="1"/>
    <n v="1.3899999860000001"/>
    <n v="1"/>
    <n v="0"/>
    <x v="4"/>
  </r>
  <r>
    <n v="951400"/>
    <n v="936"/>
    <n v="123660"/>
    <s v="45-49"/>
    <s v="F"/>
    <n v="10"/>
    <n v="24028"/>
    <n v="9"/>
    <n v="12.39000034"/>
    <n v="2"/>
    <n v="0"/>
    <x v="7"/>
  </r>
  <r>
    <n v="951402"/>
    <n v="936"/>
    <n v="123661"/>
    <s v="30-34"/>
    <s v="F"/>
    <n v="29"/>
    <n v="1118"/>
    <n v="0"/>
    <n v="0"/>
    <n v="1"/>
    <n v="1"/>
    <x v="4"/>
  </r>
  <r>
    <n v="951413"/>
    <n v="936"/>
    <n v="123662"/>
    <s v="30-34"/>
    <s v="F"/>
    <n v="26"/>
    <n v="1083"/>
    <n v="0"/>
    <n v="0"/>
    <n v="2"/>
    <n v="1"/>
    <x v="4"/>
  </r>
  <r>
    <n v="951420"/>
    <n v="936"/>
    <n v="123664"/>
    <s v="30-34"/>
    <s v="F"/>
    <n v="27"/>
    <n v="843"/>
    <n v="0"/>
    <n v="0"/>
    <n v="1"/>
    <n v="0"/>
    <x v="4"/>
  </r>
  <r>
    <n v="951444"/>
    <n v="936"/>
    <n v="123668"/>
    <s v="30-34"/>
    <s v="F"/>
    <n v="25"/>
    <n v="2983"/>
    <n v="1"/>
    <n v="0.97000002900000004"/>
    <n v="1"/>
    <n v="0"/>
    <x v="4"/>
  </r>
  <r>
    <n v="951448"/>
    <n v="936"/>
    <n v="123668"/>
    <s v="30-34"/>
    <s v="F"/>
    <n v="25"/>
    <n v="696"/>
    <n v="0"/>
    <n v="0"/>
    <n v="1"/>
    <n v="0"/>
    <x v="4"/>
  </r>
  <r>
    <n v="951462"/>
    <n v="936"/>
    <n v="123671"/>
    <s v="45-49"/>
    <s v="F"/>
    <n v="16"/>
    <n v="7589"/>
    <n v="2"/>
    <n v="3.1500000950000002"/>
    <n v="1"/>
    <n v="1"/>
    <x v="7"/>
  </r>
  <r>
    <n v="951464"/>
    <n v="936"/>
    <n v="123671"/>
    <s v="45-49"/>
    <s v="F"/>
    <n v="16"/>
    <n v="20997"/>
    <n v="10"/>
    <n v="11.94999981"/>
    <n v="1"/>
    <n v="0"/>
    <x v="7"/>
  </r>
  <r>
    <n v="951465"/>
    <n v="936"/>
    <n v="123671"/>
    <s v="45-49"/>
    <s v="F"/>
    <n v="16"/>
    <n v="4617"/>
    <n v="1"/>
    <n v="1.3600000139999999"/>
    <n v="1"/>
    <n v="0"/>
    <x v="7"/>
  </r>
  <r>
    <n v="951498"/>
    <n v="936"/>
    <n v="123677"/>
    <s v="45-49"/>
    <s v="F"/>
    <n v="20"/>
    <n v="259"/>
    <n v="0"/>
    <n v="0"/>
    <n v="1"/>
    <n v="0"/>
    <x v="7"/>
  </r>
  <r>
    <n v="951508"/>
    <n v="936"/>
    <n v="123678"/>
    <s v="30-34"/>
    <s v="F"/>
    <n v="18"/>
    <n v="1134"/>
    <n v="0"/>
    <n v="0"/>
    <n v="1"/>
    <n v="0"/>
    <x v="4"/>
  </r>
  <r>
    <n v="951542"/>
    <n v="936"/>
    <n v="123684"/>
    <s v="40-44"/>
    <s v="F"/>
    <n v="27"/>
    <n v="357"/>
    <n v="0"/>
    <n v="0"/>
    <n v="1"/>
    <n v="0"/>
    <x v="6"/>
  </r>
  <r>
    <n v="951607"/>
    <n v="936"/>
    <n v="123695"/>
    <s v="40-44"/>
    <s v="F"/>
    <n v="10"/>
    <n v="848"/>
    <n v="0"/>
    <n v="0"/>
    <n v="1"/>
    <n v="1"/>
    <x v="6"/>
  </r>
  <r>
    <n v="951608"/>
    <n v="936"/>
    <n v="123695"/>
    <s v="40-44"/>
    <s v="F"/>
    <n v="10"/>
    <n v="3149"/>
    <n v="1"/>
    <n v="1.480000019"/>
    <n v="1"/>
    <n v="0"/>
    <x v="6"/>
  </r>
  <r>
    <n v="951641"/>
    <n v="936"/>
    <n v="123700"/>
    <s v="40-44"/>
    <s v="F"/>
    <n v="2"/>
    <n v="87"/>
    <n v="0"/>
    <n v="0"/>
    <n v="1"/>
    <n v="1"/>
    <x v="6"/>
  </r>
  <r>
    <n v="951677"/>
    <n v="936"/>
    <n v="123706"/>
    <s v="35-39"/>
    <s v="F"/>
    <n v="27"/>
    <n v="2563"/>
    <n v="1"/>
    <n v="1.480000019"/>
    <n v="1"/>
    <n v="0"/>
    <x v="5"/>
  </r>
  <r>
    <n v="951692"/>
    <n v="936"/>
    <n v="123709"/>
    <s v="35-39"/>
    <s v="F"/>
    <n v="10"/>
    <n v="1107"/>
    <n v="0"/>
    <n v="0"/>
    <n v="1"/>
    <n v="0"/>
    <x v="5"/>
  </r>
  <r>
    <n v="951715"/>
    <n v="936"/>
    <n v="123713"/>
    <s v="45-49"/>
    <s v="F"/>
    <n v="64"/>
    <n v="10677"/>
    <n v="5"/>
    <n v="7.2699999809999998"/>
    <n v="1"/>
    <n v="0"/>
    <x v="7"/>
  </r>
  <r>
    <n v="951756"/>
    <n v="936"/>
    <n v="123720"/>
    <s v="35-39"/>
    <s v="F"/>
    <n v="22"/>
    <n v="2189"/>
    <n v="1"/>
    <n v="0.40999999599999998"/>
    <n v="1"/>
    <n v="0"/>
    <x v="5"/>
  </r>
  <r>
    <n v="951779"/>
    <n v="936"/>
    <n v="123723"/>
    <s v="45-49"/>
    <s v="F"/>
    <n v="27"/>
    <n v="3277"/>
    <n v="2"/>
    <n v="2.6800000669999999"/>
    <n v="1"/>
    <n v="0"/>
    <x v="7"/>
  </r>
  <r>
    <n v="951782"/>
    <n v="936"/>
    <n v="123724"/>
    <s v="45-49"/>
    <s v="F"/>
    <n v="26"/>
    <n v="781"/>
    <n v="0"/>
    <n v="0"/>
    <n v="1"/>
    <n v="0"/>
    <x v="7"/>
  </r>
  <r>
    <n v="951810"/>
    <n v="936"/>
    <n v="123729"/>
    <s v="35-39"/>
    <s v="F"/>
    <n v="16"/>
    <n v="2226"/>
    <n v="0"/>
    <n v="0"/>
    <n v="1"/>
    <n v="0"/>
    <x v="5"/>
  </r>
  <r>
    <n v="951812"/>
    <n v="936"/>
    <n v="123729"/>
    <s v="35-39"/>
    <s v="F"/>
    <n v="16"/>
    <n v="16274"/>
    <n v="4"/>
    <n v="6.079999924"/>
    <n v="2"/>
    <n v="0"/>
    <x v="5"/>
  </r>
  <r>
    <n v="951837"/>
    <n v="936"/>
    <n v="123733"/>
    <s v="45-49"/>
    <s v="F"/>
    <n v="20"/>
    <n v="2077"/>
    <n v="1"/>
    <n v="1.5099999900000001"/>
    <n v="1"/>
    <n v="1"/>
    <x v="7"/>
  </r>
  <r>
    <n v="951853"/>
    <n v="936"/>
    <n v="123736"/>
    <s v="30-34"/>
    <s v="F"/>
    <n v="20"/>
    <n v="529"/>
    <n v="0"/>
    <n v="0"/>
    <n v="0"/>
    <n v="0"/>
    <x v="4"/>
  </r>
  <r>
    <n v="951854"/>
    <n v="936"/>
    <n v="123736"/>
    <s v="30-34"/>
    <s v="F"/>
    <n v="20"/>
    <n v="487"/>
    <n v="0"/>
    <n v="0"/>
    <n v="1"/>
    <n v="0"/>
    <x v="4"/>
  </r>
  <r>
    <n v="951856"/>
    <n v="936"/>
    <n v="123736"/>
    <s v="30-34"/>
    <s v="F"/>
    <n v="20"/>
    <n v="4626"/>
    <n v="2"/>
    <n v="2.0999999049999998"/>
    <n v="2"/>
    <n v="0"/>
    <x v="4"/>
  </r>
  <r>
    <n v="951941"/>
    <n v="936"/>
    <n v="123750"/>
    <s v="30-34"/>
    <s v="F"/>
    <n v="28"/>
    <n v="2764"/>
    <n v="1"/>
    <n v="1.559999943"/>
    <n v="1"/>
    <n v="1"/>
    <x v="4"/>
  </r>
  <r>
    <n v="952001"/>
    <n v="936"/>
    <n v="123760"/>
    <s v="45-49"/>
    <s v="F"/>
    <n v="10"/>
    <n v="5447"/>
    <n v="2"/>
    <n v="2.960000038"/>
    <n v="1"/>
    <n v="0"/>
    <x v="7"/>
  </r>
  <r>
    <n v="952031"/>
    <n v="936"/>
    <n v="123765"/>
    <s v="40-44"/>
    <s v="F"/>
    <n v="16"/>
    <n v="28169"/>
    <n v="8"/>
    <n v="12.369999890000001"/>
    <n v="1"/>
    <n v="1"/>
    <x v="6"/>
  </r>
  <r>
    <n v="952080"/>
    <n v="936"/>
    <n v="123774"/>
    <s v="40-44"/>
    <s v="F"/>
    <n v="27"/>
    <n v="415"/>
    <n v="0"/>
    <n v="0"/>
    <n v="1"/>
    <n v="0"/>
    <x v="6"/>
  </r>
  <r>
    <n v="952100"/>
    <n v="936"/>
    <n v="123777"/>
    <s v="35-39"/>
    <s v="F"/>
    <n v="29"/>
    <n v="810"/>
    <n v="0"/>
    <n v="0"/>
    <n v="1"/>
    <n v="1"/>
    <x v="5"/>
  </r>
  <r>
    <n v="1121091"/>
    <n v="1178"/>
    <n v="144531"/>
    <s v="30-34"/>
    <s v="M"/>
    <n v="10"/>
    <n v="1194718"/>
    <n v="141"/>
    <n v="254.04999599999999"/>
    <n v="28"/>
    <n v="14"/>
    <x v="0"/>
  </r>
  <r>
    <n v="1121092"/>
    <n v="1178"/>
    <n v="144531"/>
    <s v="30-34"/>
    <s v="M"/>
    <n v="10"/>
    <n v="637648"/>
    <n v="67"/>
    <n v="122.4"/>
    <n v="13"/>
    <n v="5"/>
    <x v="0"/>
  </r>
  <r>
    <n v="1121094"/>
    <n v="1178"/>
    <n v="144531"/>
    <s v="30-34"/>
    <s v="M"/>
    <n v="10"/>
    <n v="24362"/>
    <n v="0"/>
    <n v="0"/>
    <n v="1"/>
    <n v="1"/>
    <x v="0"/>
  </r>
  <r>
    <n v="1121095"/>
    <n v="1178"/>
    <n v="144531"/>
    <s v="30-34"/>
    <s v="M"/>
    <n v="10"/>
    <n v="459690"/>
    <n v="50"/>
    <n v="86.330001120000006"/>
    <n v="5"/>
    <n v="2"/>
    <x v="0"/>
  </r>
  <r>
    <n v="1121096"/>
    <n v="1178"/>
    <n v="144531"/>
    <s v="30-34"/>
    <s v="M"/>
    <n v="10"/>
    <n v="750060"/>
    <n v="86"/>
    <n v="161.90999909999999"/>
    <n v="11"/>
    <n v="2"/>
    <x v="0"/>
  </r>
  <r>
    <n v="1121097"/>
    <n v="1178"/>
    <n v="144532"/>
    <s v="30-34"/>
    <s v="M"/>
    <n v="15"/>
    <n v="30068"/>
    <n v="1"/>
    <n v="1.8200000519999999"/>
    <n v="1"/>
    <n v="0"/>
    <x v="0"/>
  </r>
  <r>
    <n v="1121098"/>
    <n v="1178"/>
    <n v="144532"/>
    <s v="30-34"/>
    <s v="M"/>
    <n v="15"/>
    <n v="1267550"/>
    <n v="123"/>
    <n v="236.76999860000001"/>
    <n v="24"/>
    <n v="10"/>
    <x v="0"/>
  </r>
  <r>
    <n v="1121100"/>
    <n v="1178"/>
    <n v="144532"/>
    <s v="30-34"/>
    <s v="M"/>
    <n v="15"/>
    <n v="3052003"/>
    <n v="340"/>
    <n v="639.94999810000002"/>
    <n v="60"/>
    <n v="17"/>
    <x v="0"/>
  </r>
  <r>
    <n v="1121101"/>
    <n v="1178"/>
    <n v="144532"/>
    <s v="30-34"/>
    <s v="M"/>
    <n v="15"/>
    <n v="29945"/>
    <n v="1"/>
    <n v="1.5900000329999999"/>
    <n v="2"/>
    <n v="1"/>
    <x v="0"/>
  </r>
  <r>
    <n v="1121102"/>
    <n v="1178"/>
    <n v="144532"/>
    <s v="30-34"/>
    <s v="M"/>
    <n v="15"/>
    <n v="357856"/>
    <n v="30"/>
    <n v="52.970000149999997"/>
    <n v="7"/>
    <n v="3"/>
    <x v="0"/>
  </r>
  <r>
    <n v="1121104"/>
    <n v="1178"/>
    <n v="144533"/>
    <s v="30-34"/>
    <s v="M"/>
    <n v="16"/>
    <n v="2080666"/>
    <n v="202"/>
    <n v="360.15000149999997"/>
    <n v="40"/>
    <n v="21"/>
    <x v="0"/>
  </r>
  <r>
    <n v="1121105"/>
    <n v="1178"/>
    <n v="144533"/>
    <s v="30-34"/>
    <s v="M"/>
    <n v="16"/>
    <n v="145999"/>
    <n v="9"/>
    <n v="16.520000100000001"/>
    <n v="5"/>
    <n v="2"/>
    <x v="0"/>
  </r>
  <r>
    <n v="1121107"/>
    <n v="1178"/>
    <n v="144533"/>
    <s v="30-34"/>
    <s v="M"/>
    <n v="16"/>
    <n v="32616"/>
    <n v="1"/>
    <n v="1.539999962"/>
    <n v="2"/>
    <n v="0"/>
    <x v="0"/>
  </r>
  <r>
    <n v="1121108"/>
    <n v="1178"/>
    <n v="144533"/>
    <s v="30-34"/>
    <s v="M"/>
    <n v="16"/>
    <n v="984521"/>
    <n v="95"/>
    <n v="163.8999972"/>
    <n v="26"/>
    <n v="14"/>
    <x v="0"/>
  </r>
  <r>
    <n v="1121110"/>
    <n v="1178"/>
    <n v="144534"/>
    <s v="30-34"/>
    <s v="M"/>
    <n v="18"/>
    <n v="880814"/>
    <n v="123"/>
    <n v="210.36000060000001"/>
    <n v="6"/>
    <n v="2"/>
    <x v="0"/>
  </r>
  <r>
    <n v="1121111"/>
    <n v="1178"/>
    <n v="144534"/>
    <s v="30-34"/>
    <s v="M"/>
    <n v="18"/>
    <n v="182452"/>
    <n v="20"/>
    <n v="35.730000259999997"/>
    <n v="4"/>
    <n v="1"/>
    <x v="0"/>
  </r>
  <r>
    <n v="1121113"/>
    <n v="1178"/>
    <n v="144534"/>
    <s v="30-34"/>
    <s v="M"/>
    <n v="18"/>
    <n v="894911"/>
    <n v="120"/>
    <n v="215.83999940000001"/>
    <n v="7"/>
    <n v="4"/>
    <x v="0"/>
  </r>
  <r>
    <n v="1121114"/>
    <n v="1178"/>
    <n v="144534"/>
    <s v="30-34"/>
    <s v="M"/>
    <n v="18"/>
    <n v="31349"/>
    <n v="2"/>
    <n v="3.800000072"/>
    <n v="1"/>
    <n v="0"/>
    <x v="0"/>
  </r>
  <r>
    <n v="1121115"/>
    <n v="1178"/>
    <n v="144535"/>
    <s v="30-34"/>
    <s v="M"/>
    <n v="19"/>
    <n v="410310"/>
    <n v="55"/>
    <n v="96.800000549999993"/>
    <n v="3"/>
    <n v="0"/>
    <x v="0"/>
  </r>
  <r>
    <n v="1121116"/>
    <n v="1178"/>
    <n v="144535"/>
    <s v="30-34"/>
    <s v="M"/>
    <n v="19"/>
    <n v="572450"/>
    <n v="89"/>
    <n v="157.32999799999999"/>
    <n v="7"/>
    <n v="4"/>
    <x v="0"/>
  </r>
  <r>
    <n v="1121117"/>
    <n v="1178"/>
    <n v="144535"/>
    <s v="30-34"/>
    <s v="M"/>
    <n v="19"/>
    <n v="98759"/>
    <n v="15"/>
    <n v="26.569999459999998"/>
    <n v="1"/>
    <n v="1"/>
    <x v="0"/>
  </r>
  <r>
    <n v="1121119"/>
    <n v="1178"/>
    <n v="144535"/>
    <s v="30-34"/>
    <s v="M"/>
    <n v="19"/>
    <n v="345371"/>
    <n v="54"/>
    <n v="93.089999910000003"/>
    <n v="7"/>
    <n v="3"/>
    <x v="0"/>
  </r>
  <r>
    <n v="1121121"/>
    <n v="1178"/>
    <n v="144536"/>
    <s v="30-34"/>
    <s v="M"/>
    <n v="20"/>
    <n v="323899"/>
    <n v="46"/>
    <n v="78.920000200000004"/>
    <n v="5"/>
    <n v="1"/>
    <x v="0"/>
  </r>
  <r>
    <n v="1121122"/>
    <n v="1178"/>
    <n v="144536"/>
    <s v="30-34"/>
    <s v="M"/>
    <n v="20"/>
    <n v="399199"/>
    <n v="58"/>
    <n v="103.15000019999999"/>
    <n v="3"/>
    <n v="0"/>
    <x v="0"/>
  </r>
  <r>
    <n v="1121123"/>
    <n v="1178"/>
    <n v="144536"/>
    <s v="30-34"/>
    <s v="M"/>
    <n v="20"/>
    <n v="171202"/>
    <n v="22"/>
    <n v="36.530000209999997"/>
    <n v="3"/>
    <n v="1"/>
    <x v="0"/>
  </r>
  <r>
    <n v="1121124"/>
    <n v="1178"/>
    <n v="144536"/>
    <s v="30-34"/>
    <s v="M"/>
    <n v="20"/>
    <n v="128386"/>
    <n v="15"/>
    <n v="28.85000002"/>
    <n v="2"/>
    <n v="1"/>
    <x v="0"/>
  </r>
  <r>
    <n v="1121125"/>
    <n v="1178"/>
    <n v="144536"/>
    <s v="30-34"/>
    <s v="M"/>
    <n v="20"/>
    <n v="1034284"/>
    <n v="152"/>
    <n v="257.70999860000001"/>
    <n v="20"/>
    <n v="9"/>
    <x v="0"/>
  </r>
  <r>
    <n v="1121126"/>
    <n v="1178"/>
    <n v="144536"/>
    <s v="30-34"/>
    <s v="M"/>
    <n v="20"/>
    <n v="45923"/>
    <n v="5"/>
    <n v="7.2200001479999996"/>
    <n v="2"/>
    <n v="0"/>
    <x v="0"/>
  </r>
  <r>
    <n v="1121127"/>
    <n v="1178"/>
    <n v="144537"/>
    <s v="30-34"/>
    <s v="M"/>
    <n v="21"/>
    <n v="40873"/>
    <n v="4"/>
    <n v="7.8999999760000001"/>
    <n v="2"/>
    <n v="1"/>
    <x v="0"/>
  </r>
  <r>
    <n v="1121128"/>
    <n v="1178"/>
    <n v="144537"/>
    <s v="30-34"/>
    <s v="M"/>
    <n v="21"/>
    <n v="286553"/>
    <n v="34"/>
    <n v="62.060000420000001"/>
    <n v="2"/>
    <n v="1"/>
    <x v="0"/>
  </r>
  <r>
    <n v="1121129"/>
    <n v="1178"/>
    <n v="144537"/>
    <s v="30-34"/>
    <s v="M"/>
    <n v="21"/>
    <n v="20618"/>
    <n v="1"/>
    <n v="2.0999999049999998"/>
    <n v="2"/>
    <n v="1"/>
    <x v="0"/>
  </r>
  <r>
    <n v="1121131"/>
    <n v="1178"/>
    <n v="144537"/>
    <s v="30-34"/>
    <s v="M"/>
    <n v="21"/>
    <n v="83591"/>
    <n v="7"/>
    <n v="14.14000046"/>
    <n v="2"/>
    <n v="2"/>
    <x v="0"/>
  </r>
  <r>
    <n v="1121132"/>
    <n v="1178"/>
    <n v="144537"/>
    <s v="30-34"/>
    <s v="M"/>
    <n v="21"/>
    <n v="114923"/>
    <n v="12"/>
    <n v="23.730000260000001"/>
    <n v="4"/>
    <n v="2"/>
    <x v="0"/>
  </r>
  <r>
    <n v="1121133"/>
    <n v="1178"/>
    <n v="144538"/>
    <s v="30-34"/>
    <s v="M"/>
    <n v="22"/>
    <n v="25002"/>
    <n v="1"/>
    <n v="1.710000038"/>
    <n v="1"/>
    <n v="0"/>
    <x v="0"/>
  </r>
  <r>
    <n v="1121134"/>
    <n v="1178"/>
    <n v="144538"/>
    <s v="30-34"/>
    <s v="M"/>
    <n v="22"/>
    <n v="68905"/>
    <n v="5"/>
    <n v="9.4400000570000007"/>
    <n v="1"/>
    <n v="0"/>
    <x v="0"/>
  </r>
  <r>
    <n v="1121136"/>
    <n v="1178"/>
    <n v="144538"/>
    <s v="30-34"/>
    <s v="M"/>
    <n v="22"/>
    <n v="169588"/>
    <n v="16"/>
    <n v="27.799999239999998"/>
    <n v="1"/>
    <n v="0"/>
    <x v="0"/>
  </r>
  <r>
    <n v="1121138"/>
    <n v="1178"/>
    <n v="144538"/>
    <s v="30-34"/>
    <s v="M"/>
    <n v="22"/>
    <n v="328991"/>
    <n v="35"/>
    <n v="67.650000570000003"/>
    <n v="5"/>
    <n v="2"/>
    <x v="0"/>
  </r>
  <r>
    <n v="1121141"/>
    <n v="1178"/>
    <n v="144539"/>
    <s v="30-34"/>
    <s v="M"/>
    <n v="23"/>
    <n v="23198"/>
    <n v="2"/>
    <n v="2.9800000190000002"/>
    <n v="1"/>
    <n v="0"/>
    <x v="0"/>
  </r>
  <r>
    <n v="1121142"/>
    <n v="1178"/>
    <n v="144539"/>
    <s v="30-34"/>
    <s v="M"/>
    <n v="23"/>
    <n v="26890"/>
    <n v="2"/>
    <n v="3.2400000100000002"/>
    <n v="1"/>
    <n v="0"/>
    <x v="0"/>
  </r>
  <r>
    <n v="1121143"/>
    <n v="1178"/>
    <n v="144539"/>
    <s v="30-34"/>
    <s v="M"/>
    <n v="23"/>
    <n v="221695"/>
    <n v="31"/>
    <n v="52.26000011"/>
    <n v="5"/>
    <n v="2"/>
    <x v="0"/>
  </r>
  <r>
    <n v="1121152"/>
    <n v="1178"/>
    <n v="144541"/>
    <s v="30-34"/>
    <s v="M"/>
    <n v="24"/>
    <n v="88443"/>
    <n v="7"/>
    <n v="13.0400002"/>
    <n v="1"/>
    <n v="1"/>
    <x v="0"/>
  </r>
  <r>
    <n v="1121153"/>
    <n v="1178"/>
    <n v="144541"/>
    <s v="30-34"/>
    <s v="M"/>
    <n v="24"/>
    <n v="187856"/>
    <n v="23"/>
    <n v="38.389999750000001"/>
    <n v="5"/>
    <n v="1"/>
    <x v="0"/>
  </r>
  <r>
    <n v="1121164"/>
    <n v="1178"/>
    <n v="144545"/>
    <s v="30-34"/>
    <s v="M"/>
    <n v="25"/>
    <n v="570699"/>
    <n v="80"/>
    <n v="138.7699997"/>
    <n v="9"/>
    <n v="2"/>
    <x v="0"/>
  </r>
  <r>
    <n v="1121167"/>
    <n v="1178"/>
    <n v="144545"/>
    <s v="30-34"/>
    <s v="M"/>
    <n v="25"/>
    <n v="1063508"/>
    <n v="145"/>
    <n v="260.3800013"/>
    <n v="23"/>
    <n v="7"/>
    <x v="0"/>
  </r>
  <r>
    <n v="1121168"/>
    <n v="1178"/>
    <n v="144545"/>
    <s v="30-34"/>
    <s v="M"/>
    <n v="25"/>
    <n v="50523"/>
    <n v="6"/>
    <n v="8.5499999520000003"/>
    <n v="1"/>
    <n v="0"/>
    <x v="0"/>
  </r>
  <r>
    <n v="1121172"/>
    <n v="1178"/>
    <n v="144547"/>
    <s v="30-34"/>
    <s v="M"/>
    <n v="26"/>
    <n v="87935"/>
    <n v="9"/>
    <n v="15.63000023"/>
    <n v="1"/>
    <n v="0"/>
    <x v="0"/>
  </r>
  <r>
    <n v="1121173"/>
    <n v="1178"/>
    <n v="144547"/>
    <s v="30-34"/>
    <s v="M"/>
    <n v="26"/>
    <n v="278225"/>
    <n v="33"/>
    <n v="60.199999570000003"/>
    <n v="3"/>
    <n v="0"/>
    <x v="0"/>
  </r>
  <r>
    <n v="1121175"/>
    <n v="1178"/>
    <n v="144547"/>
    <s v="30-34"/>
    <s v="M"/>
    <n v="26"/>
    <n v="209461"/>
    <n v="20"/>
    <n v="34.190000060000003"/>
    <n v="1"/>
    <n v="0"/>
    <x v="0"/>
  </r>
  <r>
    <n v="1121177"/>
    <n v="1178"/>
    <n v="144547"/>
    <s v="30-34"/>
    <s v="M"/>
    <n v="26"/>
    <n v="26316"/>
    <n v="2"/>
    <n v="3.2400000100000002"/>
    <n v="3"/>
    <n v="0"/>
    <x v="0"/>
  </r>
  <r>
    <n v="1121181"/>
    <n v="1178"/>
    <n v="144549"/>
    <s v="30-34"/>
    <s v="M"/>
    <n v="27"/>
    <n v="41030"/>
    <n v="3"/>
    <n v="5.1400001050000004"/>
    <n v="2"/>
    <n v="1"/>
    <x v="0"/>
  </r>
  <r>
    <n v="1121182"/>
    <n v="1178"/>
    <n v="144549"/>
    <s v="30-34"/>
    <s v="M"/>
    <n v="27"/>
    <n v="876671"/>
    <n v="120"/>
    <n v="216.5599982"/>
    <n v="22"/>
    <n v="4"/>
    <x v="0"/>
  </r>
  <r>
    <n v="1121183"/>
    <n v="1178"/>
    <n v="144549"/>
    <s v="30-34"/>
    <s v="M"/>
    <n v="27"/>
    <n v="399392"/>
    <n v="53"/>
    <n v="93.070000410000006"/>
    <n v="5"/>
    <n v="0"/>
    <x v="0"/>
  </r>
  <r>
    <n v="1121184"/>
    <n v="1178"/>
    <n v="144549"/>
    <s v="30-34"/>
    <s v="M"/>
    <n v="27"/>
    <n v="283858"/>
    <n v="30"/>
    <n v="56.059999230000003"/>
    <n v="1"/>
    <n v="0"/>
    <x v="0"/>
  </r>
  <r>
    <n v="1121185"/>
    <n v="1178"/>
    <n v="144549"/>
    <s v="30-34"/>
    <s v="M"/>
    <n v="27"/>
    <n v="260699"/>
    <n v="31"/>
    <n v="54.099998710000001"/>
    <n v="5"/>
    <n v="2"/>
    <x v="0"/>
  </r>
  <r>
    <n v="1121193"/>
    <n v="1178"/>
    <n v="144552"/>
    <s v="30-34"/>
    <s v="M"/>
    <n v="28"/>
    <n v="57781"/>
    <n v="5"/>
    <n v="7.8000000719999996"/>
    <n v="2"/>
    <n v="1"/>
    <x v="0"/>
  </r>
  <r>
    <n v="1121195"/>
    <n v="1178"/>
    <n v="144552"/>
    <s v="30-34"/>
    <s v="M"/>
    <n v="28"/>
    <n v="38757"/>
    <n v="3"/>
    <n v="5.2200000290000004"/>
    <n v="1"/>
    <n v="0"/>
    <x v="0"/>
  </r>
  <r>
    <n v="1121196"/>
    <n v="1178"/>
    <n v="144552"/>
    <s v="30-34"/>
    <s v="M"/>
    <n v="28"/>
    <n v="1392288"/>
    <n v="206"/>
    <n v="358.55000289999998"/>
    <n v="31"/>
    <n v="7"/>
    <x v="0"/>
  </r>
  <r>
    <n v="1121197"/>
    <n v="1178"/>
    <n v="144552"/>
    <s v="30-34"/>
    <s v="M"/>
    <n v="28"/>
    <n v="1109387"/>
    <n v="159"/>
    <n v="280.98999950000001"/>
    <n v="13"/>
    <n v="2"/>
    <x v="0"/>
  </r>
  <r>
    <n v="1121202"/>
    <n v="1178"/>
    <n v="144554"/>
    <s v="30-34"/>
    <s v="M"/>
    <n v="29"/>
    <n v="581281"/>
    <n v="65"/>
    <n v="115.1200008"/>
    <n v="10"/>
    <n v="5"/>
    <x v="0"/>
  </r>
  <r>
    <n v="1121203"/>
    <n v="1178"/>
    <n v="144554"/>
    <s v="30-34"/>
    <s v="M"/>
    <n v="29"/>
    <n v="1048861"/>
    <n v="128"/>
    <n v="219.77000200000001"/>
    <n v="22"/>
    <n v="8"/>
    <x v="0"/>
  </r>
  <r>
    <n v="1121205"/>
    <n v="1178"/>
    <n v="144554"/>
    <s v="30-34"/>
    <s v="M"/>
    <n v="29"/>
    <n v="297452"/>
    <n v="30"/>
    <n v="52.019999859999999"/>
    <n v="4"/>
    <n v="1"/>
    <x v="0"/>
  </r>
  <r>
    <n v="1121206"/>
    <n v="1178"/>
    <n v="144554"/>
    <s v="30-34"/>
    <s v="M"/>
    <n v="29"/>
    <n v="227925"/>
    <n v="22"/>
    <n v="35.309999939999997"/>
    <n v="22"/>
    <n v="12"/>
    <x v="0"/>
  </r>
  <r>
    <n v="1121207"/>
    <n v="1178"/>
    <n v="144554"/>
    <s v="30-34"/>
    <s v="M"/>
    <n v="29"/>
    <n v="374175"/>
    <n v="38"/>
    <n v="63.320001009999999"/>
    <n v="8"/>
    <n v="3"/>
    <x v="0"/>
  </r>
  <r>
    <n v="1121211"/>
    <n v="1178"/>
    <n v="144556"/>
    <s v="30-34"/>
    <s v="M"/>
    <n v="30"/>
    <n v="223586"/>
    <n v="32"/>
    <n v="54.240000369999997"/>
    <n v="1"/>
    <n v="0"/>
    <x v="0"/>
  </r>
  <r>
    <n v="1121213"/>
    <n v="1178"/>
    <n v="144556"/>
    <s v="30-34"/>
    <s v="M"/>
    <n v="30"/>
    <n v="283170"/>
    <n v="39"/>
    <n v="65.229999960000001"/>
    <n v="2"/>
    <n v="1"/>
    <x v="0"/>
  </r>
  <r>
    <n v="1121215"/>
    <n v="1178"/>
    <n v="144556"/>
    <s v="30-34"/>
    <s v="M"/>
    <n v="30"/>
    <n v="41636"/>
    <n v="3"/>
    <n v="4.2100000380000004"/>
    <n v="1"/>
    <n v="0"/>
    <x v="0"/>
  </r>
  <r>
    <n v="1121216"/>
    <n v="1178"/>
    <n v="144556"/>
    <s v="30-34"/>
    <s v="M"/>
    <n v="30"/>
    <n v="198658"/>
    <n v="30"/>
    <n v="48.609999780000003"/>
    <n v="8"/>
    <n v="1"/>
    <x v="0"/>
  </r>
  <r>
    <n v="1121220"/>
    <n v="1178"/>
    <n v="144558"/>
    <s v="30-34"/>
    <s v="M"/>
    <n v="31"/>
    <n v="100596"/>
    <n v="10"/>
    <n v="13.91999972"/>
    <n v="4"/>
    <n v="2"/>
    <x v="0"/>
  </r>
  <r>
    <n v="1121223"/>
    <n v="1178"/>
    <n v="144558"/>
    <s v="30-34"/>
    <s v="M"/>
    <n v="31"/>
    <n v="64020"/>
    <n v="5"/>
    <n v="11.059999700000001"/>
    <n v="1"/>
    <n v="0"/>
    <x v="0"/>
  </r>
  <r>
    <n v="1121224"/>
    <n v="1178"/>
    <n v="144558"/>
    <s v="30-34"/>
    <s v="M"/>
    <n v="31"/>
    <n v="14289"/>
    <n v="0"/>
    <n v="0"/>
    <n v="1"/>
    <n v="0"/>
    <x v="0"/>
  </r>
  <r>
    <n v="1121229"/>
    <n v="1178"/>
    <n v="144561"/>
    <s v="30-34"/>
    <s v="M"/>
    <n v="32"/>
    <n v="404866"/>
    <n v="43"/>
    <n v="87.420000790000003"/>
    <n v="4"/>
    <n v="0"/>
    <x v="0"/>
  </r>
  <r>
    <n v="1121231"/>
    <n v="1178"/>
    <n v="144561"/>
    <s v="30-34"/>
    <s v="M"/>
    <n v="32"/>
    <n v="22256"/>
    <n v="1"/>
    <n v="1.6599999670000001"/>
    <n v="1"/>
    <n v="1"/>
    <x v="0"/>
  </r>
  <r>
    <n v="1121233"/>
    <n v="1178"/>
    <n v="144561"/>
    <s v="30-34"/>
    <s v="M"/>
    <n v="32"/>
    <n v="57690"/>
    <n v="4"/>
    <n v="6.7400000100000002"/>
    <n v="1"/>
    <n v="0"/>
    <x v="0"/>
  </r>
  <r>
    <n v="1121241"/>
    <n v="1178"/>
    <n v="144562"/>
    <s v="30-34"/>
    <s v="M"/>
    <n v="36"/>
    <n v="24952"/>
    <n v="5"/>
    <n v="8.2200002669999996"/>
    <n v="3"/>
    <n v="2"/>
    <x v="0"/>
  </r>
  <r>
    <n v="1121242"/>
    <n v="1178"/>
    <n v="144562"/>
    <s v="30-34"/>
    <s v="M"/>
    <n v="36"/>
    <n v="38900"/>
    <n v="3"/>
    <n v="5.5800000430000001"/>
    <n v="1"/>
    <n v="0"/>
    <x v="0"/>
  </r>
  <r>
    <n v="1121243"/>
    <n v="1178"/>
    <n v="144562"/>
    <s v="30-34"/>
    <s v="M"/>
    <n v="36"/>
    <n v="53520"/>
    <n v="6"/>
    <n v="9.2299998999999993"/>
    <n v="1"/>
    <n v="1"/>
    <x v="0"/>
  </r>
  <r>
    <n v="1121244"/>
    <n v="1178"/>
    <n v="144562"/>
    <s v="30-34"/>
    <s v="M"/>
    <n v="36"/>
    <n v="181683"/>
    <n v="20"/>
    <n v="34.229999720000002"/>
    <n v="2"/>
    <n v="1"/>
    <x v="0"/>
  </r>
  <r>
    <n v="1121245"/>
    <n v="1178"/>
    <n v="144562"/>
    <s v="30-34"/>
    <s v="M"/>
    <n v="36"/>
    <n v="29185"/>
    <n v="2"/>
    <n v="3.1499999760000001"/>
    <n v="1"/>
    <n v="0"/>
    <x v="0"/>
  </r>
  <r>
    <n v="1121246"/>
    <n v="1178"/>
    <n v="144562"/>
    <s v="30-34"/>
    <s v="M"/>
    <n v="36"/>
    <n v="105047"/>
    <n v="13"/>
    <n v="20.209999400000001"/>
    <n v="3"/>
    <n v="1"/>
    <x v="0"/>
  </r>
  <r>
    <n v="1121250"/>
    <n v="1178"/>
    <n v="144565"/>
    <s v="30-34"/>
    <s v="M"/>
    <n v="63"/>
    <n v="287976"/>
    <n v="31"/>
    <n v="59.439999819999997"/>
    <n v="3"/>
    <n v="2"/>
    <x v="0"/>
  </r>
  <r>
    <n v="1121251"/>
    <n v="1178"/>
    <n v="144565"/>
    <s v="30-34"/>
    <s v="M"/>
    <n v="63"/>
    <n v="212175"/>
    <n v="22"/>
    <n v="38.589999679999998"/>
    <n v="2"/>
    <n v="1"/>
    <x v="0"/>
  </r>
  <r>
    <n v="1121252"/>
    <n v="1178"/>
    <n v="144565"/>
    <s v="30-34"/>
    <s v="M"/>
    <n v="63"/>
    <n v="11139"/>
    <n v="0"/>
    <n v="0"/>
    <n v="1"/>
    <n v="1"/>
    <x v="0"/>
  </r>
  <r>
    <n v="1121254"/>
    <n v="1178"/>
    <n v="144565"/>
    <s v="30-34"/>
    <s v="M"/>
    <n v="63"/>
    <n v="124005"/>
    <n v="11"/>
    <n v="21.849999789999998"/>
    <n v="4"/>
    <n v="1"/>
    <x v="0"/>
  </r>
  <r>
    <n v="1121255"/>
    <n v="1178"/>
    <n v="144565"/>
    <s v="30-34"/>
    <s v="M"/>
    <n v="63"/>
    <n v="20423"/>
    <n v="1"/>
    <n v="1.960000038"/>
    <n v="1"/>
    <n v="0"/>
    <x v="0"/>
  </r>
  <r>
    <n v="1121261"/>
    <n v="1178"/>
    <n v="144567"/>
    <s v="30-34"/>
    <s v="M"/>
    <n v="64"/>
    <n v="103001"/>
    <n v="14"/>
    <n v="22.320000050000001"/>
    <n v="1"/>
    <n v="0"/>
    <x v="0"/>
  </r>
  <r>
    <n v="1121262"/>
    <n v="1178"/>
    <n v="144567"/>
    <s v="30-34"/>
    <s v="M"/>
    <n v="64"/>
    <n v="447420"/>
    <n v="66"/>
    <n v="110.23999910000001"/>
    <n v="7"/>
    <n v="2"/>
    <x v="0"/>
  </r>
  <r>
    <n v="1121263"/>
    <n v="1178"/>
    <n v="144567"/>
    <s v="30-34"/>
    <s v="M"/>
    <n v="64"/>
    <n v="156101"/>
    <n v="19"/>
    <n v="29.750000480000001"/>
    <n v="2"/>
    <n v="2"/>
    <x v="0"/>
  </r>
  <r>
    <n v="1121264"/>
    <n v="1178"/>
    <n v="144567"/>
    <s v="30-34"/>
    <s v="M"/>
    <n v="64"/>
    <n v="93015"/>
    <n v="12"/>
    <n v="18.470000150000001"/>
    <n v="1"/>
    <n v="0"/>
    <x v="0"/>
  </r>
  <r>
    <n v="1121265"/>
    <n v="1178"/>
    <n v="144568"/>
    <s v="30-34"/>
    <s v="M"/>
    <n v="65"/>
    <n v="145398"/>
    <n v="23"/>
    <n v="36.240000250000001"/>
    <n v="1"/>
    <n v="0"/>
    <x v="0"/>
  </r>
  <r>
    <n v="1121269"/>
    <n v="1178"/>
    <n v="144568"/>
    <s v="30-34"/>
    <s v="M"/>
    <n v="65"/>
    <n v="296413"/>
    <n v="50"/>
    <n v="76.439999580000006"/>
    <n v="3"/>
    <n v="1"/>
    <x v="0"/>
  </r>
  <r>
    <n v="1121273"/>
    <n v="1178"/>
    <n v="144569"/>
    <s v="30-34"/>
    <s v="M"/>
    <n v="2"/>
    <n v="9370"/>
    <n v="0"/>
    <n v="0"/>
    <n v="1"/>
    <n v="1"/>
    <x v="0"/>
  </r>
  <r>
    <n v="1121274"/>
    <n v="1178"/>
    <n v="144569"/>
    <s v="30-34"/>
    <s v="M"/>
    <n v="2"/>
    <n v="63785"/>
    <n v="7"/>
    <n v="11.80000019"/>
    <n v="6"/>
    <n v="2"/>
    <x v="0"/>
  </r>
  <r>
    <n v="1121275"/>
    <n v="1178"/>
    <n v="144569"/>
    <s v="30-34"/>
    <s v="M"/>
    <n v="2"/>
    <n v="118522"/>
    <n v="14"/>
    <n v="26.819999809999999"/>
    <n v="2"/>
    <n v="1"/>
    <x v="0"/>
  </r>
  <r>
    <n v="1121276"/>
    <n v="1178"/>
    <n v="144569"/>
    <s v="30-34"/>
    <s v="M"/>
    <n v="2"/>
    <n v="240123"/>
    <n v="38"/>
    <n v="65.670001150000004"/>
    <n v="5"/>
    <n v="4"/>
    <x v="0"/>
  </r>
  <r>
    <n v="1121277"/>
    <n v="1178"/>
    <n v="144570"/>
    <s v="30-34"/>
    <s v="M"/>
    <n v="7"/>
    <n v="169108"/>
    <n v="20"/>
    <n v="32.240000250000001"/>
    <n v="2"/>
    <n v="1"/>
    <x v="0"/>
  </r>
  <r>
    <n v="1121278"/>
    <n v="1178"/>
    <n v="144570"/>
    <s v="30-34"/>
    <s v="M"/>
    <n v="7"/>
    <n v="1044442"/>
    <n v="142"/>
    <n v="245.5999999"/>
    <n v="22"/>
    <n v="8"/>
    <x v="0"/>
  </r>
  <r>
    <n v="1121279"/>
    <n v="1178"/>
    <n v="144570"/>
    <s v="30-34"/>
    <s v="M"/>
    <n v="7"/>
    <n v="93891"/>
    <n v="11"/>
    <n v="17.640000100000002"/>
    <n v="5"/>
    <n v="3"/>
    <x v="0"/>
  </r>
  <r>
    <n v="1121282"/>
    <n v="1178"/>
    <n v="144570"/>
    <s v="30-34"/>
    <s v="M"/>
    <n v="7"/>
    <n v="185823"/>
    <n v="25"/>
    <n v="38.549999360000001"/>
    <n v="4"/>
    <n v="1"/>
    <x v="0"/>
  </r>
  <r>
    <n v="1121284"/>
    <n v="1178"/>
    <n v="144571"/>
    <s v="30-34"/>
    <s v="M"/>
    <n v="66"/>
    <n v="175631"/>
    <n v="23"/>
    <n v="40.75999951"/>
    <n v="1"/>
    <n v="0"/>
    <x v="0"/>
  </r>
  <r>
    <n v="1121285"/>
    <n v="1178"/>
    <n v="144571"/>
    <s v="30-34"/>
    <s v="M"/>
    <n v="66"/>
    <n v="37187"/>
    <n v="4"/>
    <n v="6.3700000049999996"/>
    <n v="1"/>
    <n v="0"/>
    <x v="0"/>
  </r>
  <r>
    <n v="1121286"/>
    <n v="1178"/>
    <n v="144571"/>
    <s v="30-34"/>
    <s v="M"/>
    <n v="66"/>
    <n v="10991"/>
    <n v="0"/>
    <n v="0"/>
    <n v="1"/>
    <n v="0"/>
    <x v="0"/>
  </r>
  <r>
    <n v="1121287"/>
    <n v="1178"/>
    <n v="144571"/>
    <s v="30-34"/>
    <s v="M"/>
    <n v="66"/>
    <n v="344618"/>
    <n v="51"/>
    <n v="89.760000469999994"/>
    <n v="3"/>
    <n v="1"/>
    <x v="0"/>
  </r>
  <r>
    <n v="1121289"/>
    <n v="1178"/>
    <n v="144572"/>
    <s v="35-39"/>
    <s v="M"/>
    <n v="10"/>
    <n v="98066"/>
    <n v="9"/>
    <n v="16.1500001"/>
    <n v="1"/>
    <n v="0"/>
    <x v="1"/>
  </r>
  <r>
    <n v="1121290"/>
    <n v="1178"/>
    <n v="144572"/>
    <s v="35-39"/>
    <s v="M"/>
    <n v="10"/>
    <n v="770749"/>
    <n v="100"/>
    <n v="189.12999840000001"/>
    <n v="13"/>
    <n v="3"/>
    <x v="1"/>
  </r>
  <r>
    <n v="1121291"/>
    <n v="1178"/>
    <n v="144572"/>
    <s v="35-39"/>
    <s v="M"/>
    <n v="10"/>
    <n v="52553"/>
    <n v="5"/>
    <n v="8.5299998519999995"/>
    <n v="1"/>
    <n v="0"/>
    <x v="1"/>
  </r>
  <r>
    <n v="1121292"/>
    <n v="1178"/>
    <n v="144572"/>
    <s v="35-39"/>
    <s v="M"/>
    <n v="10"/>
    <n v="362296"/>
    <n v="39"/>
    <n v="67.770001289999996"/>
    <n v="7"/>
    <n v="3"/>
    <x v="1"/>
  </r>
  <r>
    <n v="1121293"/>
    <n v="1178"/>
    <n v="144572"/>
    <s v="35-39"/>
    <s v="M"/>
    <n v="10"/>
    <n v="427729"/>
    <n v="50"/>
    <n v="96.8999989"/>
    <n v="4"/>
    <n v="1"/>
    <x v="1"/>
  </r>
  <r>
    <n v="1121296"/>
    <n v="1178"/>
    <n v="144573"/>
    <s v="35-39"/>
    <s v="M"/>
    <n v="15"/>
    <n v="180351"/>
    <n v="21"/>
    <n v="37.130000109999997"/>
    <n v="1"/>
    <n v="1"/>
    <x v="1"/>
  </r>
  <r>
    <n v="1121297"/>
    <n v="1178"/>
    <n v="144573"/>
    <s v="35-39"/>
    <s v="M"/>
    <n v="15"/>
    <n v="187329"/>
    <n v="29"/>
    <n v="53.15999961"/>
    <n v="2"/>
    <n v="1"/>
    <x v="1"/>
  </r>
  <r>
    <n v="1121300"/>
    <n v="1178"/>
    <n v="144573"/>
    <s v="35-39"/>
    <s v="M"/>
    <n v="15"/>
    <n v="782894"/>
    <n v="118"/>
    <n v="192.92999950000001"/>
    <n v="5"/>
    <n v="2"/>
    <x v="1"/>
  </r>
  <r>
    <n v="1121302"/>
    <n v="1178"/>
    <n v="144574"/>
    <s v="35-39"/>
    <s v="M"/>
    <n v="16"/>
    <n v="1206533"/>
    <n v="128"/>
    <n v="236.11999879999999"/>
    <n v="17"/>
    <n v="6"/>
    <x v="1"/>
  </r>
  <r>
    <n v="1121303"/>
    <n v="1178"/>
    <n v="144574"/>
    <s v="35-39"/>
    <s v="M"/>
    <n v="16"/>
    <n v="84494"/>
    <n v="7"/>
    <n v="12.57000017"/>
    <n v="2"/>
    <n v="0"/>
    <x v="1"/>
  </r>
  <r>
    <n v="1121304"/>
    <n v="1178"/>
    <n v="144574"/>
    <s v="35-39"/>
    <s v="M"/>
    <n v="16"/>
    <n v="94257"/>
    <n v="7"/>
    <n v="12.580000399999999"/>
    <n v="1"/>
    <n v="1"/>
    <x v="1"/>
  </r>
  <r>
    <n v="1121309"/>
    <n v="1178"/>
    <n v="144575"/>
    <s v="35-39"/>
    <s v="M"/>
    <n v="18"/>
    <n v="131060"/>
    <n v="16"/>
    <n v="28.049999589999999"/>
    <n v="2"/>
    <n v="1"/>
    <x v="1"/>
  </r>
  <r>
    <n v="1121310"/>
    <n v="1178"/>
    <n v="144575"/>
    <s v="35-39"/>
    <s v="M"/>
    <n v="18"/>
    <n v="341603"/>
    <n v="50"/>
    <n v="83.480001209999998"/>
    <n v="4"/>
    <n v="2"/>
    <x v="1"/>
  </r>
  <r>
    <n v="1121311"/>
    <n v="1178"/>
    <n v="144575"/>
    <s v="35-39"/>
    <s v="M"/>
    <n v="18"/>
    <n v="140749"/>
    <n v="19"/>
    <n v="30.479999899999999"/>
    <n v="1"/>
    <n v="1"/>
    <x v="1"/>
  </r>
  <r>
    <n v="1121312"/>
    <n v="1178"/>
    <n v="144575"/>
    <s v="35-39"/>
    <s v="M"/>
    <n v="18"/>
    <n v="102525"/>
    <n v="13"/>
    <n v="20.299999830000001"/>
    <n v="2"/>
    <n v="1"/>
    <x v="1"/>
  </r>
  <r>
    <n v="1121316"/>
    <n v="1178"/>
    <n v="144576"/>
    <s v="35-39"/>
    <s v="M"/>
    <n v="19"/>
    <n v="447952"/>
    <n v="68"/>
    <n v="131.5799983"/>
    <n v="8"/>
    <n v="1"/>
    <x v="1"/>
  </r>
  <r>
    <n v="1121317"/>
    <n v="1178"/>
    <n v="144576"/>
    <s v="35-39"/>
    <s v="M"/>
    <n v="19"/>
    <n v="76355"/>
    <n v="9"/>
    <n v="14.62999988"/>
    <n v="2"/>
    <n v="0"/>
    <x v="1"/>
  </r>
  <r>
    <n v="1121319"/>
    <n v="1178"/>
    <n v="144577"/>
    <s v="35-39"/>
    <s v="M"/>
    <n v="20"/>
    <n v="256598"/>
    <n v="38"/>
    <n v="64.469999310000006"/>
    <n v="6"/>
    <n v="1"/>
    <x v="1"/>
  </r>
  <r>
    <n v="1121321"/>
    <n v="1178"/>
    <n v="144577"/>
    <s v="35-39"/>
    <s v="M"/>
    <n v="20"/>
    <n v="127476"/>
    <n v="21"/>
    <n v="30.15000057"/>
    <n v="3"/>
    <n v="2"/>
    <x v="1"/>
  </r>
  <r>
    <n v="1121322"/>
    <n v="1178"/>
    <n v="144577"/>
    <s v="35-39"/>
    <s v="M"/>
    <n v="20"/>
    <n v="237603"/>
    <n v="37"/>
    <n v="62.250000239999999"/>
    <n v="5"/>
    <n v="2"/>
    <x v="1"/>
  </r>
  <r>
    <n v="1121327"/>
    <n v="1178"/>
    <n v="144578"/>
    <s v="35-39"/>
    <s v="M"/>
    <n v="21"/>
    <n v="271091"/>
    <n v="42"/>
    <n v="78.039999839999993"/>
    <n v="3"/>
    <n v="1"/>
    <x v="1"/>
  </r>
  <r>
    <n v="1121330"/>
    <n v="1178"/>
    <n v="144578"/>
    <s v="35-39"/>
    <s v="M"/>
    <n v="21"/>
    <n v="21743"/>
    <n v="2"/>
    <n v="3.4000000950000002"/>
    <n v="1"/>
    <n v="0"/>
    <x v="1"/>
  </r>
  <r>
    <n v="1121333"/>
    <n v="1178"/>
    <n v="144579"/>
    <s v="35-39"/>
    <s v="M"/>
    <n v="22"/>
    <n v="88970"/>
    <n v="10"/>
    <n v="14.830000399999999"/>
    <n v="2"/>
    <n v="0"/>
    <x v="1"/>
  </r>
  <r>
    <n v="1121334"/>
    <n v="1178"/>
    <n v="144579"/>
    <s v="35-39"/>
    <s v="M"/>
    <n v="22"/>
    <n v="108362"/>
    <n v="13"/>
    <n v="22.42999983"/>
    <n v="1"/>
    <n v="1"/>
    <x v="1"/>
  </r>
  <r>
    <n v="1121335"/>
    <n v="1178"/>
    <n v="144579"/>
    <s v="35-39"/>
    <s v="M"/>
    <n v="22"/>
    <n v="188596"/>
    <n v="27"/>
    <n v="44.14000034"/>
    <n v="3"/>
    <n v="0"/>
    <x v="1"/>
  </r>
  <r>
    <n v="1121336"/>
    <n v="1178"/>
    <n v="144579"/>
    <s v="35-39"/>
    <s v="M"/>
    <n v="22"/>
    <n v="275080"/>
    <n v="43"/>
    <n v="69.659999970000001"/>
    <n v="4"/>
    <n v="3"/>
    <x v="1"/>
  </r>
  <r>
    <n v="1121337"/>
    <n v="1178"/>
    <n v="144580"/>
    <s v="35-39"/>
    <s v="M"/>
    <n v="23"/>
    <n v="64647"/>
    <n v="10"/>
    <n v="16.269999980000001"/>
    <n v="1"/>
    <n v="0"/>
    <x v="1"/>
  </r>
  <r>
    <n v="1121338"/>
    <n v="1178"/>
    <n v="144580"/>
    <s v="35-39"/>
    <s v="M"/>
    <n v="23"/>
    <n v="31265"/>
    <n v="4"/>
    <n v="5.7899999019999999"/>
    <n v="1"/>
    <n v="0"/>
    <x v="1"/>
  </r>
  <r>
    <n v="1121340"/>
    <n v="1178"/>
    <n v="144580"/>
    <s v="35-39"/>
    <s v="M"/>
    <n v="23"/>
    <n v="140147"/>
    <n v="24"/>
    <n v="42.080000159999997"/>
    <n v="2"/>
    <n v="0"/>
    <x v="1"/>
  </r>
  <r>
    <n v="1121341"/>
    <n v="1178"/>
    <n v="144580"/>
    <s v="35-39"/>
    <s v="M"/>
    <n v="23"/>
    <n v="223120"/>
    <n v="40"/>
    <n v="67.669999840000003"/>
    <n v="1"/>
    <n v="0"/>
    <x v="1"/>
  </r>
  <r>
    <n v="1121342"/>
    <n v="1178"/>
    <n v="144580"/>
    <s v="35-39"/>
    <s v="M"/>
    <n v="23"/>
    <n v="104869"/>
    <n v="18"/>
    <n v="34.070000890000003"/>
    <n v="1"/>
    <n v="0"/>
    <x v="1"/>
  </r>
  <r>
    <n v="1121344"/>
    <n v="1178"/>
    <n v="144581"/>
    <s v="35-39"/>
    <s v="M"/>
    <n v="24"/>
    <n v="165177"/>
    <n v="23"/>
    <n v="41.71999967"/>
    <n v="4"/>
    <n v="1"/>
    <x v="1"/>
  </r>
  <r>
    <n v="1121345"/>
    <n v="1178"/>
    <n v="144581"/>
    <s v="35-39"/>
    <s v="M"/>
    <n v="24"/>
    <n v="84194"/>
    <n v="11"/>
    <n v="19.569999809999999"/>
    <n v="1"/>
    <n v="0"/>
    <x v="1"/>
  </r>
  <r>
    <n v="1121347"/>
    <n v="1178"/>
    <n v="144581"/>
    <s v="35-39"/>
    <s v="M"/>
    <n v="24"/>
    <n v="220581"/>
    <n v="31"/>
    <n v="57.37"/>
    <n v="1"/>
    <n v="1"/>
    <x v="1"/>
  </r>
  <r>
    <n v="1121350"/>
    <n v="1178"/>
    <n v="144582"/>
    <s v="35-39"/>
    <s v="M"/>
    <n v="25"/>
    <n v="75804"/>
    <n v="10"/>
    <n v="17.36999965"/>
    <n v="2"/>
    <n v="1"/>
    <x v="1"/>
  </r>
  <r>
    <n v="1121352"/>
    <n v="1178"/>
    <n v="144582"/>
    <s v="35-39"/>
    <s v="M"/>
    <n v="25"/>
    <n v="368986"/>
    <n v="59"/>
    <n v="100.28999899999999"/>
    <n v="0"/>
    <n v="0"/>
    <x v="1"/>
  </r>
  <r>
    <n v="1121353"/>
    <n v="1178"/>
    <n v="144582"/>
    <s v="35-39"/>
    <s v="M"/>
    <n v="25"/>
    <n v="28194"/>
    <n v="3"/>
    <n v="3.7099999189999999"/>
    <n v="2"/>
    <n v="0"/>
    <x v="1"/>
  </r>
  <r>
    <n v="1121355"/>
    <n v="1178"/>
    <n v="144583"/>
    <s v="35-39"/>
    <s v="M"/>
    <n v="26"/>
    <n v="99961"/>
    <n v="14"/>
    <n v="23.209999799999999"/>
    <n v="1"/>
    <n v="0"/>
    <x v="1"/>
  </r>
  <r>
    <n v="1121359"/>
    <n v="1178"/>
    <n v="144583"/>
    <s v="35-39"/>
    <s v="M"/>
    <n v="26"/>
    <n v="7573"/>
    <n v="0"/>
    <n v="0"/>
    <n v="1"/>
    <n v="0"/>
    <x v="1"/>
  </r>
  <r>
    <n v="1121361"/>
    <n v="1178"/>
    <n v="144584"/>
    <s v="35-39"/>
    <s v="M"/>
    <n v="27"/>
    <n v="685781"/>
    <n v="103"/>
    <n v="177.88999920000001"/>
    <n v="10"/>
    <n v="1"/>
    <x v="1"/>
  </r>
  <r>
    <n v="1121364"/>
    <n v="1178"/>
    <n v="144584"/>
    <s v="35-39"/>
    <s v="M"/>
    <n v="27"/>
    <n v="274222"/>
    <n v="43"/>
    <n v="66.770000100000004"/>
    <n v="2"/>
    <n v="1"/>
    <x v="1"/>
  </r>
  <r>
    <n v="1121365"/>
    <n v="1178"/>
    <n v="144584"/>
    <s v="35-39"/>
    <s v="M"/>
    <n v="27"/>
    <n v="110503"/>
    <n v="25"/>
    <n v="32.679999950000003"/>
    <n v="4"/>
    <n v="0"/>
    <x v="1"/>
  </r>
  <r>
    <n v="1121367"/>
    <n v="1178"/>
    <n v="144585"/>
    <s v="35-39"/>
    <s v="M"/>
    <n v="28"/>
    <n v="1447755"/>
    <n v="233"/>
    <n v="420.5799983"/>
    <n v="11"/>
    <n v="8"/>
    <x v="1"/>
  </r>
  <r>
    <n v="1121368"/>
    <n v="1178"/>
    <n v="144585"/>
    <s v="35-39"/>
    <s v="M"/>
    <n v="28"/>
    <n v="358987"/>
    <n v="52"/>
    <n v="87.550000670000003"/>
    <n v="1"/>
    <n v="0"/>
    <x v="1"/>
  </r>
  <r>
    <n v="1121369"/>
    <n v="1178"/>
    <n v="144585"/>
    <s v="35-39"/>
    <s v="M"/>
    <n v="28"/>
    <n v="826205"/>
    <n v="125"/>
    <n v="232.37000080000001"/>
    <n v="5"/>
    <n v="1"/>
    <x v="1"/>
  </r>
  <r>
    <n v="1121370"/>
    <n v="1178"/>
    <n v="144585"/>
    <s v="35-39"/>
    <s v="M"/>
    <n v="28"/>
    <n v="550954"/>
    <n v="84"/>
    <n v="150.1400012"/>
    <n v="3"/>
    <n v="0"/>
    <x v="1"/>
  </r>
  <r>
    <n v="1121372"/>
    <n v="1178"/>
    <n v="144585"/>
    <s v="35-39"/>
    <s v="M"/>
    <n v="28"/>
    <n v="378350"/>
    <n v="55"/>
    <n v="96.48000073"/>
    <n v="4"/>
    <n v="0"/>
    <x v="1"/>
  </r>
  <r>
    <n v="1121373"/>
    <n v="1178"/>
    <n v="144586"/>
    <s v="35-39"/>
    <s v="M"/>
    <n v="29"/>
    <n v="492784"/>
    <n v="56"/>
    <n v="95.510001299999999"/>
    <n v="7"/>
    <n v="4"/>
    <x v="1"/>
  </r>
  <r>
    <n v="1121374"/>
    <n v="1178"/>
    <n v="144586"/>
    <s v="35-39"/>
    <s v="M"/>
    <n v="29"/>
    <n v="327158"/>
    <n v="43"/>
    <n v="72.310000299999999"/>
    <n v="6"/>
    <n v="2"/>
    <x v="1"/>
  </r>
  <r>
    <n v="1121375"/>
    <n v="1178"/>
    <n v="144586"/>
    <s v="35-39"/>
    <s v="M"/>
    <n v="29"/>
    <n v="9921"/>
    <n v="0"/>
    <n v="0"/>
    <n v="1"/>
    <n v="0"/>
    <x v="1"/>
  </r>
  <r>
    <n v="1121377"/>
    <n v="1178"/>
    <n v="144586"/>
    <s v="35-39"/>
    <s v="M"/>
    <n v="29"/>
    <n v="59390"/>
    <n v="5"/>
    <n v="9.2099999189999995"/>
    <n v="5"/>
    <n v="3"/>
    <x v="1"/>
  </r>
  <r>
    <n v="1121378"/>
    <n v="1178"/>
    <n v="144586"/>
    <s v="35-39"/>
    <s v="M"/>
    <n v="29"/>
    <n v="1040330"/>
    <n v="147"/>
    <n v="254.2500038"/>
    <n v="13"/>
    <n v="2"/>
    <x v="1"/>
  </r>
  <r>
    <n v="1121379"/>
    <n v="1178"/>
    <n v="144587"/>
    <s v="35-39"/>
    <s v="M"/>
    <n v="30"/>
    <n v="49422"/>
    <n v="6"/>
    <n v="11.170000310000001"/>
    <n v="1"/>
    <n v="0"/>
    <x v="1"/>
  </r>
  <r>
    <n v="1121380"/>
    <n v="1178"/>
    <n v="144587"/>
    <s v="35-39"/>
    <s v="M"/>
    <n v="30"/>
    <n v="131091"/>
    <n v="18"/>
    <n v="34.230000259999997"/>
    <n v="3"/>
    <n v="1"/>
    <x v="1"/>
  </r>
  <r>
    <n v="1121381"/>
    <n v="1178"/>
    <n v="144587"/>
    <s v="35-39"/>
    <s v="M"/>
    <n v="30"/>
    <n v="95691"/>
    <n v="15"/>
    <n v="25.26000011"/>
    <n v="1"/>
    <n v="1"/>
    <x v="1"/>
  </r>
  <r>
    <n v="1121390"/>
    <n v="1178"/>
    <n v="144588"/>
    <s v="35-39"/>
    <s v="M"/>
    <n v="31"/>
    <n v="15513"/>
    <n v="1"/>
    <n v="1.289999962"/>
    <n v="1"/>
    <n v="0"/>
    <x v="1"/>
  </r>
  <r>
    <n v="1121391"/>
    <n v="1178"/>
    <n v="144589"/>
    <s v="35-39"/>
    <s v="M"/>
    <n v="32"/>
    <n v="382537"/>
    <n v="63"/>
    <n v="113.99000119999999"/>
    <n v="4"/>
    <n v="3"/>
    <x v="1"/>
  </r>
  <r>
    <n v="1121394"/>
    <n v="1178"/>
    <n v="144589"/>
    <s v="35-39"/>
    <s v="M"/>
    <n v="32"/>
    <n v="461356"/>
    <n v="64"/>
    <n v="121.0999982"/>
    <n v="6"/>
    <n v="3"/>
    <x v="1"/>
  </r>
  <r>
    <n v="1121395"/>
    <n v="1178"/>
    <n v="144589"/>
    <s v="35-39"/>
    <s v="M"/>
    <n v="32"/>
    <n v="392541"/>
    <n v="53"/>
    <n v="98.700000169999996"/>
    <n v="3"/>
    <n v="2"/>
    <x v="1"/>
  </r>
  <r>
    <n v="1121398"/>
    <n v="1178"/>
    <n v="144590"/>
    <s v="35-39"/>
    <s v="M"/>
    <n v="36"/>
    <n v="35088"/>
    <n v="5"/>
    <n v="8.8000000719999996"/>
    <n v="1"/>
    <n v="1"/>
    <x v="1"/>
  </r>
  <r>
    <n v="1121400"/>
    <n v="1178"/>
    <n v="144590"/>
    <s v="35-39"/>
    <s v="M"/>
    <n v="36"/>
    <n v="53933"/>
    <n v="6"/>
    <n v="9.9299999480000007"/>
    <n v="3"/>
    <n v="1"/>
    <x v="1"/>
  </r>
  <r>
    <n v="1121403"/>
    <n v="1178"/>
    <n v="144591"/>
    <s v="35-39"/>
    <s v="M"/>
    <n v="63"/>
    <n v="228861"/>
    <n v="33"/>
    <n v="53.38999939"/>
    <n v="4"/>
    <n v="2"/>
    <x v="1"/>
  </r>
  <r>
    <n v="1121405"/>
    <n v="1178"/>
    <n v="144591"/>
    <s v="35-39"/>
    <s v="M"/>
    <n v="63"/>
    <n v="20959"/>
    <n v="2"/>
    <n v="3.7699999809999998"/>
    <n v="1"/>
    <n v="1"/>
    <x v="1"/>
  </r>
  <r>
    <n v="1121410"/>
    <n v="1178"/>
    <n v="144592"/>
    <s v="35-39"/>
    <s v="M"/>
    <n v="64"/>
    <n v="24992"/>
    <n v="2"/>
    <n v="3.1900000569999998"/>
    <n v="1"/>
    <n v="0"/>
    <x v="1"/>
  </r>
  <r>
    <n v="1121411"/>
    <n v="1178"/>
    <n v="144592"/>
    <s v="35-39"/>
    <s v="M"/>
    <n v="64"/>
    <n v="100351"/>
    <n v="15"/>
    <n v="24.179999949999999"/>
    <n v="2"/>
    <n v="1"/>
    <x v="1"/>
  </r>
  <r>
    <n v="1121412"/>
    <n v="1178"/>
    <n v="144592"/>
    <s v="35-39"/>
    <s v="M"/>
    <n v="64"/>
    <n v="292448"/>
    <n v="43"/>
    <n v="76.899999679999993"/>
    <n v="2"/>
    <n v="1"/>
    <x v="1"/>
  </r>
  <r>
    <n v="1121413"/>
    <n v="1178"/>
    <n v="144592"/>
    <s v="35-39"/>
    <s v="M"/>
    <n v="64"/>
    <n v="65060"/>
    <n v="7"/>
    <n v="14.520000100000001"/>
    <n v="1"/>
    <n v="1"/>
    <x v="1"/>
  </r>
  <r>
    <n v="1121414"/>
    <n v="1178"/>
    <n v="144592"/>
    <s v="35-39"/>
    <s v="M"/>
    <n v="64"/>
    <n v="133316"/>
    <n v="21"/>
    <n v="36.170000549999997"/>
    <n v="2"/>
    <n v="0"/>
    <x v="1"/>
  </r>
  <r>
    <n v="1121415"/>
    <n v="1178"/>
    <n v="144593"/>
    <s v="35-39"/>
    <s v="M"/>
    <n v="65"/>
    <n v="113501"/>
    <n v="26"/>
    <n v="38.440000769999997"/>
    <n v="5"/>
    <n v="4"/>
    <x v="1"/>
  </r>
  <r>
    <n v="1121418"/>
    <n v="1178"/>
    <n v="144593"/>
    <s v="35-39"/>
    <s v="M"/>
    <n v="65"/>
    <n v="192810"/>
    <n v="41"/>
    <n v="61.929999950000003"/>
    <n v="4"/>
    <n v="3"/>
    <x v="1"/>
  </r>
  <r>
    <n v="1121421"/>
    <n v="1178"/>
    <n v="144594"/>
    <s v="35-39"/>
    <s v="M"/>
    <n v="2"/>
    <n v="233404"/>
    <n v="43"/>
    <n v="70.410000800000006"/>
    <n v="2"/>
    <n v="1"/>
    <x v="1"/>
  </r>
  <r>
    <n v="1121422"/>
    <n v="1178"/>
    <n v="144594"/>
    <s v="35-39"/>
    <s v="M"/>
    <n v="2"/>
    <n v="128843"/>
    <n v="24"/>
    <n v="37.5999999"/>
    <n v="2"/>
    <n v="0"/>
    <x v="1"/>
  </r>
  <r>
    <n v="1121423"/>
    <n v="1178"/>
    <n v="144594"/>
    <s v="35-39"/>
    <s v="M"/>
    <n v="2"/>
    <n v="63564"/>
    <n v="12"/>
    <n v="20.590000270000001"/>
    <n v="2"/>
    <n v="0"/>
    <x v="1"/>
  </r>
  <r>
    <n v="1121425"/>
    <n v="1178"/>
    <n v="144594"/>
    <s v="35-39"/>
    <s v="M"/>
    <n v="2"/>
    <n v="85970"/>
    <n v="14"/>
    <n v="24.780000210000001"/>
    <n v="1"/>
    <n v="1"/>
    <x v="1"/>
  </r>
  <r>
    <n v="1121428"/>
    <n v="1178"/>
    <n v="144595"/>
    <s v="35-39"/>
    <s v="M"/>
    <n v="7"/>
    <n v="131232"/>
    <n v="16"/>
    <n v="29.53999937"/>
    <n v="1"/>
    <n v="1"/>
    <x v="1"/>
  </r>
  <r>
    <n v="1121429"/>
    <n v="1178"/>
    <n v="144595"/>
    <s v="35-39"/>
    <s v="M"/>
    <n v="7"/>
    <n v="152454"/>
    <n v="22"/>
    <n v="37.849999789999998"/>
    <n v="1"/>
    <n v="1"/>
    <x v="1"/>
  </r>
  <r>
    <n v="1121430"/>
    <n v="1178"/>
    <n v="144595"/>
    <s v="35-39"/>
    <s v="M"/>
    <n v="7"/>
    <n v="28989"/>
    <n v="2"/>
    <n v="2.290000021"/>
    <n v="1"/>
    <n v="0"/>
    <x v="1"/>
  </r>
  <r>
    <n v="1121433"/>
    <n v="1178"/>
    <n v="144596"/>
    <s v="35-39"/>
    <s v="M"/>
    <n v="66"/>
    <n v="80248"/>
    <n v="15"/>
    <n v="24.190000300000001"/>
    <n v="1"/>
    <n v="1"/>
    <x v="1"/>
  </r>
  <r>
    <n v="1121437"/>
    <n v="1178"/>
    <n v="144596"/>
    <s v="35-39"/>
    <s v="M"/>
    <n v="66"/>
    <n v="38580"/>
    <n v="5"/>
    <n v="8.5199999809999998"/>
    <n v="1"/>
    <n v="0"/>
    <x v="1"/>
  </r>
  <r>
    <n v="1121439"/>
    <n v="1178"/>
    <n v="144597"/>
    <s v="40-44"/>
    <s v="M"/>
    <n v="10"/>
    <n v="621591"/>
    <n v="91"/>
    <n v="163.36000000000001"/>
    <n v="5"/>
    <n v="1"/>
    <x v="2"/>
  </r>
  <r>
    <n v="1121440"/>
    <n v="1178"/>
    <n v="144597"/>
    <s v="40-44"/>
    <s v="M"/>
    <n v="10"/>
    <n v="250499"/>
    <n v="36"/>
    <n v="58.140000049999998"/>
    <n v="3"/>
    <n v="1"/>
    <x v="2"/>
  </r>
  <r>
    <n v="1121442"/>
    <n v="1178"/>
    <n v="144597"/>
    <s v="40-44"/>
    <s v="M"/>
    <n v="10"/>
    <n v="131637"/>
    <n v="18"/>
    <n v="29.309999820000002"/>
    <n v="2"/>
    <n v="1"/>
    <x v="2"/>
  </r>
  <r>
    <n v="1121443"/>
    <n v="1178"/>
    <n v="144597"/>
    <s v="40-44"/>
    <s v="M"/>
    <n v="10"/>
    <n v="463813"/>
    <n v="69"/>
    <n v="116.3399996"/>
    <n v="4"/>
    <n v="2"/>
    <x v="2"/>
  </r>
  <r>
    <n v="1121444"/>
    <n v="1178"/>
    <n v="144597"/>
    <s v="40-44"/>
    <s v="M"/>
    <n v="10"/>
    <n v="211767"/>
    <n v="35"/>
    <n v="60.899999139999998"/>
    <n v="5"/>
    <n v="1"/>
    <x v="2"/>
  </r>
  <r>
    <n v="1121446"/>
    <n v="1178"/>
    <n v="144598"/>
    <s v="40-44"/>
    <s v="M"/>
    <n v="15"/>
    <n v="163181"/>
    <n v="26"/>
    <n v="40.020000930000002"/>
    <n v="1"/>
    <n v="1"/>
    <x v="2"/>
  </r>
  <r>
    <n v="1121451"/>
    <n v="1178"/>
    <n v="144599"/>
    <s v="40-44"/>
    <s v="M"/>
    <n v="16"/>
    <n v="1117385"/>
    <n v="147"/>
    <n v="260.06999839999997"/>
    <n v="11"/>
    <n v="2"/>
    <x v="2"/>
  </r>
  <r>
    <n v="1121452"/>
    <n v="1178"/>
    <n v="144599"/>
    <s v="40-44"/>
    <s v="M"/>
    <n v="16"/>
    <n v="1663441"/>
    <n v="205"/>
    <n v="359.47000009999999"/>
    <n v="17"/>
    <n v="6"/>
    <x v="2"/>
  </r>
  <r>
    <n v="1121453"/>
    <n v="1178"/>
    <n v="144599"/>
    <s v="40-44"/>
    <s v="M"/>
    <n v="16"/>
    <n v="455248"/>
    <n v="54"/>
    <n v="105.7099996"/>
    <n v="5"/>
    <n v="2"/>
    <x v="2"/>
  </r>
  <r>
    <n v="1121454"/>
    <n v="1178"/>
    <n v="144599"/>
    <s v="40-44"/>
    <s v="M"/>
    <n v="16"/>
    <n v="75589"/>
    <n v="6"/>
    <n v="10.66000009"/>
    <n v="1"/>
    <n v="1"/>
    <x v="2"/>
  </r>
  <r>
    <n v="1121455"/>
    <n v="1178"/>
    <n v="144599"/>
    <s v="40-44"/>
    <s v="M"/>
    <n v="16"/>
    <n v="594267"/>
    <n v="82"/>
    <n v="143.30000089999999"/>
    <n v="3"/>
    <n v="2"/>
    <x v="2"/>
  </r>
  <r>
    <n v="1121456"/>
    <n v="1178"/>
    <n v="144599"/>
    <s v="40-44"/>
    <s v="M"/>
    <n v="16"/>
    <n v="315281"/>
    <n v="35"/>
    <n v="65.029998539999994"/>
    <n v="1"/>
    <n v="0"/>
    <x v="2"/>
  </r>
  <r>
    <n v="1121464"/>
    <n v="1178"/>
    <n v="144601"/>
    <s v="40-44"/>
    <s v="M"/>
    <n v="19"/>
    <n v="363456"/>
    <n v="71"/>
    <n v="117.55999970000001"/>
    <n v="7"/>
    <n v="1"/>
    <x v="2"/>
  </r>
  <r>
    <n v="1121466"/>
    <n v="1178"/>
    <n v="144601"/>
    <s v="40-44"/>
    <s v="M"/>
    <n v="19"/>
    <n v="438983"/>
    <n v="81"/>
    <n v="143.4300001"/>
    <n v="3"/>
    <n v="1"/>
    <x v="2"/>
  </r>
  <r>
    <n v="1121467"/>
    <n v="1178"/>
    <n v="144601"/>
    <s v="40-44"/>
    <s v="M"/>
    <n v="19"/>
    <n v="42563"/>
    <n v="5"/>
    <n v="9.6599998469999999"/>
    <n v="1"/>
    <n v="1"/>
    <x v="2"/>
  </r>
  <r>
    <n v="1121469"/>
    <n v="1178"/>
    <n v="144602"/>
    <s v="40-44"/>
    <s v="M"/>
    <n v="20"/>
    <n v="399035"/>
    <n v="75"/>
    <n v="124.7999995"/>
    <n v="7"/>
    <n v="3"/>
    <x v="2"/>
  </r>
  <r>
    <n v="1121471"/>
    <n v="1178"/>
    <n v="144602"/>
    <s v="40-44"/>
    <s v="M"/>
    <n v="20"/>
    <n v="304680"/>
    <n v="59"/>
    <n v="98.550000190000006"/>
    <n v="3"/>
    <n v="0"/>
    <x v="2"/>
  </r>
  <r>
    <n v="1121472"/>
    <n v="1178"/>
    <n v="144602"/>
    <s v="40-44"/>
    <s v="M"/>
    <n v="20"/>
    <n v="140596"/>
    <n v="23"/>
    <n v="40.77000022"/>
    <n v="1"/>
    <n v="0"/>
    <x v="2"/>
  </r>
  <r>
    <n v="1121473"/>
    <n v="1178"/>
    <n v="144602"/>
    <s v="40-44"/>
    <s v="M"/>
    <n v="20"/>
    <n v="439986"/>
    <n v="80"/>
    <n v="134.8799999"/>
    <n v="4"/>
    <n v="3"/>
    <x v="2"/>
  </r>
  <r>
    <n v="1121474"/>
    <n v="1178"/>
    <n v="144602"/>
    <s v="40-44"/>
    <s v="M"/>
    <n v="20"/>
    <n v="75803"/>
    <n v="11"/>
    <n v="19.359999899999998"/>
    <n v="2"/>
    <n v="2"/>
    <x v="2"/>
  </r>
  <r>
    <n v="1121477"/>
    <n v="1178"/>
    <n v="144603"/>
    <s v="40-44"/>
    <s v="M"/>
    <n v="21"/>
    <n v="7073"/>
    <n v="0"/>
    <n v="0"/>
    <n v="1"/>
    <n v="0"/>
    <x v="2"/>
  </r>
  <r>
    <n v="1121481"/>
    <n v="1178"/>
    <n v="144604"/>
    <s v="40-44"/>
    <s v="M"/>
    <n v="22"/>
    <n v="153586"/>
    <n v="28"/>
    <n v="43.010000349999999"/>
    <n v="2"/>
    <n v="0"/>
    <x v="2"/>
  </r>
  <r>
    <n v="1121482"/>
    <n v="1178"/>
    <n v="144604"/>
    <s v="40-44"/>
    <s v="M"/>
    <n v="22"/>
    <n v="180815"/>
    <n v="31"/>
    <n v="42.629999759999997"/>
    <n v="1"/>
    <n v="0"/>
    <x v="2"/>
  </r>
  <r>
    <n v="1121483"/>
    <n v="1178"/>
    <n v="144604"/>
    <s v="40-44"/>
    <s v="M"/>
    <n v="22"/>
    <n v="253169"/>
    <n v="51"/>
    <n v="75.789999839999993"/>
    <n v="1"/>
    <n v="0"/>
    <x v="2"/>
  </r>
  <r>
    <n v="1121484"/>
    <n v="1178"/>
    <n v="144604"/>
    <s v="40-44"/>
    <s v="M"/>
    <n v="22"/>
    <n v="34453"/>
    <n v="5"/>
    <n v="7.7100000380000004"/>
    <n v="1"/>
    <n v="1"/>
    <x v="2"/>
  </r>
  <r>
    <n v="1121487"/>
    <n v="1178"/>
    <n v="144605"/>
    <s v="40-44"/>
    <s v="M"/>
    <n v="23"/>
    <n v="51550"/>
    <n v="8"/>
    <n v="14.03999984"/>
    <n v="1"/>
    <n v="0"/>
    <x v="2"/>
  </r>
  <r>
    <n v="1121489"/>
    <n v="1178"/>
    <n v="144605"/>
    <s v="40-44"/>
    <s v="M"/>
    <n v="23"/>
    <n v="110018"/>
    <n v="24"/>
    <n v="39.85999966"/>
    <n v="1"/>
    <n v="0"/>
    <x v="2"/>
  </r>
  <r>
    <n v="1121493"/>
    <n v="1178"/>
    <n v="144606"/>
    <s v="40-44"/>
    <s v="M"/>
    <n v="24"/>
    <n v="137584"/>
    <n v="21"/>
    <n v="36.779999609999997"/>
    <n v="1"/>
    <n v="0"/>
    <x v="2"/>
  </r>
  <r>
    <n v="1121497"/>
    <n v="1178"/>
    <n v="144606"/>
    <s v="40-44"/>
    <s v="M"/>
    <n v="24"/>
    <n v="209825"/>
    <n v="30"/>
    <n v="54.869999530000001"/>
    <n v="1"/>
    <n v="0"/>
    <x v="2"/>
  </r>
  <r>
    <n v="1121499"/>
    <n v="1178"/>
    <n v="144607"/>
    <s v="40-44"/>
    <s v="M"/>
    <n v="25"/>
    <n v="264222"/>
    <n v="63"/>
    <n v="87.789999600000002"/>
    <n v="1"/>
    <n v="1"/>
    <x v="2"/>
  </r>
  <r>
    <n v="1121510"/>
    <n v="1178"/>
    <n v="144608"/>
    <s v="40-44"/>
    <s v="M"/>
    <n v="26"/>
    <n v="31202"/>
    <n v="5"/>
    <n v="6.7300000190000002"/>
    <n v="1"/>
    <n v="0"/>
    <x v="2"/>
  </r>
  <r>
    <n v="1121511"/>
    <n v="1178"/>
    <n v="144609"/>
    <s v="40-44"/>
    <s v="M"/>
    <n v="27"/>
    <n v="252991"/>
    <n v="49"/>
    <n v="76.839999320000004"/>
    <n v="3"/>
    <n v="0"/>
    <x v="2"/>
  </r>
  <r>
    <n v="1121514"/>
    <n v="1178"/>
    <n v="144609"/>
    <s v="40-44"/>
    <s v="M"/>
    <n v="27"/>
    <n v="56265"/>
    <n v="9"/>
    <n v="15.539999720000001"/>
    <n v="1"/>
    <n v="0"/>
    <x v="2"/>
  </r>
  <r>
    <n v="1121523"/>
    <n v="1178"/>
    <n v="144611"/>
    <s v="40-44"/>
    <s v="M"/>
    <n v="29"/>
    <n v="76923"/>
    <n v="11"/>
    <n v="17.670000080000001"/>
    <n v="2"/>
    <n v="2"/>
    <x v="2"/>
  </r>
  <r>
    <n v="1121524"/>
    <n v="1178"/>
    <n v="144611"/>
    <s v="40-44"/>
    <s v="M"/>
    <n v="29"/>
    <n v="209332"/>
    <n v="30"/>
    <n v="49.600000139999999"/>
    <n v="3"/>
    <n v="1"/>
    <x v="2"/>
  </r>
  <r>
    <n v="1121525"/>
    <n v="1178"/>
    <n v="144611"/>
    <s v="40-44"/>
    <s v="M"/>
    <n v="29"/>
    <n v="214094"/>
    <n v="31"/>
    <n v="53.269999030000001"/>
    <n v="1"/>
    <n v="0"/>
    <x v="2"/>
  </r>
  <r>
    <n v="1121526"/>
    <n v="1178"/>
    <n v="144611"/>
    <s v="40-44"/>
    <s v="M"/>
    <n v="29"/>
    <n v="526209"/>
    <n v="85"/>
    <n v="126.9299996"/>
    <n v="3"/>
    <n v="2"/>
    <x v="2"/>
  </r>
  <r>
    <n v="1121527"/>
    <n v="1178"/>
    <n v="144611"/>
    <s v="40-44"/>
    <s v="M"/>
    <n v="29"/>
    <n v="741143"/>
    <n v="120"/>
    <n v="179.620001"/>
    <n v="4"/>
    <n v="1"/>
    <x v="2"/>
  </r>
  <r>
    <n v="1121528"/>
    <n v="1178"/>
    <n v="144611"/>
    <s v="40-44"/>
    <s v="M"/>
    <n v="29"/>
    <n v="172827"/>
    <n v="25"/>
    <n v="38.420000430000002"/>
    <n v="2"/>
    <n v="0"/>
    <x v="2"/>
  </r>
  <r>
    <n v="1121530"/>
    <n v="1178"/>
    <n v="144612"/>
    <s v="40-44"/>
    <s v="M"/>
    <n v="30"/>
    <n v="188873"/>
    <n v="38"/>
    <n v="58.5999999"/>
    <n v="1"/>
    <n v="1"/>
    <x v="2"/>
  </r>
  <r>
    <n v="1121532"/>
    <n v="1178"/>
    <n v="144612"/>
    <s v="40-44"/>
    <s v="M"/>
    <n v="30"/>
    <n v="123126"/>
    <n v="25"/>
    <n v="39.72999978"/>
    <n v="2"/>
    <n v="1"/>
    <x v="2"/>
  </r>
  <r>
    <n v="1121535"/>
    <n v="1178"/>
    <n v="144613"/>
    <s v="40-44"/>
    <s v="M"/>
    <n v="31"/>
    <n v="77794"/>
    <n v="14"/>
    <n v="19.11000001"/>
    <n v="1"/>
    <n v="1"/>
    <x v="2"/>
  </r>
  <r>
    <n v="1121541"/>
    <n v="1178"/>
    <n v="144614"/>
    <s v="40-44"/>
    <s v="M"/>
    <n v="32"/>
    <n v="56630"/>
    <n v="9"/>
    <n v="15.810000179999999"/>
    <n v="1"/>
    <n v="1"/>
    <x v="2"/>
  </r>
  <r>
    <n v="1121544"/>
    <n v="1178"/>
    <n v="144614"/>
    <s v="40-44"/>
    <s v="M"/>
    <n v="32"/>
    <n v="400844"/>
    <n v="85"/>
    <n v="140.97000220000001"/>
    <n v="4"/>
    <n v="2"/>
    <x v="2"/>
  </r>
  <r>
    <n v="1121545"/>
    <n v="1178"/>
    <n v="144614"/>
    <s v="40-44"/>
    <s v="M"/>
    <n v="32"/>
    <n v="208572"/>
    <n v="36"/>
    <n v="60.760000230000003"/>
    <n v="2"/>
    <n v="1"/>
    <x v="2"/>
  </r>
  <r>
    <n v="1121548"/>
    <n v="1178"/>
    <n v="144615"/>
    <s v="40-44"/>
    <s v="M"/>
    <n v="36"/>
    <n v="59004"/>
    <n v="8"/>
    <n v="13.51000011"/>
    <n v="1"/>
    <n v="0"/>
    <x v="2"/>
  </r>
  <r>
    <n v="1121551"/>
    <n v="1178"/>
    <n v="144615"/>
    <s v="40-44"/>
    <s v="M"/>
    <n v="36"/>
    <n v="196253"/>
    <n v="32"/>
    <n v="55.100000020000003"/>
    <n v="1"/>
    <n v="0"/>
    <x v="2"/>
  </r>
  <r>
    <n v="1121554"/>
    <n v="1178"/>
    <n v="144616"/>
    <s v="40-44"/>
    <s v="M"/>
    <n v="63"/>
    <n v="51858"/>
    <n v="8"/>
    <n v="12.630000109999999"/>
    <n v="1"/>
    <n v="1"/>
    <x v="2"/>
  </r>
  <r>
    <n v="1121557"/>
    <n v="1178"/>
    <n v="144616"/>
    <s v="40-44"/>
    <s v="M"/>
    <n v="63"/>
    <n v="280764"/>
    <n v="49"/>
    <n v="81.360000249999999"/>
    <n v="2"/>
    <n v="1"/>
    <x v="2"/>
  </r>
  <r>
    <n v="1121561"/>
    <n v="1178"/>
    <n v="144617"/>
    <s v="40-44"/>
    <s v="M"/>
    <n v="64"/>
    <n v="63660"/>
    <n v="11"/>
    <n v="16.470000030000001"/>
    <n v="1"/>
    <n v="1"/>
    <x v="2"/>
  </r>
  <r>
    <n v="1121562"/>
    <n v="1178"/>
    <n v="144617"/>
    <s v="40-44"/>
    <s v="M"/>
    <n v="64"/>
    <n v="109289"/>
    <n v="19"/>
    <n v="31.029999969999999"/>
    <n v="1"/>
    <n v="0"/>
    <x v="2"/>
  </r>
  <r>
    <n v="1121568"/>
    <n v="1178"/>
    <n v="144618"/>
    <s v="40-44"/>
    <s v="M"/>
    <n v="65"/>
    <n v="188440"/>
    <n v="40"/>
    <n v="60.729999659999997"/>
    <n v="2"/>
    <n v="1"/>
    <x v="2"/>
  </r>
  <r>
    <n v="1121571"/>
    <n v="1178"/>
    <n v="144619"/>
    <s v="40-44"/>
    <s v="M"/>
    <n v="2"/>
    <n v="212496"/>
    <n v="44"/>
    <n v="74.830001350000003"/>
    <n v="2"/>
    <n v="1"/>
    <x v="2"/>
  </r>
  <r>
    <n v="1121572"/>
    <n v="1178"/>
    <n v="144619"/>
    <s v="40-44"/>
    <s v="M"/>
    <n v="2"/>
    <n v="32574"/>
    <n v="5"/>
    <n v="7.4800000190000002"/>
    <n v="1"/>
    <n v="0"/>
    <x v="2"/>
  </r>
  <r>
    <n v="1121575"/>
    <n v="1178"/>
    <n v="144619"/>
    <s v="40-44"/>
    <s v="M"/>
    <n v="2"/>
    <n v="128595"/>
    <n v="23"/>
    <n v="36.480000500000003"/>
    <n v="1"/>
    <n v="1"/>
    <x v="2"/>
  </r>
  <r>
    <n v="1121577"/>
    <n v="1178"/>
    <n v="144620"/>
    <s v="40-44"/>
    <s v="M"/>
    <n v="7"/>
    <n v="242234"/>
    <n v="48"/>
    <n v="68.060000540000004"/>
    <n v="2"/>
    <n v="0"/>
    <x v="2"/>
  </r>
  <r>
    <n v="1121584"/>
    <n v="1178"/>
    <n v="144621"/>
    <s v="40-44"/>
    <s v="M"/>
    <n v="66"/>
    <n v="33154"/>
    <n v="5"/>
    <n v="7.8799999950000004"/>
    <n v="1"/>
    <n v="1"/>
    <x v="2"/>
  </r>
  <r>
    <n v="1121585"/>
    <n v="1178"/>
    <n v="144621"/>
    <s v="40-44"/>
    <s v="M"/>
    <n v="66"/>
    <n v="9773"/>
    <n v="1"/>
    <n v="1.460000038"/>
    <n v="1"/>
    <n v="0"/>
    <x v="2"/>
  </r>
  <r>
    <n v="1121589"/>
    <n v="1178"/>
    <n v="144622"/>
    <s v="45-49"/>
    <s v="M"/>
    <n v="10"/>
    <n v="464036"/>
    <n v="77"/>
    <n v="123.5500004"/>
    <n v="3"/>
    <n v="1"/>
    <x v="3"/>
  </r>
  <r>
    <n v="1121590"/>
    <n v="1178"/>
    <n v="144622"/>
    <s v="45-49"/>
    <s v="M"/>
    <n v="10"/>
    <n v="478480"/>
    <n v="75"/>
    <n v="135.75000120000001"/>
    <n v="3"/>
    <n v="1"/>
    <x v="3"/>
  </r>
  <r>
    <n v="1121592"/>
    <n v="1178"/>
    <n v="144622"/>
    <s v="45-49"/>
    <s v="M"/>
    <n v="10"/>
    <n v="428812"/>
    <n v="66"/>
    <n v="116.8800001"/>
    <n v="4"/>
    <n v="2"/>
    <x v="3"/>
  </r>
  <r>
    <n v="1121593"/>
    <n v="1178"/>
    <n v="144622"/>
    <s v="45-49"/>
    <s v="M"/>
    <n v="10"/>
    <n v="1177535"/>
    <n v="221"/>
    <n v="365.6600009"/>
    <n v="15"/>
    <n v="3"/>
    <x v="3"/>
  </r>
  <r>
    <n v="1121594"/>
    <n v="1178"/>
    <n v="144622"/>
    <s v="45-49"/>
    <s v="M"/>
    <n v="10"/>
    <n v="426500"/>
    <n v="72"/>
    <n v="128.27999879999999"/>
    <n v="4"/>
    <n v="1"/>
    <x v="3"/>
  </r>
  <r>
    <n v="1121597"/>
    <n v="1178"/>
    <n v="144623"/>
    <s v="45-49"/>
    <s v="M"/>
    <n v="15"/>
    <n v="54237"/>
    <n v="7"/>
    <n v="10.779999849999999"/>
    <n v="2"/>
    <n v="1"/>
    <x v="3"/>
  </r>
  <r>
    <n v="1121598"/>
    <n v="1178"/>
    <n v="144623"/>
    <s v="45-49"/>
    <s v="M"/>
    <n v="15"/>
    <n v="506916"/>
    <n v="89"/>
    <n v="133.69999859999999"/>
    <n v="2"/>
    <n v="2"/>
    <x v="3"/>
  </r>
  <r>
    <n v="1121599"/>
    <n v="1178"/>
    <n v="144623"/>
    <s v="45-49"/>
    <s v="M"/>
    <n v="15"/>
    <n v="250960"/>
    <n v="42"/>
    <n v="64.879999519999998"/>
    <n v="2"/>
    <n v="0"/>
    <x v="3"/>
  </r>
  <r>
    <n v="1121601"/>
    <n v="1178"/>
    <n v="144624"/>
    <s v="45-49"/>
    <s v="M"/>
    <n v="16"/>
    <n v="2286228"/>
    <n v="353"/>
    <n v="603.38000199999999"/>
    <n v="16"/>
    <n v="7"/>
    <x v="3"/>
  </r>
  <r>
    <n v="1121602"/>
    <n v="1178"/>
    <n v="144624"/>
    <s v="45-49"/>
    <s v="M"/>
    <n v="16"/>
    <n v="915451"/>
    <n v="125"/>
    <n v="220.559999"/>
    <n v="6"/>
    <n v="1"/>
    <x v="3"/>
  </r>
  <r>
    <n v="1121603"/>
    <n v="1178"/>
    <n v="144624"/>
    <s v="45-49"/>
    <s v="M"/>
    <n v="16"/>
    <n v="159478"/>
    <n v="20"/>
    <n v="33.899999979999997"/>
    <n v="3"/>
    <n v="1"/>
    <x v="3"/>
  </r>
  <r>
    <n v="1121605"/>
    <n v="1178"/>
    <n v="144624"/>
    <s v="45-49"/>
    <s v="M"/>
    <n v="16"/>
    <n v="1228924"/>
    <n v="190"/>
    <n v="318.97000320000001"/>
    <n v="6"/>
    <n v="3"/>
    <x v="3"/>
  </r>
  <r>
    <n v="1121606"/>
    <n v="1178"/>
    <n v="144624"/>
    <s v="45-49"/>
    <s v="M"/>
    <n v="16"/>
    <n v="938283"/>
    <n v="134"/>
    <n v="248.64000010000001"/>
    <n v="7"/>
    <n v="2"/>
    <x v="3"/>
  </r>
  <r>
    <n v="1121607"/>
    <n v="1178"/>
    <n v="144625"/>
    <s v="45-49"/>
    <s v="M"/>
    <n v="18"/>
    <n v="154572"/>
    <n v="26"/>
    <n v="40.930000069999998"/>
    <n v="1"/>
    <n v="1"/>
    <x v="3"/>
  </r>
  <r>
    <n v="1121609"/>
    <n v="1178"/>
    <n v="144625"/>
    <s v="45-49"/>
    <s v="M"/>
    <n v="18"/>
    <n v="378171"/>
    <n v="70"/>
    <n v="109.2500008"/>
    <n v="1"/>
    <n v="0"/>
    <x v="3"/>
  </r>
  <r>
    <n v="1121612"/>
    <n v="1178"/>
    <n v="144625"/>
    <s v="45-49"/>
    <s v="M"/>
    <n v="18"/>
    <n v="468749"/>
    <n v="84"/>
    <n v="134.11999750000001"/>
    <n v="6"/>
    <n v="1"/>
    <x v="3"/>
  </r>
  <r>
    <n v="1121613"/>
    <n v="1178"/>
    <n v="144626"/>
    <s v="45-49"/>
    <s v="M"/>
    <n v="19"/>
    <n v="309823"/>
    <n v="60"/>
    <n v="103.3899996"/>
    <n v="4"/>
    <n v="4"/>
    <x v="3"/>
  </r>
  <r>
    <n v="1121615"/>
    <n v="1178"/>
    <n v="144626"/>
    <s v="45-49"/>
    <s v="M"/>
    <n v="19"/>
    <n v="327227"/>
    <n v="65"/>
    <n v="116.5599996"/>
    <n v="5"/>
    <n v="0"/>
    <x v="3"/>
  </r>
  <r>
    <n v="1121616"/>
    <n v="1178"/>
    <n v="144626"/>
    <s v="45-49"/>
    <s v="M"/>
    <n v="19"/>
    <n v="334945"/>
    <n v="72"/>
    <n v="120.2999994"/>
    <n v="2"/>
    <n v="1"/>
    <x v="3"/>
  </r>
  <r>
    <n v="1121617"/>
    <n v="1178"/>
    <n v="144626"/>
    <s v="45-49"/>
    <s v="M"/>
    <n v="19"/>
    <n v="68859"/>
    <n v="15"/>
    <n v="25.459999679999999"/>
    <n v="1"/>
    <n v="0"/>
    <x v="3"/>
  </r>
  <r>
    <n v="1121619"/>
    <n v="1178"/>
    <n v="144627"/>
    <s v="45-49"/>
    <s v="M"/>
    <n v="20"/>
    <n v="127125"/>
    <n v="20"/>
    <n v="35.67999983"/>
    <n v="2"/>
    <n v="0"/>
    <x v="3"/>
  </r>
  <r>
    <n v="1121620"/>
    <n v="1178"/>
    <n v="144627"/>
    <s v="45-49"/>
    <s v="M"/>
    <n v="20"/>
    <n v="415798"/>
    <n v="80"/>
    <n v="131.78000059999999"/>
    <n v="3"/>
    <n v="1"/>
    <x v="3"/>
  </r>
  <r>
    <n v="1121622"/>
    <n v="1178"/>
    <n v="144627"/>
    <s v="45-49"/>
    <s v="M"/>
    <n v="20"/>
    <n v="107671"/>
    <n v="20"/>
    <n v="29.91000021"/>
    <n v="1"/>
    <n v="1"/>
    <x v="3"/>
  </r>
  <r>
    <n v="1121623"/>
    <n v="1178"/>
    <n v="144627"/>
    <s v="45-49"/>
    <s v="M"/>
    <n v="20"/>
    <n v="164356"/>
    <n v="28"/>
    <n v="46.790000200000001"/>
    <n v="2"/>
    <n v="1"/>
    <x v="3"/>
  </r>
  <r>
    <n v="1121624"/>
    <n v="1178"/>
    <n v="144627"/>
    <s v="45-49"/>
    <s v="M"/>
    <n v="20"/>
    <n v="17662"/>
    <n v="2"/>
    <n v="3.1899999380000001"/>
    <n v="1"/>
    <n v="0"/>
    <x v="3"/>
  </r>
  <r>
    <n v="1121627"/>
    <n v="1178"/>
    <n v="144628"/>
    <s v="45-49"/>
    <s v="M"/>
    <n v="21"/>
    <n v="65339"/>
    <n v="10"/>
    <n v="16.67999983"/>
    <n v="2"/>
    <n v="0"/>
    <x v="3"/>
  </r>
  <r>
    <n v="1121628"/>
    <n v="1178"/>
    <n v="144628"/>
    <s v="45-49"/>
    <s v="M"/>
    <n v="21"/>
    <n v="59838"/>
    <n v="7"/>
    <n v="11.11000013"/>
    <n v="1"/>
    <n v="0"/>
    <x v="3"/>
  </r>
  <r>
    <n v="1121629"/>
    <n v="1178"/>
    <n v="144628"/>
    <s v="45-49"/>
    <s v="M"/>
    <n v="21"/>
    <n v="381577"/>
    <n v="81"/>
    <n v="127.56999930000001"/>
    <n v="2"/>
    <n v="0"/>
    <x v="3"/>
  </r>
  <r>
    <n v="1121635"/>
    <n v="1178"/>
    <n v="144629"/>
    <s v="45-49"/>
    <s v="M"/>
    <n v="22"/>
    <n v="45491"/>
    <n v="8"/>
    <n v="11.009999990000001"/>
    <n v="1"/>
    <n v="0"/>
    <x v="3"/>
  </r>
  <r>
    <n v="1121638"/>
    <n v="1178"/>
    <n v="144630"/>
    <s v="45-49"/>
    <s v="M"/>
    <n v="23"/>
    <n v="18946"/>
    <n v="2"/>
    <n v="3.5999999049999998"/>
    <n v="1"/>
    <n v="0"/>
    <x v="3"/>
  </r>
  <r>
    <n v="1121641"/>
    <n v="1178"/>
    <n v="144630"/>
    <s v="45-49"/>
    <s v="M"/>
    <n v="23"/>
    <n v="114370"/>
    <n v="18"/>
    <n v="33.659999970000001"/>
    <n v="1"/>
    <n v="0"/>
    <x v="3"/>
  </r>
  <r>
    <n v="1121642"/>
    <n v="1178"/>
    <n v="144630"/>
    <s v="45-49"/>
    <s v="M"/>
    <n v="23"/>
    <n v="99698"/>
    <n v="21"/>
    <n v="33.3499999"/>
    <n v="1"/>
    <n v="0"/>
    <x v="3"/>
  </r>
  <r>
    <n v="1121644"/>
    <n v="1178"/>
    <n v="144631"/>
    <s v="45-49"/>
    <s v="M"/>
    <n v="24"/>
    <n v="355165"/>
    <n v="81"/>
    <n v="128.6099997"/>
    <n v="4"/>
    <n v="3"/>
    <x v="3"/>
  </r>
  <r>
    <n v="1121650"/>
    <n v="1178"/>
    <n v="144632"/>
    <s v="45-49"/>
    <s v="M"/>
    <n v="25"/>
    <n v="101431"/>
    <n v="23"/>
    <n v="33.930000309999997"/>
    <n v="1"/>
    <n v="1"/>
    <x v="3"/>
  </r>
  <r>
    <n v="1121652"/>
    <n v="1178"/>
    <n v="144632"/>
    <s v="45-49"/>
    <s v="M"/>
    <n v="25"/>
    <n v="123151"/>
    <n v="24"/>
    <n v="36.440000300000001"/>
    <n v="2"/>
    <n v="1"/>
    <x v="3"/>
  </r>
  <r>
    <n v="1121660"/>
    <n v="1178"/>
    <n v="144633"/>
    <s v="45-49"/>
    <s v="M"/>
    <n v="26"/>
    <n v="24078"/>
    <n v="4"/>
    <n v="5.7699999809999998"/>
    <n v="1"/>
    <n v="0"/>
    <x v="3"/>
  </r>
  <r>
    <n v="1121661"/>
    <n v="1178"/>
    <n v="144634"/>
    <s v="45-49"/>
    <s v="M"/>
    <n v="27"/>
    <n v="517801"/>
    <n v="105"/>
    <n v="181.72000109999999"/>
    <n v="3"/>
    <n v="0"/>
    <x v="3"/>
  </r>
  <r>
    <n v="1121662"/>
    <n v="1178"/>
    <n v="144634"/>
    <s v="45-49"/>
    <s v="M"/>
    <n v="27"/>
    <n v="145104"/>
    <n v="25"/>
    <n v="41.420000080000001"/>
    <n v="2"/>
    <n v="1"/>
    <x v="3"/>
  </r>
  <r>
    <n v="1121664"/>
    <n v="1178"/>
    <n v="144634"/>
    <s v="45-49"/>
    <s v="M"/>
    <n v="27"/>
    <n v="179950"/>
    <n v="35"/>
    <n v="58.679999709999997"/>
    <n v="1"/>
    <n v="0"/>
    <x v="3"/>
  </r>
  <r>
    <n v="1121665"/>
    <n v="1178"/>
    <n v="144634"/>
    <s v="45-49"/>
    <s v="M"/>
    <n v="27"/>
    <n v="258531"/>
    <n v="46"/>
    <n v="80.339999789999993"/>
    <n v="2"/>
    <n v="0"/>
    <x v="3"/>
  </r>
  <r>
    <n v="1121666"/>
    <n v="1178"/>
    <n v="144634"/>
    <s v="45-49"/>
    <s v="M"/>
    <n v="27"/>
    <n v="272500"/>
    <n v="62"/>
    <n v="104.4599996"/>
    <n v="3"/>
    <n v="0"/>
    <x v="3"/>
  </r>
  <r>
    <n v="1121667"/>
    <n v="1178"/>
    <n v="144635"/>
    <s v="45-49"/>
    <s v="M"/>
    <n v="28"/>
    <n v="273197"/>
    <n v="57"/>
    <n v="87.730000500000003"/>
    <n v="3"/>
    <n v="0"/>
    <x v="3"/>
  </r>
  <r>
    <n v="1121668"/>
    <n v="1178"/>
    <n v="144635"/>
    <s v="45-49"/>
    <s v="M"/>
    <n v="28"/>
    <n v="775904"/>
    <n v="172"/>
    <n v="253.990002"/>
    <n v="4"/>
    <n v="2"/>
    <x v="3"/>
  </r>
  <r>
    <n v="1121669"/>
    <n v="1178"/>
    <n v="144635"/>
    <s v="45-49"/>
    <s v="M"/>
    <n v="28"/>
    <n v="120251"/>
    <n v="26"/>
    <n v="39.440000060000003"/>
    <n v="1"/>
    <n v="0"/>
    <x v="3"/>
  </r>
  <r>
    <n v="1121671"/>
    <n v="1178"/>
    <n v="144635"/>
    <s v="45-49"/>
    <s v="M"/>
    <n v="28"/>
    <n v="139406"/>
    <n v="24"/>
    <n v="39.049999479999997"/>
    <n v="1"/>
    <n v="0"/>
    <x v="3"/>
  </r>
  <r>
    <n v="1121672"/>
    <n v="1178"/>
    <n v="144635"/>
    <s v="45-49"/>
    <s v="M"/>
    <n v="28"/>
    <n v="60314"/>
    <n v="11"/>
    <n v="16.939999579999999"/>
    <n v="2"/>
    <n v="1"/>
    <x v="3"/>
  </r>
  <r>
    <n v="1121673"/>
    <n v="1178"/>
    <n v="144636"/>
    <s v="45-49"/>
    <s v="M"/>
    <n v="29"/>
    <n v="563074"/>
    <n v="86"/>
    <n v="142.70999850000001"/>
    <n v="4"/>
    <n v="2"/>
    <x v="3"/>
  </r>
  <r>
    <n v="1121674"/>
    <n v="1178"/>
    <n v="144636"/>
    <s v="45-49"/>
    <s v="M"/>
    <n v="29"/>
    <n v="168655"/>
    <n v="18"/>
    <n v="27.299999830000001"/>
    <n v="2"/>
    <n v="0"/>
    <x v="3"/>
  </r>
  <r>
    <n v="1121675"/>
    <n v="1178"/>
    <n v="144636"/>
    <s v="45-49"/>
    <s v="M"/>
    <n v="29"/>
    <n v="111963"/>
    <n v="17"/>
    <n v="29.379999399999999"/>
    <n v="2"/>
    <n v="1"/>
    <x v="3"/>
  </r>
  <r>
    <n v="1121676"/>
    <n v="1178"/>
    <n v="144636"/>
    <s v="45-49"/>
    <s v="M"/>
    <n v="29"/>
    <n v="1026304"/>
    <n v="168"/>
    <n v="277.57999860000001"/>
    <n v="17"/>
    <n v="8"/>
    <x v="3"/>
  </r>
  <r>
    <n v="1121677"/>
    <n v="1178"/>
    <n v="144636"/>
    <s v="45-49"/>
    <s v="M"/>
    <n v="29"/>
    <n v="1391924"/>
    <n v="258"/>
    <n v="422.84000379999998"/>
    <n v="17"/>
    <n v="10"/>
    <x v="3"/>
  </r>
  <r>
    <n v="1121678"/>
    <n v="1178"/>
    <n v="144636"/>
    <s v="45-49"/>
    <s v="M"/>
    <n v="29"/>
    <n v="147551"/>
    <n v="22"/>
    <n v="38.500000829999998"/>
    <n v="1"/>
    <n v="0"/>
    <x v="3"/>
  </r>
  <r>
    <n v="1121685"/>
    <n v="1178"/>
    <n v="144638"/>
    <s v="45-49"/>
    <s v="M"/>
    <n v="31"/>
    <n v="66794"/>
    <n v="9"/>
    <n v="17.3299998"/>
    <n v="1"/>
    <n v="1"/>
    <x v="3"/>
  </r>
  <r>
    <n v="1121687"/>
    <n v="1178"/>
    <n v="144638"/>
    <s v="45-49"/>
    <s v="M"/>
    <n v="31"/>
    <n v="118882"/>
    <n v="19"/>
    <n v="32.309999939999997"/>
    <n v="2"/>
    <n v="1"/>
    <x v="3"/>
  </r>
  <r>
    <n v="1121689"/>
    <n v="1178"/>
    <n v="144638"/>
    <s v="45-49"/>
    <s v="M"/>
    <n v="31"/>
    <n v="148010"/>
    <n v="24"/>
    <n v="41.969999430000001"/>
    <n v="1"/>
    <n v="0"/>
    <x v="3"/>
  </r>
  <r>
    <n v="1121691"/>
    <n v="1178"/>
    <n v="144639"/>
    <s v="45-49"/>
    <s v="M"/>
    <n v="32"/>
    <n v="932890"/>
    <n v="197"/>
    <n v="352.44999890000003"/>
    <n v="3"/>
    <n v="1"/>
    <x v="3"/>
  </r>
  <r>
    <n v="1121692"/>
    <n v="1178"/>
    <n v="144639"/>
    <s v="45-49"/>
    <s v="M"/>
    <n v="32"/>
    <n v="718359"/>
    <n v="147"/>
    <n v="264.58999970000002"/>
    <n v="4"/>
    <n v="1"/>
    <x v="3"/>
  </r>
  <r>
    <n v="1121693"/>
    <n v="1178"/>
    <n v="144639"/>
    <s v="45-49"/>
    <s v="M"/>
    <n v="32"/>
    <n v="433658"/>
    <n v="82"/>
    <n v="158.59999980000001"/>
    <n v="5"/>
    <n v="2"/>
    <x v="3"/>
  </r>
  <r>
    <n v="1121695"/>
    <n v="1178"/>
    <n v="144639"/>
    <s v="45-49"/>
    <s v="M"/>
    <n v="32"/>
    <n v="29455"/>
    <n v="3"/>
    <n v="4.7699999809999998"/>
    <n v="1"/>
    <n v="0"/>
    <x v="3"/>
  </r>
  <r>
    <n v="1121701"/>
    <n v="1178"/>
    <n v="144640"/>
    <s v="45-49"/>
    <s v="M"/>
    <n v="36"/>
    <n v="23973"/>
    <n v="3"/>
    <n v="4.8200000520000001"/>
    <n v="1"/>
    <n v="1"/>
    <x v="3"/>
  </r>
  <r>
    <n v="1121705"/>
    <n v="1178"/>
    <n v="144641"/>
    <s v="45-49"/>
    <s v="M"/>
    <n v="63"/>
    <n v="126480"/>
    <n v="25"/>
    <n v="37.259999989999997"/>
    <n v="1"/>
    <n v="1"/>
    <x v="3"/>
  </r>
  <r>
    <n v="1121706"/>
    <n v="1178"/>
    <n v="144641"/>
    <s v="45-49"/>
    <s v="M"/>
    <n v="63"/>
    <n v="138959"/>
    <n v="28"/>
    <n v="39.520000699999997"/>
    <n v="1"/>
    <n v="0"/>
    <x v="3"/>
  </r>
  <r>
    <n v="1121708"/>
    <n v="1178"/>
    <n v="144641"/>
    <s v="45-49"/>
    <s v="M"/>
    <n v="63"/>
    <n v="68829"/>
    <n v="12"/>
    <n v="19.47999978"/>
    <n v="1"/>
    <n v="0"/>
    <x v="3"/>
  </r>
  <r>
    <n v="1121711"/>
    <n v="1178"/>
    <n v="144642"/>
    <s v="45-49"/>
    <s v="M"/>
    <n v="64"/>
    <n v="49916"/>
    <n v="10"/>
    <n v="16.38"/>
    <n v="1"/>
    <n v="1"/>
    <x v="3"/>
  </r>
  <r>
    <n v="1121716"/>
    <n v="1178"/>
    <n v="144643"/>
    <s v="45-49"/>
    <s v="M"/>
    <n v="65"/>
    <n v="76014"/>
    <n v="16"/>
    <n v="22.670000309999999"/>
    <n v="1"/>
    <n v="1"/>
    <x v="3"/>
  </r>
  <r>
    <n v="1121723"/>
    <n v="1178"/>
    <n v="144644"/>
    <s v="45-49"/>
    <s v="M"/>
    <n v="2"/>
    <n v="50947"/>
    <n v="10"/>
    <n v="15.99000025"/>
    <n v="1"/>
    <n v="0"/>
    <x v="3"/>
  </r>
  <r>
    <n v="1121733"/>
    <n v="1178"/>
    <n v="144646"/>
    <s v="45-49"/>
    <s v="M"/>
    <n v="66"/>
    <n v="55536"/>
    <n v="11"/>
    <n v="17.04999995"/>
    <n v="1"/>
    <n v="0"/>
    <x v="3"/>
  </r>
  <r>
    <n v="1121741"/>
    <n v="1178"/>
    <n v="144647"/>
    <s v="30-34"/>
    <s v="F"/>
    <n v="10"/>
    <n v="318042"/>
    <n v="46"/>
    <n v="64.409999970000001"/>
    <n v="8"/>
    <n v="4"/>
    <x v="4"/>
  </r>
  <r>
    <n v="1121742"/>
    <n v="1178"/>
    <n v="144647"/>
    <s v="30-34"/>
    <s v="F"/>
    <n v="10"/>
    <n v="213016"/>
    <n v="30"/>
    <n v="44.219999549999997"/>
    <n v="8"/>
    <n v="2"/>
    <x v="4"/>
  </r>
  <r>
    <n v="1121745"/>
    <n v="1178"/>
    <n v="144648"/>
    <s v="30-34"/>
    <s v="F"/>
    <n v="15"/>
    <n v="182265"/>
    <n v="27"/>
    <n v="38.180000069999998"/>
    <n v="2"/>
    <n v="1"/>
    <x v="4"/>
  </r>
  <r>
    <n v="1121746"/>
    <n v="1178"/>
    <n v="144648"/>
    <s v="30-34"/>
    <s v="F"/>
    <n v="15"/>
    <n v="1117371"/>
    <n v="177"/>
    <n v="268.05000200000001"/>
    <n v="26"/>
    <n v="5"/>
    <x v="4"/>
  </r>
  <r>
    <n v="1121749"/>
    <n v="1178"/>
    <n v="144648"/>
    <s v="30-34"/>
    <s v="F"/>
    <n v="15"/>
    <n v="333345"/>
    <n v="52"/>
    <n v="77.590000270000004"/>
    <n v="5"/>
    <n v="1"/>
    <x v="4"/>
  </r>
  <r>
    <n v="1121751"/>
    <n v="1178"/>
    <n v="144649"/>
    <s v="30-34"/>
    <s v="F"/>
    <n v="16"/>
    <n v="275930"/>
    <n v="30"/>
    <n v="46.779999969999999"/>
    <n v="5"/>
    <n v="2"/>
    <x v="4"/>
  </r>
  <r>
    <n v="1121753"/>
    <n v="1178"/>
    <n v="144649"/>
    <s v="30-34"/>
    <s v="F"/>
    <n v="16"/>
    <n v="740631"/>
    <n v="101"/>
    <n v="153.11999750000001"/>
    <n v="9"/>
    <n v="1"/>
    <x v="4"/>
  </r>
  <r>
    <n v="1121754"/>
    <n v="1178"/>
    <n v="144649"/>
    <s v="30-34"/>
    <s v="F"/>
    <n v="16"/>
    <n v="328272"/>
    <n v="35"/>
    <n v="55.990000250000001"/>
    <n v="2"/>
    <n v="1"/>
    <x v="4"/>
  </r>
  <r>
    <n v="1121755"/>
    <n v="1178"/>
    <n v="144649"/>
    <s v="30-34"/>
    <s v="F"/>
    <n v="16"/>
    <n v="178455"/>
    <n v="20"/>
    <n v="31.540000200000001"/>
    <n v="6"/>
    <n v="3"/>
    <x v="4"/>
  </r>
  <r>
    <n v="1121756"/>
    <n v="1178"/>
    <n v="144649"/>
    <s v="30-34"/>
    <s v="F"/>
    <n v="16"/>
    <n v="705712"/>
    <n v="98"/>
    <n v="147.33999900000001"/>
    <n v="6"/>
    <n v="1"/>
    <x v="4"/>
  </r>
  <r>
    <n v="1121758"/>
    <n v="1178"/>
    <n v="144650"/>
    <s v="30-34"/>
    <s v="F"/>
    <n v="18"/>
    <n v="690373"/>
    <n v="91"/>
    <n v="159.57000210000001"/>
    <n v="5"/>
    <n v="2"/>
    <x v="4"/>
  </r>
  <r>
    <n v="1121759"/>
    <n v="1178"/>
    <n v="144650"/>
    <s v="30-34"/>
    <s v="F"/>
    <n v="18"/>
    <n v="515812"/>
    <n v="69"/>
    <n v="117.6299995"/>
    <n v="3"/>
    <n v="1"/>
    <x v="4"/>
  </r>
  <r>
    <n v="1121760"/>
    <n v="1178"/>
    <n v="144650"/>
    <s v="30-34"/>
    <s v="F"/>
    <n v="18"/>
    <n v="764793"/>
    <n v="101"/>
    <n v="171.97999759999999"/>
    <n v="4"/>
    <n v="2"/>
    <x v="4"/>
  </r>
  <r>
    <n v="1121763"/>
    <n v="1178"/>
    <n v="144651"/>
    <s v="30-34"/>
    <s v="F"/>
    <n v="19"/>
    <n v="87832"/>
    <n v="11"/>
    <n v="18.100000380000001"/>
    <n v="1"/>
    <n v="1"/>
    <x v="4"/>
  </r>
  <r>
    <n v="1121764"/>
    <n v="1178"/>
    <n v="144651"/>
    <s v="30-34"/>
    <s v="F"/>
    <n v="19"/>
    <n v="23368"/>
    <n v="3"/>
    <n v="4.3000001909999996"/>
    <n v="1"/>
    <n v="0"/>
    <x v="4"/>
  </r>
  <r>
    <n v="1121765"/>
    <n v="1178"/>
    <n v="144651"/>
    <s v="30-34"/>
    <s v="F"/>
    <n v="19"/>
    <n v="51509"/>
    <n v="7"/>
    <n v="11.570000050000001"/>
    <n v="1"/>
    <n v="0"/>
    <x v="4"/>
  </r>
  <r>
    <n v="1121767"/>
    <n v="1178"/>
    <n v="144651"/>
    <s v="30-34"/>
    <s v="F"/>
    <n v="19"/>
    <n v="87043"/>
    <n v="16"/>
    <n v="24.480000019999999"/>
    <n v="2"/>
    <n v="0"/>
    <x v="4"/>
  </r>
  <r>
    <n v="1121768"/>
    <n v="1178"/>
    <n v="144651"/>
    <s v="30-34"/>
    <s v="F"/>
    <n v="19"/>
    <n v="565565"/>
    <n v="113"/>
    <n v="169.66999820000001"/>
    <n v="7"/>
    <n v="4"/>
    <x v="4"/>
  </r>
  <r>
    <n v="1121769"/>
    <n v="1178"/>
    <n v="144652"/>
    <s v="30-34"/>
    <s v="F"/>
    <n v="20"/>
    <n v="253758"/>
    <n v="43"/>
    <n v="62.14000034"/>
    <n v="4"/>
    <n v="1"/>
    <x v="4"/>
  </r>
  <r>
    <n v="1121773"/>
    <n v="1178"/>
    <n v="144652"/>
    <s v="30-34"/>
    <s v="F"/>
    <n v="20"/>
    <n v="319131"/>
    <n v="51"/>
    <n v="76.680000250000006"/>
    <n v="6"/>
    <n v="1"/>
    <x v="4"/>
  </r>
  <r>
    <n v="1121774"/>
    <n v="1178"/>
    <n v="144652"/>
    <s v="30-34"/>
    <s v="F"/>
    <n v="20"/>
    <n v="670608"/>
    <n v="130"/>
    <n v="195.14999779999999"/>
    <n v="11"/>
    <n v="3"/>
    <x v="4"/>
  </r>
  <r>
    <n v="1121775"/>
    <n v="1178"/>
    <n v="144653"/>
    <s v="30-34"/>
    <s v="F"/>
    <n v="21"/>
    <n v="159123"/>
    <n v="25"/>
    <n v="38.360000130000003"/>
    <n v="5"/>
    <n v="3"/>
    <x v="4"/>
  </r>
  <r>
    <n v="1121776"/>
    <n v="1178"/>
    <n v="144653"/>
    <s v="30-34"/>
    <s v="F"/>
    <n v="21"/>
    <n v="103709"/>
    <n v="15"/>
    <n v="24.56999969"/>
    <n v="3"/>
    <n v="1"/>
    <x v="4"/>
  </r>
  <r>
    <n v="1121779"/>
    <n v="1178"/>
    <n v="144653"/>
    <s v="30-34"/>
    <s v="F"/>
    <n v="21"/>
    <n v="271589"/>
    <n v="45"/>
    <n v="74.410000319999995"/>
    <n v="9"/>
    <n v="3"/>
    <x v="4"/>
  </r>
  <r>
    <n v="1121780"/>
    <n v="1178"/>
    <n v="144653"/>
    <s v="30-34"/>
    <s v="F"/>
    <n v="21"/>
    <n v="119772"/>
    <n v="20"/>
    <n v="33.46999907"/>
    <n v="5"/>
    <n v="2"/>
    <x v="4"/>
  </r>
  <r>
    <n v="1121782"/>
    <n v="1178"/>
    <n v="144654"/>
    <s v="30-34"/>
    <s v="F"/>
    <n v="22"/>
    <n v="26340"/>
    <n v="3"/>
    <n v="4.2200000290000004"/>
    <n v="1"/>
    <n v="1"/>
    <x v="4"/>
  </r>
  <r>
    <n v="1121783"/>
    <n v="1178"/>
    <n v="144654"/>
    <s v="30-34"/>
    <s v="F"/>
    <n v="22"/>
    <n v="594968"/>
    <n v="111"/>
    <n v="147.67000060000001"/>
    <n v="4"/>
    <n v="0"/>
    <x v="4"/>
  </r>
  <r>
    <n v="1121791"/>
    <n v="1178"/>
    <n v="144655"/>
    <s v="30-34"/>
    <s v="F"/>
    <n v="23"/>
    <n v="6838"/>
    <n v="0"/>
    <n v="0"/>
    <n v="1"/>
    <n v="0"/>
    <x v="4"/>
  </r>
  <r>
    <n v="1121793"/>
    <n v="1178"/>
    <n v="144656"/>
    <s v="30-34"/>
    <s v="F"/>
    <n v="24"/>
    <n v="185665"/>
    <n v="39"/>
    <n v="62.140000579999999"/>
    <n v="1"/>
    <n v="0"/>
    <x v="4"/>
  </r>
  <r>
    <n v="1121795"/>
    <n v="1178"/>
    <n v="144656"/>
    <s v="30-34"/>
    <s v="F"/>
    <n v="24"/>
    <n v="24959"/>
    <n v="3"/>
    <n v="4.5600000620000003"/>
    <n v="1"/>
    <n v="1"/>
    <x v="4"/>
  </r>
  <r>
    <n v="1121796"/>
    <n v="1178"/>
    <n v="144656"/>
    <s v="30-34"/>
    <s v="F"/>
    <n v="24"/>
    <n v="136967"/>
    <n v="23"/>
    <n v="35.059999820000002"/>
    <n v="3"/>
    <n v="1"/>
    <x v="4"/>
  </r>
  <r>
    <n v="1121798"/>
    <n v="1178"/>
    <n v="144656"/>
    <s v="30-34"/>
    <s v="F"/>
    <n v="24"/>
    <n v="107548"/>
    <n v="19"/>
    <n v="29.310000179999999"/>
    <n v="1"/>
    <n v="0"/>
    <x v="4"/>
  </r>
  <r>
    <n v="1121803"/>
    <n v="1178"/>
    <n v="144657"/>
    <s v="30-34"/>
    <s v="F"/>
    <n v="25"/>
    <n v="588617"/>
    <n v="119"/>
    <n v="169.91999730000001"/>
    <n v="2"/>
    <n v="0"/>
    <x v="4"/>
  </r>
  <r>
    <n v="1121806"/>
    <n v="1178"/>
    <n v="144658"/>
    <s v="30-34"/>
    <s v="F"/>
    <n v="26"/>
    <n v="190560"/>
    <n v="26"/>
    <n v="41.63"/>
    <n v="3"/>
    <n v="1"/>
    <x v="4"/>
  </r>
  <r>
    <n v="1121807"/>
    <n v="1178"/>
    <n v="144658"/>
    <s v="30-34"/>
    <s v="F"/>
    <n v="26"/>
    <n v="373110"/>
    <n v="49"/>
    <n v="75.700000759999995"/>
    <n v="4"/>
    <n v="2"/>
    <x v="4"/>
  </r>
  <r>
    <n v="1121812"/>
    <n v="1178"/>
    <n v="144659"/>
    <s v="30-34"/>
    <s v="F"/>
    <n v="27"/>
    <n v="935646"/>
    <n v="170"/>
    <n v="256.46999820000002"/>
    <n v="19"/>
    <n v="6"/>
    <x v="4"/>
  </r>
  <r>
    <n v="1121814"/>
    <n v="1178"/>
    <n v="144659"/>
    <s v="30-34"/>
    <s v="F"/>
    <n v="27"/>
    <n v="2223278"/>
    <n v="421"/>
    <n v="612.30000319999999"/>
    <n v="38"/>
    <n v="13"/>
    <x v="4"/>
  </r>
  <r>
    <n v="1121815"/>
    <n v="1178"/>
    <n v="144659"/>
    <s v="30-34"/>
    <s v="F"/>
    <n v="27"/>
    <n v="240497"/>
    <n v="36"/>
    <n v="51.840000869999997"/>
    <n v="1"/>
    <n v="0"/>
    <x v="4"/>
  </r>
  <r>
    <n v="1121816"/>
    <n v="1178"/>
    <n v="144659"/>
    <s v="30-34"/>
    <s v="F"/>
    <n v="27"/>
    <n v="259984"/>
    <n v="37"/>
    <n v="54.790000200000001"/>
    <n v="5"/>
    <n v="0"/>
    <x v="4"/>
  </r>
  <r>
    <n v="1121817"/>
    <n v="1178"/>
    <n v="144660"/>
    <s v="30-34"/>
    <s v="F"/>
    <n v="28"/>
    <n v="606786"/>
    <n v="127"/>
    <n v="179.05000100000001"/>
    <n v="11"/>
    <n v="3"/>
    <x v="4"/>
  </r>
  <r>
    <n v="1121818"/>
    <n v="1178"/>
    <n v="144660"/>
    <s v="30-34"/>
    <s v="F"/>
    <n v="28"/>
    <n v="83270"/>
    <n v="13"/>
    <n v="17.740000009999999"/>
    <n v="1"/>
    <n v="0"/>
    <x v="4"/>
  </r>
  <r>
    <n v="1121819"/>
    <n v="1178"/>
    <n v="144660"/>
    <s v="30-34"/>
    <s v="F"/>
    <n v="28"/>
    <n v="1189509"/>
    <n v="268"/>
    <n v="375.71999629999999"/>
    <n v="7"/>
    <n v="3"/>
    <x v="4"/>
  </r>
  <r>
    <n v="1121820"/>
    <n v="1178"/>
    <n v="144660"/>
    <s v="30-34"/>
    <s v="F"/>
    <n v="28"/>
    <n v="11471"/>
    <n v="1"/>
    <n v="1.5700000519999999"/>
    <n v="0"/>
    <n v="0"/>
    <x v="4"/>
  </r>
  <r>
    <n v="1121824"/>
    <n v="1178"/>
    <n v="144661"/>
    <s v="30-34"/>
    <s v="F"/>
    <n v="29"/>
    <n v="1705246"/>
    <n v="295"/>
    <n v="429.47999809999999"/>
    <n v="23"/>
    <n v="10"/>
    <x v="4"/>
  </r>
  <r>
    <n v="1121826"/>
    <n v="1178"/>
    <n v="144661"/>
    <s v="30-34"/>
    <s v="F"/>
    <n v="29"/>
    <n v="418016"/>
    <n v="63"/>
    <n v="95.850000499999993"/>
    <n v="3"/>
    <n v="1"/>
    <x v="4"/>
  </r>
  <r>
    <n v="1121827"/>
    <n v="1178"/>
    <n v="144661"/>
    <s v="30-34"/>
    <s v="F"/>
    <n v="29"/>
    <n v="30155"/>
    <n v="3"/>
    <n v="3.8199999330000001"/>
    <n v="1"/>
    <n v="0"/>
    <x v="4"/>
  </r>
  <r>
    <n v="1121828"/>
    <n v="1178"/>
    <n v="144661"/>
    <s v="30-34"/>
    <s v="F"/>
    <n v="29"/>
    <n v="990404"/>
    <n v="153"/>
    <n v="226.53999920000001"/>
    <n v="12"/>
    <n v="6"/>
    <x v="4"/>
  </r>
  <r>
    <n v="1121829"/>
    <n v="1178"/>
    <n v="144662"/>
    <s v="30-34"/>
    <s v="F"/>
    <n v="30"/>
    <n v="187468"/>
    <n v="34"/>
    <n v="50.72000062"/>
    <n v="2"/>
    <n v="1"/>
    <x v="4"/>
  </r>
  <r>
    <n v="1121832"/>
    <n v="1178"/>
    <n v="144662"/>
    <s v="30-34"/>
    <s v="F"/>
    <n v="30"/>
    <n v="208301"/>
    <n v="33"/>
    <n v="54.570000890000003"/>
    <n v="1"/>
    <n v="0"/>
    <x v="4"/>
  </r>
  <r>
    <n v="1121833"/>
    <n v="1178"/>
    <n v="144662"/>
    <s v="30-34"/>
    <s v="F"/>
    <n v="30"/>
    <n v="101856"/>
    <n v="16"/>
    <n v="25.220000389999999"/>
    <n v="4"/>
    <n v="1"/>
    <x v="4"/>
  </r>
  <r>
    <n v="1121835"/>
    <n v="1178"/>
    <n v="144663"/>
    <s v="30-34"/>
    <s v="F"/>
    <n v="31"/>
    <n v="48935"/>
    <n v="7"/>
    <n v="9.9700002669999996"/>
    <n v="1"/>
    <n v="1"/>
    <x v="4"/>
  </r>
  <r>
    <n v="1121839"/>
    <n v="1178"/>
    <n v="144663"/>
    <s v="30-34"/>
    <s v="F"/>
    <n v="31"/>
    <n v="13911"/>
    <n v="1"/>
    <n v="1.730000019"/>
    <n v="1"/>
    <n v="1"/>
    <x v="4"/>
  </r>
  <r>
    <n v="1121841"/>
    <n v="1178"/>
    <n v="144664"/>
    <s v="30-34"/>
    <s v="F"/>
    <n v="32"/>
    <n v="511726"/>
    <n v="77"/>
    <n v="123.0900019"/>
    <n v="8"/>
    <n v="4"/>
    <x v="4"/>
  </r>
  <r>
    <n v="1121843"/>
    <n v="1178"/>
    <n v="144664"/>
    <s v="30-34"/>
    <s v="F"/>
    <n v="32"/>
    <n v="177452"/>
    <n v="24"/>
    <n v="37.830000159999997"/>
    <n v="2"/>
    <n v="0"/>
    <x v="4"/>
  </r>
  <r>
    <n v="1121844"/>
    <n v="1178"/>
    <n v="144664"/>
    <s v="30-34"/>
    <s v="F"/>
    <n v="32"/>
    <n v="149808"/>
    <n v="20"/>
    <n v="33.039999369999997"/>
    <n v="1"/>
    <n v="1"/>
    <x v="4"/>
  </r>
  <r>
    <n v="1121845"/>
    <n v="1178"/>
    <n v="144664"/>
    <s v="30-34"/>
    <s v="F"/>
    <n v="32"/>
    <n v="390339"/>
    <n v="60"/>
    <n v="105.0199997"/>
    <n v="9"/>
    <n v="6"/>
    <x v="4"/>
  </r>
  <r>
    <n v="1121846"/>
    <n v="1178"/>
    <n v="144664"/>
    <s v="30-34"/>
    <s v="F"/>
    <n v="32"/>
    <n v="8350"/>
    <n v="0"/>
    <n v="0"/>
    <n v="1"/>
    <n v="0"/>
    <x v="4"/>
  </r>
  <r>
    <n v="1121847"/>
    <n v="1178"/>
    <n v="144665"/>
    <s v="30-34"/>
    <s v="F"/>
    <n v="36"/>
    <n v="39339"/>
    <n v="4"/>
    <n v="5.9299999479999999"/>
    <n v="1"/>
    <n v="0"/>
    <x v="4"/>
  </r>
  <r>
    <n v="1121854"/>
    <n v="1178"/>
    <n v="144666"/>
    <s v="30-34"/>
    <s v="F"/>
    <n v="63"/>
    <n v="8587"/>
    <n v="0"/>
    <n v="0"/>
    <n v="1"/>
    <n v="0"/>
    <x v="4"/>
  </r>
  <r>
    <n v="1121855"/>
    <n v="1178"/>
    <n v="144666"/>
    <s v="30-34"/>
    <s v="F"/>
    <n v="63"/>
    <n v="24893"/>
    <n v="2"/>
    <n v="3.75"/>
    <n v="1"/>
    <n v="0"/>
    <x v="4"/>
  </r>
  <r>
    <n v="1121856"/>
    <n v="1178"/>
    <n v="144666"/>
    <s v="30-34"/>
    <s v="F"/>
    <n v="63"/>
    <n v="1296189"/>
    <n v="212"/>
    <n v="343.25999439999998"/>
    <n v="14"/>
    <n v="4"/>
    <x v="4"/>
  </r>
  <r>
    <n v="1121857"/>
    <n v="1178"/>
    <n v="144666"/>
    <s v="30-34"/>
    <s v="F"/>
    <n v="63"/>
    <n v="91607"/>
    <n v="12"/>
    <n v="19.189999700000001"/>
    <n v="2"/>
    <n v="1"/>
    <x v="4"/>
  </r>
  <r>
    <n v="1121859"/>
    <n v="1178"/>
    <n v="144667"/>
    <s v="30-34"/>
    <s v="F"/>
    <n v="64"/>
    <n v="238036"/>
    <n v="38"/>
    <n v="61.029997710000004"/>
    <n v="6"/>
    <n v="3"/>
    <x v="4"/>
  </r>
  <r>
    <n v="1121860"/>
    <n v="1178"/>
    <n v="144667"/>
    <s v="30-34"/>
    <s v="F"/>
    <n v="64"/>
    <n v="254344"/>
    <n v="35"/>
    <n v="56.169999959999998"/>
    <n v="2"/>
    <n v="1"/>
    <x v="4"/>
  </r>
  <r>
    <n v="1121861"/>
    <n v="1178"/>
    <n v="144667"/>
    <s v="30-34"/>
    <s v="F"/>
    <n v="64"/>
    <n v="157705"/>
    <n v="23"/>
    <n v="39.230000259999997"/>
    <n v="2"/>
    <n v="0"/>
    <x v="4"/>
  </r>
  <r>
    <n v="1121862"/>
    <n v="1178"/>
    <n v="144667"/>
    <s v="30-34"/>
    <s v="F"/>
    <n v="64"/>
    <n v="411571"/>
    <n v="60"/>
    <n v="99.179998400000002"/>
    <n v="6"/>
    <n v="1"/>
    <x v="4"/>
  </r>
  <r>
    <n v="1121863"/>
    <n v="1178"/>
    <n v="144667"/>
    <s v="30-34"/>
    <s v="F"/>
    <n v="64"/>
    <n v="94136"/>
    <n v="11"/>
    <n v="16.179999710000001"/>
    <n v="1"/>
    <n v="0"/>
    <x v="4"/>
  </r>
  <r>
    <n v="1121867"/>
    <n v="1178"/>
    <n v="144668"/>
    <s v="30-34"/>
    <s v="F"/>
    <n v="65"/>
    <n v="82640"/>
    <n v="16"/>
    <n v="23.970000389999999"/>
    <n v="1"/>
    <n v="1"/>
    <x v="4"/>
  </r>
  <r>
    <n v="1121869"/>
    <n v="1178"/>
    <n v="144668"/>
    <s v="30-34"/>
    <s v="F"/>
    <n v="65"/>
    <n v="17870"/>
    <n v="2"/>
    <n v="2.6200000050000001"/>
    <n v="1"/>
    <n v="1"/>
    <x v="4"/>
  </r>
  <r>
    <n v="1121871"/>
    <n v="1178"/>
    <n v="144669"/>
    <s v="30-34"/>
    <s v="F"/>
    <n v="2"/>
    <n v="19178"/>
    <n v="2"/>
    <n v="2.7799999710000001"/>
    <n v="1"/>
    <n v="1"/>
    <x v="4"/>
  </r>
  <r>
    <n v="1121873"/>
    <n v="1178"/>
    <n v="144669"/>
    <s v="30-34"/>
    <s v="F"/>
    <n v="2"/>
    <n v="5264"/>
    <n v="0"/>
    <n v="0"/>
    <n v="1"/>
    <n v="0"/>
    <x v="4"/>
  </r>
  <r>
    <n v="1121874"/>
    <n v="1178"/>
    <n v="144669"/>
    <s v="30-34"/>
    <s v="F"/>
    <n v="2"/>
    <n v="145548"/>
    <n v="28"/>
    <n v="42.370000359999999"/>
    <n v="2"/>
    <n v="1"/>
    <x v="4"/>
  </r>
  <r>
    <n v="1121876"/>
    <n v="1178"/>
    <n v="144669"/>
    <s v="30-34"/>
    <s v="F"/>
    <n v="2"/>
    <n v="82455"/>
    <n v="15"/>
    <n v="22.049999710000002"/>
    <n v="1"/>
    <n v="0"/>
    <x v="4"/>
  </r>
  <r>
    <n v="1121877"/>
    <n v="1178"/>
    <n v="144670"/>
    <s v="30-34"/>
    <s v="F"/>
    <n v="7"/>
    <n v="44189"/>
    <n v="7"/>
    <n v="10.319999810000001"/>
    <n v="2"/>
    <n v="0"/>
    <x v="4"/>
  </r>
  <r>
    <n v="1121878"/>
    <n v="1178"/>
    <n v="144670"/>
    <s v="30-34"/>
    <s v="F"/>
    <n v="7"/>
    <n v="45199"/>
    <n v="7"/>
    <n v="9.8099999429999993"/>
    <n v="1"/>
    <n v="0"/>
    <x v="4"/>
  </r>
  <r>
    <n v="1121881"/>
    <n v="1178"/>
    <n v="144670"/>
    <s v="30-34"/>
    <s v="F"/>
    <n v="7"/>
    <n v="221843"/>
    <n v="43"/>
    <n v="63.450000760000002"/>
    <n v="5"/>
    <n v="0"/>
    <x v="4"/>
  </r>
  <r>
    <n v="1121888"/>
    <n v="1178"/>
    <n v="144671"/>
    <s v="30-34"/>
    <s v="F"/>
    <n v="66"/>
    <n v="41672"/>
    <n v="6"/>
    <n v="10.54999995"/>
    <n v="2"/>
    <n v="1"/>
    <x v="4"/>
  </r>
  <r>
    <n v="1121889"/>
    <n v="1178"/>
    <n v="144672"/>
    <s v="35-39"/>
    <s v="F"/>
    <n v="10"/>
    <n v="127546"/>
    <n v="25"/>
    <n v="38.940000410000003"/>
    <n v="2"/>
    <n v="0"/>
    <x v="5"/>
  </r>
  <r>
    <n v="1121890"/>
    <n v="1178"/>
    <n v="144672"/>
    <s v="35-39"/>
    <s v="F"/>
    <n v="10"/>
    <n v="127865"/>
    <n v="28"/>
    <n v="38.029999609999997"/>
    <n v="3"/>
    <n v="1"/>
    <x v="5"/>
  </r>
  <r>
    <n v="1121891"/>
    <n v="1178"/>
    <n v="144672"/>
    <s v="35-39"/>
    <s v="F"/>
    <n v="10"/>
    <n v="1025327"/>
    <n v="229"/>
    <n v="314.29999830000003"/>
    <n v="16"/>
    <n v="2"/>
    <x v="5"/>
  </r>
  <r>
    <n v="1121894"/>
    <n v="1178"/>
    <n v="144672"/>
    <s v="35-39"/>
    <s v="F"/>
    <n v="10"/>
    <n v="561415"/>
    <n v="124"/>
    <n v="173.76"/>
    <n v="3"/>
    <n v="0"/>
    <x v="5"/>
  </r>
  <r>
    <n v="1121895"/>
    <n v="1178"/>
    <n v="144673"/>
    <s v="35-39"/>
    <s v="F"/>
    <n v="15"/>
    <n v="132803"/>
    <n v="25"/>
    <n v="37.320001240000003"/>
    <n v="2"/>
    <n v="1"/>
    <x v="5"/>
  </r>
  <r>
    <n v="1121897"/>
    <n v="1178"/>
    <n v="144673"/>
    <s v="35-39"/>
    <s v="F"/>
    <n v="15"/>
    <n v="24664"/>
    <n v="2"/>
    <n v="2.6299999949999999"/>
    <n v="1"/>
    <n v="1"/>
    <x v="5"/>
  </r>
  <r>
    <n v="1121901"/>
    <n v="1178"/>
    <n v="144674"/>
    <s v="35-39"/>
    <s v="F"/>
    <n v="16"/>
    <n v="1020561"/>
    <n v="172"/>
    <n v="263.81000069999999"/>
    <n v="7"/>
    <n v="3"/>
    <x v="5"/>
  </r>
  <r>
    <n v="1121902"/>
    <n v="1178"/>
    <n v="144674"/>
    <s v="35-39"/>
    <s v="F"/>
    <n v="16"/>
    <n v="682143"/>
    <n v="114"/>
    <n v="177.1099993"/>
    <n v="6"/>
    <n v="2"/>
    <x v="5"/>
  </r>
  <r>
    <n v="1121903"/>
    <n v="1178"/>
    <n v="144674"/>
    <s v="35-39"/>
    <s v="F"/>
    <n v="16"/>
    <n v="1247717"/>
    <n v="222"/>
    <n v="343.41999939999999"/>
    <n v="11"/>
    <n v="4"/>
    <x v="5"/>
  </r>
  <r>
    <n v="1121904"/>
    <n v="1178"/>
    <n v="144674"/>
    <s v="35-39"/>
    <s v="F"/>
    <n v="16"/>
    <n v="146406"/>
    <n v="23"/>
    <n v="33.229999419999999"/>
    <n v="1"/>
    <n v="1"/>
    <x v="5"/>
  </r>
  <r>
    <n v="1121905"/>
    <n v="1178"/>
    <n v="144674"/>
    <s v="35-39"/>
    <s v="F"/>
    <n v="16"/>
    <n v="905699"/>
    <n v="161"/>
    <n v="234.65999819999999"/>
    <n v="4"/>
    <n v="1"/>
    <x v="5"/>
  </r>
  <r>
    <n v="1121906"/>
    <n v="1178"/>
    <n v="144674"/>
    <s v="35-39"/>
    <s v="F"/>
    <n v="16"/>
    <n v="1184580"/>
    <n v="194"/>
    <n v="297.82999810000001"/>
    <n v="14"/>
    <n v="3"/>
    <x v="5"/>
  </r>
  <r>
    <n v="1121907"/>
    <n v="1178"/>
    <n v="144675"/>
    <s v="35-39"/>
    <s v="F"/>
    <n v="18"/>
    <n v="98057"/>
    <n v="20"/>
    <n v="31.009999629999999"/>
    <n v="1"/>
    <n v="1"/>
    <x v="5"/>
  </r>
  <r>
    <n v="1121917"/>
    <n v="1178"/>
    <n v="144676"/>
    <s v="35-39"/>
    <s v="F"/>
    <n v="19"/>
    <n v="238735"/>
    <n v="56"/>
    <n v="84.659998889999997"/>
    <n v="4"/>
    <n v="1"/>
    <x v="5"/>
  </r>
  <r>
    <n v="1121918"/>
    <n v="1178"/>
    <n v="144676"/>
    <s v="35-39"/>
    <s v="F"/>
    <n v="19"/>
    <n v="320657"/>
    <n v="77"/>
    <n v="115.8800026"/>
    <n v="2"/>
    <n v="0"/>
    <x v="5"/>
  </r>
  <r>
    <n v="1121925"/>
    <n v="1178"/>
    <n v="144678"/>
    <s v="35-39"/>
    <s v="F"/>
    <n v="21"/>
    <n v="244074"/>
    <n v="57"/>
    <n v="84.510000230000003"/>
    <n v="4"/>
    <n v="2"/>
    <x v="5"/>
  </r>
  <r>
    <n v="1121928"/>
    <n v="1178"/>
    <n v="144678"/>
    <s v="35-39"/>
    <s v="F"/>
    <n v="21"/>
    <n v="39146"/>
    <n v="8"/>
    <n v="13.05999959"/>
    <n v="1"/>
    <n v="0"/>
    <x v="5"/>
  </r>
  <r>
    <n v="1121931"/>
    <n v="1178"/>
    <n v="144679"/>
    <s v="35-39"/>
    <s v="F"/>
    <n v="22"/>
    <n v="78468"/>
    <n v="15"/>
    <n v="23.649999619999999"/>
    <n v="1"/>
    <n v="0"/>
    <x v="5"/>
  </r>
  <r>
    <n v="1121933"/>
    <n v="1178"/>
    <n v="144679"/>
    <s v="35-39"/>
    <s v="F"/>
    <n v="22"/>
    <n v="325653"/>
    <n v="63"/>
    <n v="89.350000260000002"/>
    <n v="2"/>
    <n v="0"/>
    <x v="5"/>
  </r>
  <r>
    <n v="1121935"/>
    <n v="1178"/>
    <n v="144679"/>
    <s v="35-39"/>
    <s v="F"/>
    <n v="22"/>
    <n v="66277"/>
    <n v="12"/>
    <n v="17.300000189999999"/>
    <n v="1"/>
    <n v="0"/>
    <x v="5"/>
  </r>
  <r>
    <n v="1121936"/>
    <n v="1178"/>
    <n v="144679"/>
    <s v="35-39"/>
    <s v="F"/>
    <n v="22"/>
    <n v="93002"/>
    <n v="16"/>
    <n v="23.339999679999998"/>
    <n v="1"/>
    <n v="0"/>
    <x v="5"/>
  </r>
  <r>
    <n v="1121944"/>
    <n v="1178"/>
    <n v="144681"/>
    <s v="35-39"/>
    <s v="F"/>
    <n v="24"/>
    <n v="109723"/>
    <n v="27"/>
    <n v="40.960000399999998"/>
    <n v="1"/>
    <n v="0"/>
    <x v="5"/>
  </r>
  <r>
    <n v="1121948"/>
    <n v="1178"/>
    <n v="144681"/>
    <s v="35-39"/>
    <s v="F"/>
    <n v="24"/>
    <n v="118941"/>
    <n v="35"/>
    <n v="50.11000001"/>
    <n v="4"/>
    <n v="1"/>
    <x v="5"/>
  </r>
  <r>
    <n v="1121949"/>
    <n v="1178"/>
    <n v="144682"/>
    <s v="35-39"/>
    <s v="F"/>
    <n v="25"/>
    <n v="221576"/>
    <n v="47"/>
    <n v="66.790000680000006"/>
    <n v="6"/>
    <n v="1"/>
    <x v="5"/>
  </r>
  <r>
    <n v="1121953"/>
    <n v="1178"/>
    <n v="144682"/>
    <s v="35-39"/>
    <s v="F"/>
    <n v="25"/>
    <n v="8341"/>
    <n v="1"/>
    <n v="1.6399999860000001"/>
    <n v="1"/>
    <n v="0"/>
    <x v="5"/>
  </r>
  <r>
    <n v="1121954"/>
    <n v="1178"/>
    <n v="144682"/>
    <s v="35-39"/>
    <s v="F"/>
    <n v="25"/>
    <n v="120335"/>
    <n v="26"/>
    <n v="36.229999300000003"/>
    <n v="2"/>
    <n v="0"/>
    <x v="5"/>
  </r>
  <r>
    <n v="1121955"/>
    <n v="1178"/>
    <n v="144683"/>
    <s v="35-39"/>
    <s v="F"/>
    <n v="26"/>
    <n v="182098"/>
    <n v="40"/>
    <n v="62.869999890000003"/>
    <n v="1"/>
    <n v="1"/>
    <x v="5"/>
  </r>
  <r>
    <n v="1121956"/>
    <n v="1178"/>
    <n v="144683"/>
    <s v="35-39"/>
    <s v="F"/>
    <n v="26"/>
    <n v="227473"/>
    <n v="52"/>
    <n v="71.580000519999999"/>
    <n v="1"/>
    <n v="1"/>
    <x v="5"/>
  </r>
  <r>
    <n v="1121962"/>
    <n v="1178"/>
    <n v="144684"/>
    <s v="35-39"/>
    <s v="F"/>
    <n v="27"/>
    <n v="1050947"/>
    <n v="230"/>
    <n v="350.50999569999999"/>
    <n v="6"/>
    <n v="1"/>
    <x v="5"/>
  </r>
  <r>
    <n v="1121963"/>
    <n v="1178"/>
    <n v="144684"/>
    <s v="35-39"/>
    <s v="F"/>
    <n v="27"/>
    <n v="720859"/>
    <n v="162"/>
    <n v="213.6899986"/>
    <n v="13"/>
    <n v="5"/>
    <x v="5"/>
  </r>
  <r>
    <n v="1121971"/>
    <n v="1178"/>
    <n v="144685"/>
    <s v="35-39"/>
    <s v="F"/>
    <n v="28"/>
    <n v="41111"/>
    <n v="8"/>
    <n v="10.96000016"/>
    <n v="1"/>
    <n v="0"/>
    <x v="5"/>
  </r>
  <r>
    <n v="1121973"/>
    <n v="1178"/>
    <n v="144686"/>
    <s v="35-39"/>
    <s v="F"/>
    <n v="29"/>
    <n v="148616"/>
    <n v="25"/>
    <n v="37.399999620000003"/>
    <n v="6"/>
    <n v="4"/>
    <x v="5"/>
  </r>
  <r>
    <n v="1121976"/>
    <n v="1178"/>
    <n v="144686"/>
    <s v="35-39"/>
    <s v="F"/>
    <n v="29"/>
    <n v="707260"/>
    <n v="135"/>
    <n v="210.8200028"/>
    <n v="13"/>
    <n v="6"/>
    <x v="5"/>
  </r>
  <r>
    <n v="1121977"/>
    <n v="1178"/>
    <n v="144686"/>
    <s v="35-39"/>
    <s v="F"/>
    <n v="29"/>
    <n v="139596"/>
    <n v="26"/>
    <n v="42.410000320000002"/>
    <n v="1"/>
    <n v="1"/>
    <x v="5"/>
  </r>
  <r>
    <n v="1121983"/>
    <n v="1178"/>
    <n v="144687"/>
    <s v="35-39"/>
    <s v="F"/>
    <n v="30"/>
    <n v="105399"/>
    <n v="22"/>
    <n v="33.199999329999997"/>
    <n v="2"/>
    <n v="0"/>
    <x v="5"/>
  </r>
  <r>
    <n v="1121994"/>
    <n v="1178"/>
    <n v="144689"/>
    <s v="35-39"/>
    <s v="F"/>
    <n v="32"/>
    <n v="222378"/>
    <n v="50"/>
    <n v="72.910001039999997"/>
    <n v="1"/>
    <n v="0"/>
    <x v="5"/>
  </r>
  <r>
    <n v="1122003"/>
    <n v="1178"/>
    <n v="144691"/>
    <s v="35-39"/>
    <s v="F"/>
    <n v="63"/>
    <n v="975792"/>
    <n v="210"/>
    <n v="293.88000110000002"/>
    <n v="10"/>
    <n v="4"/>
    <x v="5"/>
  </r>
  <r>
    <n v="1122004"/>
    <n v="1178"/>
    <n v="144691"/>
    <s v="35-39"/>
    <s v="F"/>
    <n v="63"/>
    <n v="579150"/>
    <n v="125"/>
    <n v="167.0499997"/>
    <n v="5"/>
    <n v="1"/>
    <x v="5"/>
  </r>
  <r>
    <n v="1122005"/>
    <n v="1178"/>
    <n v="144691"/>
    <s v="35-39"/>
    <s v="F"/>
    <n v="63"/>
    <n v="449588"/>
    <n v="81"/>
    <n v="123.80000099999999"/>
    <n v="5"/>
    <n v="2"/>
    <x v="5"/>
  </r>
  <r>
    <n v="1122006"/>
    <n v="1178"/>
    <n v="144691"/>
    <s v="35-39"/>
    <s v="F"/>
    <n v="63"/>
    <n v="318157"/>
    <n v="56"/>
    <n v="85.700001959999994"/>
    <n v="3"/>
    <n v="0"/>
    <x v="5"/>
  </r>
  <r>
    <n v="1122007"/>
    <n v="1178"/>
    <n v="144691"/>
    <s v="35-39"/>
    <s v="F"/>
    <n v="63"/>
    <n v="196967"/>
    <n v="43"/>
    <n v="65.179999710000004"/>
    <n v="2"/>
    <n v="1"/>
    <x v="5"/>
  </r>
  <r>
    <n v="1122011"/>
    <n v="1178"/>
    <n v="144692"/>
    <s v="35-39"/>
    <s v="F"/>
    <n v="64"/>
    <n v="158298"/>
    <n v="37"/>
    <n v="46.430000069999998"/>
    <n v="4"/>
    <n v="1"/>
    <x v="5"/>
  </r>
  <r>
    <n v="1122012"/>
    <n v="1178"/>
    <n v="144692"/>
    <s v="35-39"/>
    <s v="F"/>
    <n v="64"/>
    <n v="222739"/>
    <n v="55"/>
    <n v="68.559999590000004"/>
    <n v="5"/>
    <n v="2"/>
    <x v="5"/>
  </r>
  <r>
    <n v="1122022"/>
    <n v="1178"/>
    <n v="144694"/>
    <s v="35-39"/>
    <s v="F"/>
    <n v="2"/>
    <n v="20780"/>
    <n v="5"/>
    <n v="8.1899999379999997"/>
    <n v="1"/>
    <n v="0"/>
    <x v="5"/>
  </r>
  <r>
    <n v="1122027"/>
    <n v="1178"/>
    <n v="144695"/>
    <s v="35-39"/>
    <s v="F"/>
    <n v="7"/>
    <n v="128616"/>
    <n v="33"/>
    <n v="48.549999479999997"/>
    <n v="2"/>
    <n v="0"/>
    <x v="5"/>
  </r>
  <r>
    <n v="1122039"/>
    <n v="1178"/>
    <n v="144697"/>
    <s v="40-44"/>
    <s v="F"/>
    <n v="10"/>
    <n v="258954"/>
    <n v="61"/>
    <n v="82.279999020000005"/>
    <n v="1"/>
    <n v="0"/>
    <x v="6"/>
  </r>
  <r>
    <n v="1122040"/>
    <n v="1178"/>
    <n v="144697"/>
    <s v="40-44"/>
    <s v="F"/>
    <n v="10"/>
    <n v="205289"/>
    <n v="48"/>
    <n v="71.530001040000002"/>
    <n v="3"/>
    <n v="0"/>
    <x v="6"/>
  </r>
  <r>
    <n v="1122041"/>
    <n v="1178"/>
    <n v="144697"/>
    <s v="40-44"/>
    <s v="F"/>
    <n v="10"/>
    <n v="611601"/>
    <n v="138"/>
    <n v="191.419996"/>
    <n v="8"/>
    <n v="3"/>
    <x v="6"/>
  </r>
  <r>
    <n v="1122043"/>
    <n v="1178"/>
    <n v="144697"/>
    <s v="40-44"/>
    <s v="F"/>
    <n v="10"/>
    <n v="947657"/>
    <n v="233"/>
    <n v="321.87000039999998"/>
    <n v="8"/>
    <n v="4"/>
    <x v="6"/>
  </r>
  <r>
    <n v="1122044"/>
    <n v="1178"/>
    <n v="144697"/>
    <s v="40-44"/>
    <s v="F"/>
    <n v="10"/>
    <n v="233043"/>
    <n v="49"/>
    <n v="65.030000329999993"/>
    <n v="2"/>
    <n v="0"/>
    <x v="6"/>
  </r>
  <r>
    <n v="1122047"/>
    <n v="1178"/>
    <n v="144698"/>
    <s v="40-44"/>
    <s v="F"/>
    <n v="15"/>
    <n v="582725"/>
    <n v="142"/>
    <n v="194.80999879999999"/>
    <n v="9"/>
    <n v="2"/>
    <x v="6"/>
  </r>
  <r>
    <n v="1122052"/>
    <n v="1178"/>
    <n v="144699"/>
    <s v="40-44"/>
    <s v="F"/>
    <n v="16"/>
    <n v="265038"/>
    <n v="51"/>
    <n v="78.459999319999994"/>
    <n v="2"/>
    <n v="1"/>
    <x v="6"/>
  </r>
  <r>
    <n v="1122054"/>
    <n v="1178"/>
    <n v="144699"/>
    <s v="40-44"/>
    <s v="F"/>
    <n v="16"/>
    <n v="222273"/>
    <n v="39"/>
    <n v="53.62999868"/>
    <n v="6"/>
    <n v="1"/>
    <x v="6"/>
  </r>
  <r>
    <n v="1122055"/>
    <n v="1178"/>
    <n v="144699"/>
    <s v="40-44"/>
    <s v="F"/>
    <n v="16"/>
    <n v="797234"/>
    <n v="170"/>
    <n v="243.7699978"/>
    <n v="4"/>
    <n v="1"/>
    <x v="6"/>
  </r>
  <r>
    <n v="1122056"/>
    <n v="1178"/>
    <n v="144699"/>
    <s v="40-44"/>
    <s v="F"/>
    <n v="16"/>
    <n v="925555"/>
    <n v="182"/>
    <n v="262.88999810000001"/>
    <n v="4"/>
    <n v="2"/>
    <x v="6"/>
  </r>
  <r>
    <n v="1122058"/>
    <n v="1178"/>
    <n v="144700"/>
    <s v="40-44"/>
    <s v="F"/>
    <n v="18"/>
    <n v="22210"/>
    <n v="3"/>
    <n v="4.0500001909999996"/>
    <n v="1"/>
    <n v="1"/>
    <x v="6"/>
  </r>
  <r>
    <n v="1122075"/>
    <n v="1178"/>
    <n v="144703"/>
    <s v="40-44"/>
    <s v="F"/>
    <n v="21"/>
    <n v="46391"/>
    <n v="11"/>
    <n v="16.409999849999998"/>
    <n v="3"/>
    <n v="1"/>
    <x v="6"/>
  </r>
  <r>
    <n v="1122078"/>
    <n v="1178"/>
    <n v="144703"/>
    <s v="40-44"/>
    <s v="F"/>
    <n v="21"/>
    <n v="190477"/>
    <n v="42"/>
    <n v="66.389999869999997"/>
    <n v="1"/>
    <n v="0"/>
    <x v="6"/>
  </r>
  <r>
    <n v="1122079"/>
    <n v="1178"/>
    <n v="144703"/>
    <s v="40-44"/>
    <s v="F"/>
    <n v="21"/>
    <n v="25382"/>
    <n v="7"/>
    <n v="9.6099998949999996"/>
    <n v="1"/>
    <n v="0"/>
    <x v="6"/>
  </r>
  <r>
    <n v="1122085"/>
    <n v="1178"/>
    <n v="144704"/>
    <s v="40-44"/>
    <s v="F"/>
    <n v="22"/>
    <n v="65726"/>
    <n v="17"/>
    <n v="22.12000012"/>
    <n v="2"/>
    <n v="0"/>
    <x v="6"/>
  </r>
  <r>
    <n v="1122089"/>
    <n v="1178"/>
    <n v="144705"/>
    <s v="40-44"/>
    <s v="F"/>
    <n v="23"/>
    <n v="195220"/>
    <n v="51"/>
    <n v="78.060000419999994"/>
    <n v="1"/>
    <n v="0"/>
    <x v="6"/>
  </r>
  <r>
    <n v="1122092"/>
    <n v="1178"/>
    <n v="144705"/>
    <s v="40-44"/>
    <s v="F"/>
    <n v="23"/>
    <n v="107501"/>
    <n v="27"/>
    <n v="40.87999928"/>
    <n v="2"/>
    <n v="2"/>
    <x v="6"/>
  </r>
  <r>
    <n v="1122101"/>
    <n v="1178"/>
    <n v="144707"/>
    <s v="40-44"/>
    <s v="F"/>
    <n v="25"/>
    <n v="197772"/>
    <n v="63"/>
    <n v="88.210000160000007"/>
    <n v="7"/>
    <n v="2"/>
    <x v="6"/>
  </r>
  <r>
    <n v="1122102"/>
    <n v="1178"/>
    <n v="144707"/>
    <s v="40-44"/>
    <s v="F"/>
    <n v="25"/>
    <n v="138154"/>
    <n v="35"/>
    <n v="48.939998629999998"/>
    <n v="1"/>
    <n v="0"/>
    <x v="6"/>
  </r>
  <r>
    <n v="1122103"/>
    <n v="1178"/>
    <n v="144707"/>
    <s v="40-44"/>
    <s v="F"/>
    <n v="25"/>
    <n v="270124"/>
    <n v="69"/>
    <n v="95.84999895"/>
    <n v="2"/>
    <n v="0"/>
    <x v="6"/>
  </r>
  <r>
    <n v="1122105"/>
    <n v="1178"/>
    <n v="144708"/>
    <s v="40-44"/>
    <s v="F"/>
    <n v="26"/>
    <n v="303971"/>
    <n v="77"/>
    <n v="106.9299998"/>
    <n v="11"/>
    <n v="6"/>
    <x v="6"/>
  </r>
  <r>
    <n v="1122107"/>
    <n v="1178"/>
    <n v="144708"/>
    <s v="40-44"/>
    <s v="F"/>
    <n v="26"/>
    <n v="682046"/>
    <n v="183"/>
    <n v="254.419997"/>
    <n v="4"/>
    <n v="2"/>
    <x v="6"/>
  </r>
  <r>
    <n v="1122109"/>
    <n v="1178"/>
    <n v="144708"/>
    <s v="40-44"/>
    <s v="F"/>
    <n v="26"/>
    <n v="328365"/>
    <n v="83"/>
    <n v="117.3400005"/>
    <n v="2"/>
    <n v="1"/>
    <x v="6"/>
  </r>
  <r>
    <n v="1122112"/>
    <n v="1178"/>
    <n v="144709"/>
    <s v="40-44"/>
    <s v="F"/>
    <n v="27"/>
    <n v="1083259"/>
    <n v="276"/>
    <n v="390.25999919999998"/>
    <n v="11"/>
    <n v="0"/>
    <x v="6"/>
  </r>
  <r>
    <n v="1122113"/>
    <n v="1178"/>
    <n v="144709"/>
    <s v="40-44"/>
    <s v="F"/>
    <n v="27"/>
    <n v="913929"/>
    <n v="245"/>
    <n v="340.40999929999998"/>
    <n v="7"/>
    <n v="2"/>
    <x v="6"/>
  </r>
  <r>
    <n v="1122118"/>
    <n v="1178"/>
    <n v="144710"/>
    <s v="40-44"/>
    <s v="F"/>
    <n v="28"/>
    <n v="101586"/>
    <n v="24"/>
    <n v="33.470000390000003"/>
    <n v="2"/>
    <n v="1"/>
    <x v="6"/>
  </r>
  <r>
    <n v="1122120"/>
    <n v="1178"/>
    <n v="144710"/>
    <s v="40-44"/>
    <s v="F"/>
    <n v="28"/>
    <n v="181053"/>
    <n v="46"/>
    <n v="66.279999849999996"/>
    <n v="3"/>
    <n v="1"/>
    <x v="6"/>
  </r>
  <r>
    <n v="1122121"/>
    <n v="1178"/>
    <n v="144710"/>
    <s v="40-44"/>
    <s v="F"/>
    <n v="28"/>
    <n v="133419"/>
    <n v="35"/>
    <n v="48.180000069999998"/>
    <n v="2"/>
    <n v="1"/>
    <x v="6"/>
  </r>
  <r>
    <n v="1122125"/>
    <n v="1178"/>
    <n v="144711"/>
    <s v="40-44"/>
    <s v="F"/>
    <n v="29"/>
    <n v="489573"/>
    <n v="113"/>
    <n v="156.11999929999999"/>
    <n v="3"/>
    <n v="2"/>
    <x v="6"/>
  </r>
  <r>
    <n v="1122127"/>
    <n v="1178"/>
    <n v="144711"/>
    <s v="40-44"/>
    <s v="F"/>
    <n v="29"/>
    <n v="822023"/>
    <n v="194"/>
    <n v="288.33000349999998"/>
    <n v="6"/>
    <n v="0"/>
    <x v="6"/>
  </r>
  <r>
    <n v="1122131"/>
    <n v="1178"/>
    <n v="144712"/>
    <s v="40-44"/>
    <s v="F"/>
    <n v="30"/>
    <n v="93176"/>
    <n v="29"/>
    <n v="40.370000240000003"/>
    <n v="1"/>
    <n v="1"/>
    <x v="6"/>
  </r>
  <r>
    <n v="1122138"/>
    <n v="1178"/>
    <n v="144713"/>
    <s v="40-44"/>
    <s v="F"/>
    <n v="31"/>
    <n v="47229"/>
    <n v="13"/>
    <n v="19.279999849999999"/>
    <n v="1"/>
    <n v="0"/>
    <x v="6"/>
  </r>
  <r>
    <n v="1122139"/>
    <n v="1178"/>
    <n v="144713"/>
    <s v="40-44"/>
    <s v="F"/>
    <n v="31"/>
    <n v="92263"/>
    <n v="24"/>
    <n v="34.030000149999999"/>
    <n v="1"/>
    <n v="0"/>
    <x v="6"/>
  </r>
  <r>
    <n v="1122140"/>
    <n v="1178"/>
    <n v="144713"/>
    <s v="40-44"/>
    <s v="F"/>
    <n v="31"/>
    <n v="81551"/>
    <n v="21"/>
    <n v="29.670000080000001"/>
    <n v="1"/>
    <n v="0"/>
    <x v="6"/>
  </r>
  <r>
    <n v="1122145"/>
    <n v="1178"/>
    <n v="144714"/>
    <s v="40-44"/>
    <s v="F"/>
    <n v="32"/>
    <n v="141037"/>
    <n v="32"/>
    <n v="47.789999129999998"/>
    <n v="3"/>
    <n v="0"/>
    <x v="6"/>
  </r>
  <r>
    <n v="1122146"/>
    <n v="1178"/>
    <n v="144714"/>
    <s v="40-44"/>
    <s v="F"/>
    <n v="32"/>
    <n v="319501"/>
    <n v="79"/>
    <n v="111.6500003"/>
    <n v="0"/>
    <n v="0"/>
    <x v="6"/>
  </r>
  <r>
    <n v="1122149"/>
    <n v="1178"/>
    <n v="144715"/>
    <s v="40-44"/>
    <s v="F"/>
    <n v="36"/>
    <n v="72741"/>
    <n v="19"/>
    <n v="24.330000160000001"/>
    <n v="2"/>
    <n v="0"/>
    <x v="6"/>
  </r>
  <r>
    <n v="1122154"/>
    <n v="1178"/>
    <n v="144716"/>
    <s v="40-44"/>
    <s v="F"/>
    <n v="63"/>
    <n v="597419"/>
    <n v="135"/>
    <n v="188.51000020000001"/>
    <n v="2"/>
    <n v="1"/>
    <x v="6"/>
  </r>
  <r>
    <n v="1122157"/>
    <n v="1178"/>
    <n v="144716"/>
    <s v="40-44"/>
    <s v="F"/>
    <n v="63"/>
    <n v="98768"/>
    <n v="21"/>
    <n v="33.14000034"/>
    <n v="1"/>
    <n v="1"/>
    <x v="6"/>
  </r>
  <r>
    <n v="1122160"/>
    <n v="1178"/>
    <n v="144717"/>
    <s v="40-44"/>
    <s v="F"/>
    <n v="64"/>
    <n v="173165"/>
    <n v="41"/>
    <n v="59.850000260000002"/>
    <n v="1"/>
    <n v="0"/>
    <x v="6"/>
  </r>
  <r>
    <n v="1122165"/>
    <n v="1178"/>
    <n v="144718"/>
    <s v="40-44"/>
    <s v="F"/>
    <n v="65"/>
    <n v="55823"/>
    <n v="13"/>
    <n v="21.10999966"/>
    <n v="1"/>
    <n v="1"/>
    <x v="6"/>
  </r>
  <r>
    <n v="1122166"/>
    <n v="1178"/>
    <n v="144718"/>
    <s v="40-44"/>
    <s v="F"/>
    <n v="65"/>
    <n v="118451"/>
    <n v="28"/>
    <n v="38.350000620000003"/>
    <n v="4"/>
    <n v="1"/>
    <x v="6"/>
  </r>
  <r>
    <n v="1122176"/>
    <n v="1178"/>
    <n v="144719"/>
    <s v="40-44"/>
    <s v="F"/>
    <n v="2"/>
    <n v="74424"/>
    <n v="22"/>
    <n v="30.840000270000001"/>
    <n v="1"/>
    <n v="1"/>
    <x v="6"/>
  </r>
  <r>
    <n v="1122177"/>
    <n v="1178"/>
    <n v="144720"/>
    <s v="40-44"/>
    <s v="F"/>
    <n v="7"/>
    <n v="47929"/>
    <n v="12"/>
    <n v="14.58999991"/>
    <n v="1"/>
    <n v="1"/>
    <x v="6"/>
  </r>
  <r>
    <n v="1122182"/>
    <n v="1178"/>
    <n v="144720"/>
    <s v="40-44"/>
    <s v="F"/>
    <n v="7"/>
    <n v="40801"/>
    <n v="12"/>
    <n v="15.91999972"/>
    <n v="0"/>
    <n v="0"/>
    <x v="6"/>
  </r>
  <r>
    <n v="1122183"/>
    <n v="1178"/>
    <n v="144721"/>
    <s v="40-44"/>
    <s v="F"/>
    <n v="66"/>
    <n v="66017"/>
    <n v="17"/>
    <n v="24.220000150000001"/>
    <n v="1"/>
    <n v="0"/>
    <x v="6"/>
  </r>
  <r>
    <n v="1122189"/>
    <n v="1178"/>
    <n v="144722"/>
    <s v="45-49"/>
    <s v="F"/>
    <n v="10"/>
    <n v="725043"/>
    <n v="179"/>
    <n v="238.40000069999999"/>
    <n v="5"/>
    <n v="3"/>
    <x v="7"/>
  </r>
  <r>
    <n v="1122191"/>
    <n v="1178"/>
    <n v="144722"/>
    <s v="45-49"/>
    <s v="F"/>
    <n v="10"/>
    <n v="382776"/>
    <n v="97"/>
    <n v="132.73000070000001"/>
    <n v="5"/>
    <n v="1"/>
    <x v="7"/>
  </r>
  <r>
    <n v="1122192"/>
    <n v="1178"/>
    <n v="144722"/>
    <s v="45-49"/>
    <s v="F"/>
    <n v="10"/>
    <n v="548250"/>
    <n v="137"/>
    <n v="201.6000042"/>
    <n v="5"/>
    <n v="1"/>
    <x v="7"/>
  </r>
  <r>
    <n v="1122193"/>
    <n v="1178"/>
    <n v="144722"/>
    <s v="45-49"/>
    <s v="F"/>
    <n v="10"/>
    <n v="1358324"/>
    <n v="346"/>
    <n v="465.07999810000001"/>
    <n v="8"/>
    <n v="2"/>
    <x v="7"/>
  </r>
  <r>
    <n v="1122197"/>
    <n v="1178"/>
    <n v="144723"/>
    <s v="45-49"/>
    <s v="F"/>
    <n v="15"/>
    <n v="662249"/>
    <n v="163"/>
    <n v="234.93999919999999"/>
    <n v="2"/>
    <n v="0"/>
    <x v="7"/>
  </r>
  <r>
    <n v="1122200"/>
    <n v="1178"/>
    <n v="144723"/>
    <s v="45-49"/>
    <s v="F"/>
    <n v="15"/>
    <n v="559554"/>
    <n v="139"/>
    <n v="195.07999939999999"/>
    <n v="2"/>
    <n v="0"/>
    <x v="7"/>
  </r>
  <r>
    <n v="1122201"/>
    <n v="1178"/>
    <n v="144724"/>
    <s v="45-49"/>
    <s v="F"/>
    <n v="16"/>
    <n v="320757"/>
    <n v="68"/>
    <n v="104.68999890000001"/>
    <n v="2"/>
    <n v="0"/>
    <x v="7"/>
  </r>
  <r>
    <n v="1122202"/>
    <n v="1178"/>
    <n v="144724"/>
    <s v="45-49"/>
    <s v="F"/>
    <n v="16"/>
    <n v="906151"/>
    <n v="202"/>
    <n v="295.54999570000001"/>
    <n v="1"/>
    <n v="0"/>
    <x v="7"/>
  </r>
  <r>
    <n v="1122203"/>
    <n v="1178"/>
    <n v="144724"/>
    <s v="45-49"/>
    <s v="F"/>
    <n v="16"/>
    <n v="699314"/>
    <n v="164"/>
    <n v="226.0300014"/>
    <n v="3"/>
    <n v="0"/>
    <x v="7"/>
  </r>
  <r>
    <n v="1122204"/>
    <n v="1178"/>
    <n v="144724"/>
    <s v="45-49"/>
    <s v="F"/>
    <n v="16"/>
    <n v="850337"/>
    <n v="198"/>
    <n v="287.69000299999999"/>
    <n v="3"/>
    <n v="1"/>
    <x v="7"/>
  </r>
  <r>
    <n v="1122205"/>
    <n v="1178"/>
    <n v="144724"/>
    <s v="45-49"/>
    <s v="F"/>
    <n v="16"/>
    <n v="1015460"/>
    <n v="247"/>
    <n v="315.90000509999999"/>
    <n v="9"/>
    <n v="2"/>
    <x v="7"/>
  </r>
  <r>
    <n v="1122209"/>
    <n v="1178"/>
    <n v="144725"/>
    <s v="45-49"/>
    <s v="F"/>
    <n v="18"/>
    <n v="890295"/>
    <n v="227"/>
    <n v="332.98999889999999"/>
    <n v="1"/>
    <n v="0"/>
    <x v="7"/>
  </r>
  <r>
    <n v="1122210"/>
    <n v="1178"/>
    <n v="144725"/>
    <s v="45-49"/>
    <s v="F"/>
    <n v="18"/>
    <n v="791817"/>
    <n v="194"/>
    <n v="282.49000100000001"/>
    <n v="4"/>
    <n v="2"/>
    <x v="7"/>
  </r>
  <r>
    <n v="1122211"/>
    <n v="1178"/>
    <n v="144725"/>
    <s v="45-49"/>
    <s v="F"/>
    <n v="18"/>
    <n v="317601"/>
    <n v="76"/>
    <n v="115.66000080000001"/>
    <n v="1"/>
    <n v="0"/>
    <x v="7"/>
  </r>
  <r>
    <n v="1122212"/>
    <n v="1178"/>
    <n v="144725"/>
    <s v="45-49"/>
    <s v="F"/>
    <n v="18"/>
    <n v="685211"/>
    <n v="164"/>
    <n v="247.32000260000001"/>
    <n v="4"/>
    <n v="3"/>
    <x v="7"/>
  </r>
  <r>
    <n v="1122213"/>
    <n v="1178"/>
    <n v="144726"/>
    <s v="45-49"/>
    <s v="F"/>
    <n v="19"/>
    <n v="32781"/>
    <n v="7"/>
    <n v="11.200000169999999"/>
    <n v="2"/>
    <n v="2"/>
    <x v="7"/>
  </r>
  <r>
    <n v="1122216"/>
    <n v="1178"/>
    <n v="144726"/>
    <s v="45-49"/>
    <s v="F"/>
    <n v="19"/>
    <n v="76785"/>
    <n v="19"/>
    <n v="25.459999979999999"/>
    <n v="3"/>
    <n v="0"/>
    <x v="7"/>
  </r>
  <r>
    <n v="1122217"/>
    <n v="1178"/>
    <n v="144726"/>
    <s v="45-49"/>
    <s v="F"/>
    <n v="19"/>
    <n v="719083"/>
    <n v="206"/>
    <n v="299.52999829999999"/>
    <n v="12"/>
    <n v="5"/>
    <x v="7"/>
  </r>
  <r>
    <n v="1122223"/>
    <n v="1178"/>
    <n v="144727"/>
    <s v="45-49"/>
    <s v="F"/>
    <n v="20"/>
    <n v="368480"/>
    <n v="107"/>
    <n v="140.42000110000001"/>
    <n v="5"/>
    <n v="4"/>
    <x v="7"/>
  </r>
  <r>
    <n v="1122224"/>
    <n v="1178"/>
    <n v="144727"/>
    <s v="45-49"/>
    <s v="F"/>
    <n v="20"/>
    <n v="260945"/>
    <n v="73"/>
    <n v="100.8800011"/>
    <n v="2"/>
    <n v="2"/>
    <x v="7"/>
  </r>
  <r>
    <n v="1122225"/>
    <n v="1178"/>
    <n v="144728"/>
    <s v="45-49"/>
    <s v="F"/>
    <n v="21"/>
    <n v="40998"/>
    <n v="10"/>
    <n v="13.350000380000001"/>
    <n v="1"/>
    <n v="0"/>
    <x v="7"/>
  </r>
  <r>
    <n v="1122227"/>
    <n v="1178"/>
    <n v="144728"/>
    <s v="45-49"/>
    <s v="F"/>
    <n v="21"/>
    <n v="183293"/>
    <n v="53"/>
    <n v="73.749999639999999"/>
    <n v="2"/>
    <n v="1"/>
    <x v="7"/>
  </r>
  <r>
    <n v="1122232"/>
    <n v="1178"/>
    <n v="144729"/>
    <s v="45-49"/>
    <s v="F"/>
    <n v="22"/>
    <n v="221561"/>
    <n v="55"/>
    <n v="76.759999160000007"/>
    <n v="1"/>
    <n v="0"/>
    <x v="7"/>
  </r>
  <r>
    <n v="1122233"/>
    <n v="1178"/>
    <n v="144729"/>
    <s v="45-49"/>
    <s v="F"/>
    <n v="22"/>
    <n v="436943"/>
    <n v="109"/>
    <n v="145.81999740000001"/>
    <n v="1"/>
    <n v="1"/>
    <x v="7"/>
  </r>
  <r>
    <n v="1122240"/>
    <n v="1178"/>
    <n v="144730"/>
    <s v="45-49"/>
    <s v="F"/>
    <n v="23"/>
    <n v="284488"/>
    <n v="90"/>
    <n v="125.2700011"/>
    <n v="1"/>
    <n v="1"/>
    <x v="7"/>
  </r>
  <r>
    <n v="1122244"/>
    <n v="1178"/>
    <n v="144731"/>
    <s v="45-49"/>
    <s v="F"/>
    <n v="24"/>
    <n v="85083"/>
    <n v="32"/>
    <n v="38.629999759999997"/>
    <n v="1"/>
    <n v="1"/>
    <x v="7"/>
  </r>
  <r>
    <n v="1122246"/>
    <n v="1178"/>
    <n v="144731"/>
    <s v="45-49"/>
    <s v="F"/>
    <n v="24"/>
    <n v="14167"/>
    <n v="5"/>
    <n v="7.1399999860000003"/>
    <n v="1"/>
    <n v="0"/>
    <x v="7"/>
  </r>
  <r>
    <n v="1122249"/>
    <n v="1178"/>
    <n v="144732"/>
    <s v="45-49"/>
    <s v="F"/>
    <n v="25"/>
    <n v="300637"/>
    <n v="84"/>
    <n v="116.98999809999999"/>
    <n v="2"/>
    <n v="0"/>
    <x v="7"/>
  </r>
  <r>
    <n v="1122253"/>
    <n v="1178"/>
    <n v="144732"/>
    <s v="45-49"/>
    <s v="F"/>
    <n v="25"/>
    <n v="449921"/>
    <n v="129"/>
    <n v="175.9700005"/>
    <n v="5"/>
    <n v="1"/>
    <x v="7"/>
  </r>
  <r>
    <n v="1122254"/>
    <n v="1178"/>
    <n v="144732"/>
    <s v="45-49"/>
    <s v="F"/>
    <n v="25"/>
    <n v="282899"/>
    <n v="71"/>
    <n v="105.6600007"/>
    <n v="1"/>
    <n v="0"/>
    <x v="7"/>
  </r>
  <r>
    <n v="1122257"/>
    <n v="1178"/>
    <n v="144733"/>
    <s v="45-49"/>
    <s v="F"/>
    <n v="26"/>
    <n v="669671"/>
    <n v="186"/>
    <n v="259.17999880000002"/>
    <n v="4"/>
    <n v="1"/>
    <x v="7"/>
  </r>
  <r>
    <n v="1122258"/>
    <n v="1178"/>
    <n v="144733"/>
    <s v="45-49"/>
    <s v="F"/>
    <n v="26"/>
    <n v="108655"/>
    <n v="28"/>
    <n v="46.920001859999999"/>
    <n v="1"/>
    <n v="0"/>
    <x v="7"/>
  </r>
  <r>
    <n v="1122260"/>
    <n v="1178"/>
    <n v="144733"/>
    <s v="45-49"/>
    <s v="F"/>
    <n v="26"/>
    <n v="536248"/>
    <n v="146"/>
    <n v="187.7399978"/>
    <n v="3"/>
    <n v="0"/>
    <x v="7"/>
  </r>
  <r>
    <n v="1122262"/>
    <n v="1178"/>
    <n v="144734"/>
    <s v="45-49"/>
    <s v="F"/>
    <n v="27"/>
    <n v="1055017"/>
    <n v="265"/>
    <n v="380.65999520000003"/>
    <n v="16"/>
    <n v="2"/>
    <x v="7"/>
  </r>
  <r>
    <n v="1122265"/>
    <n v="1178"/>
    <n v="144734"/>
    <s v="45-49"/>
    <s v="F"/>
    <n v="27"/>
    <n v="1428421"/>
    <n v="367"/>
    <n v="541.70000230000005"/>
    <n v="10"/>
    <n v="0"/>
    <x v="7"/>
  </r>
  <r>
    <n v="1122266"/>
    <n v="1178"/>
    <n v="144734"/>
    <s v="45-49"/>
    <s v="F"/>
    <n v="27"/>
    <n v="1088027"/>
    <n v="272"/>
    <n v="409.56000260000002"/>
    <n v="9"/>
    <n v="4"/>
    <x v="7"/>
  </r>
  <r>
    <n v="1122267"/>
    <n v="1178"/>
    <n v="144735"/>
    <s v="45-49"/>
    <s v="F"/>
    <n v="28"/>
    <n v="288517"/>
    <n v="78"/>
    <n v="102.3900002"/>
    <n v="3"/>
    <n v="0"/>
    <x v="7"/>
  </r>
  <r>
    <n v="1122268"/>
    <n v="1178"/>
    <n v="144735"/>
    <s v="45-49"/>
    <s v="F"/>
    <n v="28"/>
    <n v="202231"/>
    <n v="53"/>
    <n v="67.130001070000006"/>
    <n v="3"/>
    <n v="1"/>
    <x v="7"/>
  </r>
  <r>
    <n v="1122270"/>
    <n v="1178"/>
    <n v="144735"/>
    <s v="45-49"/>
    <s v="F"/>
    <n v="28"/>
    <n v="73222"/>
    <n v="16"/>
    <n v="22.860000249999999"/>
    <n v="1"/>
    <n v="0"/>
    <x v="7"/>
  </r>
  <r>
    <n v="1122271"/>
    <n v="1178"/>
    <n v="144735"/>
    <s v="45-49"/>
    <s v="F"/>
    <n v="28"/>
    <n v="348542"/>
    <n v="96"/>
    <n v="134.88999899999999"/>
    <n v="2"/>
    <n v="0"/>
    <x v="7"/>
  </r>
  <r>
    <n v="1122273"/>
    <n v="1178"/>
    <n v="144736"/>
    <s v="45-49"/>
    <s v="F"/>
    <n v="29"/>
    <n v="1097966"/>
    <n v="266"/>
    <n v="369.069997"/>
    <n v="16"/>
    <n v="8"/>
    <x v="7"/>
  </r>
  <r>
    <n v="1122274"/>
    <n v="1178"/>
    <n v="144736"/>
    <s v="45-49"/>
    <s v="F"/>
    <n v="29"/>
    <n v="526923"/>
    <n v="138"/>
    <n v="198.0899972"/>
    <n v="2"/>
    <n v="1"/>
    <x v="7"/>
  </r>
  <r>
    <n v="1122276"/>
    <n v="1178"/>
    <n v="144736"/>
    <s v="45-49"/>
    <s v="F"/>
    <n v="29"/>
    <n v="264386"/>
    <n v="66"/>
    <n v="91.000000540000002"/>
    <n v="4"/>
    <n v="1"/>
    <x v="7"/>
  </r>
  <r>
    <n v="1122277"/>
    <n v="1178"/>
    <n v="144736"/>
    <s v="45-49"/>
    <s v="F"/>
    <n v="29"/>
    <n v="854940"/>
    <n v="227"/>
    <n v="297.91000070000001"/>
    <n v="8"/>
    <n v="3"/>
    <x v="7"/>
  </r>
  <r>
    <n v="1122279"/>
    <n v="1178"/>
    <n v="144737"/>
    <s v="45-49"/>
    <s v="F"/>
    <n v="30"/>
    <n v="113567"/>
    <n v="34"/>
    <n v="50.29000044"/>
    <n v="3"/>
    <n v="0"/>
    <x v="7"/>
  </r>
  <r>
    <n v="1122282"/>
    <n v="1178"/>
    <n v="144737"/>
    <s v="45-49"/>
    <s v="F"/>
    <n v="30"/>
    <n v="22859"/>
    <n v="6"/>
    <n v="9.4199998380000007"/>
    <n v="1"/>
    <n v="0"/>
    <x v="7"/>
  </r>
  <r>
    <n v="1122288"/>
    <n v="1178"/>
    <n v="144738"/>
    <s v="45-49"/>
    <s v="F"/>
    <n v="31"/>
    <n v="51754"/>
    <n v="13"/>
    <n v="20.519999980000001"/>
    <n v="1"/>
    <n v="0"/>
    <x v="7"/>
  </r>
  <r>
    <n v="1122290"/>
    <n v="1178"/>
    <n v="144738"/>
    <s v="45-49"/>
    <s v="F"/>
    <n v="31"/>
    <n v="104347"/>
    <n v="28"/>
    <n v="38.139999930000002"/>
    <n v="4"/>
    <n v="3"/>
    <x v="7"/>
  </r>
  <r>
    <n v="1122303"/>
    <n v="1178"/>
    <n v="144741"/>
    <s v="45-49"/>
    <s v="F"/>
    <n v="63"/>
    <n v="391998"/>
    <n v="97"/>
    <n v="142.05000250000001"/>
    <n v="3"/>
    <n v="1"/>
    <x v="7"/>
  </r>
  <r>
    <n v="1122304"/>
    <n v="1178"/>
    <n v="144741"/>
    <s v="45-49"/>
    <s v="F"/>
    <n v="63"/>
    <n v="1111156"/>
    <n v="282"/>
    <n v="402.30000260000003"/>
    <n v="5"/>
    <n v="0"/>
    <x v="7"/>
  </r>
  <r>
    <n v="1122308"/>
    <n v="1178"/>
    <n v="144741"/>
    <s v="45-49"/>
    <s v="F"/>
    <n v="63"/>
    <n v="427772"/>
    <n v="117"/>
    <n v="159.29999900000001"/>
    <n v="3"/>
    <n v="1"/>
    <x v="7"/>
  </r>
  <r>
    <n v="1122310"/>
    <n v="1178"/>
    <n v="144742"/>
    <s v="45-49"/>
    <s v="F"/>
    <n v="64"/>
    <n v="536457"/>
    <n v="136"/>
    <n v="193.65999909999999"/>
    <n v="2"/>
    <n v="1"/>
    <x v="7"/>
  </r>
  <r>
    <n v="1122311"/>
    <n v="1178"/>
    <n v="144742"/>
    <s v="45-49"/>
    <s v="F"/>
    <n v="64"/>
    <n v="179894"/>
    <n v="43"/>
    <n v="66.839998719999997"/>
    <n v="2"/>
    <n v="0"/>
    <x v="7"/>
  </r>
  <r>
    <n v="1122312"/>
    <n v="1178"/>
    <n v="144742"/>
    <s v="45-49"/>
    <s v="F"/>
    <n v="64"/>
    <n v="479882"/>
    <n v="131"/>
    <n v="178.6700007"/>
    <n v="6"/>
    <n v="0"/>
    <x v="7"/>
  </r>
  <r>
    <n v="1122313"/>
    <n v="1178"/>
    <n v="144742"/>
    <s v="45-49"/>
    <s v="F"/>
    <n v="64"/>
    <n v="358261"/>
    <n v="91"/>
    <n v="130.36000110000001"/>
    <n v="1"/>
    <n v="0"/>
    <x v="7"/>
  </r>
  <r>
    <n v="1122316"/>
    <n v="1178"/>
    <n v="144743"/>
    <s v="45-49"/>
    <s v="F"/>
    <n v="65"/>
    <n v="346688"/>
    <n v="88"/>
    <n v="114.8599998"/>
    <n v="2"/>
    <n v="0"/>
    <x v="7"/>
  </r>
  <r>
    <n v="1314296"/>
    <n v="1178"/>
    <n v="179863"/>
    <s v="30-34"/>
    <s v="M"/>
    <n v="100"/>
    <n v="33445"/>
    <n v="2"/>
    <n v="3.199999928"/>
    <n v="1"/>
    <n v="0"/>
    <x v="0"/>
  </r>
  <r>
    <n v="1314297"/>
    <n v="1178"/>
    <n v="179864"/>
    <s v="30-34"/>
    <s v="M"/>
    <n v="101"/>
    <n v="72228"/>
    <n v="5"/>
    <n v="7.5299998520000004"/>
    <n v="4"/>
    <n v="4"/>
    <x v="0"/>
  </r>
  <r>
    <n v="1314298"/>
    <n v="1178"/>
    <n v="179865"/>
    <s v="30-34"/>
    <s v="M"/>
    <n v="102"/>
    <n v="49699"/>
    <n v="2"/>
    <n v="2.6900000569999998"/>
    <n v="2"/>
    <n v="1"/>
    <x v="0"/>
  </r>
  <r>
    <n v="1314299"/>
    <n v="1178"/>
    <n v="179866"/>
    <s v="30-34"/>
    <s v="M"/>
    <n v="103"/>
    <n v="189761"/>
    <n v="18"/>
    <n v="27.329999690000001"/>
    <n v="4"/>
    <n v="1"/>
    <x v="0"/>
  </r>
  <r>
    <n v="1314301"/>
    <n v="1178"/>
    <n v="179868"/>
    <s v="30-34"/>
    <s v="M"/>
    <n v="105"/>
    <n v="312524"/>
    <n v="37"/>
    <n v="53.789999719999997"/>
    <n v="2"/>
    <n v="0"/>
    <x v="0"/>
  </r>
  <r>
    <n v="1314303"/>
    <n v="1178"/>
    <n v="179870"/>
    <s v="30-34"/>
    <s v="M"/>
    <n v="107"/>
    <n v="496760"/>
    <n v="42"/>
    <n v="61.009999039999997"/>
    <n v="10"/>
    <n v="3"/>
    <x v="0"/>
  </r>
  <r>
    <n v="1314306"/>
    <n v="1178"/>
    <n v="179873"/>
    <s v="30-34"/>
    <s v="M"/>
    <n v="110"/>
    <n v="310988"/>
    <n v="34"/>
    <n v="46.669999359999998"/>
    <n v="11"/>
    <n v="3"/>
    <x v="0"/>
  </r>
  <r>
    <n v="1314307"/>
    <n v="1178"/>
    <n v="179874"/>
    <s v="30-34"/>
    <s v="M"/>
    <n v="111"/>
    <n v="98606"/>
    <n v="9"/>
    <n v="12.10999984"/>
    <n v="1"/>
    <n v="0"/>
    <x v="0"/>
  </r>
  <r>
    <n v="1314308"/>
    <n v="1178"/>
    <n v="179875"/>
    <s v="30-34"/>
    <s v="M"/>
    <n v="112"/>
    <n v="51104"/>
    <n v="2"/>
    <n v="3.199999928"/>
    <n v="3"/>
    <n v="1"/>
    <x v="0"/>
  </r>
  <r>
    <n v="1314309"/>
    <n v="1178"/>
    <n v="179876"/>
    <s v="30-34"/>
    <s v="M"/>
    <n v="113"/>
    <n v="276762"/>
    <n v="22"/>
    <n v="32.090000150000002"/>
    <n v="5"/>
    <n v="1"/>
    <x v="0"/>
  </r>
  <r>
    <n v="1314312"/>
    <n v="1178"/>
    <n v="179879"/>
    <s v="35-39"/>
    <s v="M"/>
    <n v="101"/>
    <n v="33534"/>
    <n v="2"/>
    <n v="2.960000038"/>
    <n v="1"/>
    <n v="1"/>
    <x v="1"/>
  </r>
  <r>
    <n v="1314313"/>
    <n v="1178"/>
    <n v="179880"/>
    <s v="35-39"/>
    <s v="M"/>
    <n v="102"/>
    <n v="128859"/>
    <n v="16"/>
    <n v="23.699999569999999"/>
    <n v="1"/>
    <n v="0"/>
    <x v="1"/>
  </r>
  <r>
    <n v="1314314"/>
    <n v="1178"/>
    <n v="179881"/>
    <s v="35-39"/>
    <s v="M"/>
    <n v="103"/>
    <n v="92080"/>
    <n v="12"/>
    <n v="16.940000179999998"/>
    <n v="3"/>
    <n v="2"/>
    <x v="1"/>
  </r>
  <r>
    <n v="1314316"/>
    <n v="1178"/>
    <n v="179883"/>
    <s v="35-39"/>
    <s v="M"/>
    <n v="105"/>
    <n v="211882"/>
    <n v="33"/>
    <n v="46.649999260000001"/>
    <n v="3"/>
    <n v="1"/>
    <x v="1"/>
  </r>
  <r>
    <n v="1314318"/>
    <n v="1178"/>
    <n v="179885"/>
    <s v="35-39"/>
    <s v="M"/>
    <n v="107"/>
    <n v="112776"/>
    <n v="9"/>
    <n v="12.679999949999999"/>
    <n v="1"/>
    <n v="0"/>
    <x v="1"/>
  </r>
  <r>
    <n v="1314319"/>
    <n v="1178"/>
    <n v="179886"/>
    <s v="35-39"/>
    <s v="M"/>
    <n v="108"/>
    <n v="145324"/>
    <n v="14"/>
    <n v="19.820000050000001"/>
    <n v="2"/>
    <n v="1"/>
    <x v="1"/>
  </r>
  <r>
    <n v="1314320"/>
    <n v="1178"/>
    <n v="179887"/>
    <s v="35-39"/>
    <s v="M"/>
    <n v="109"/>
    <n v="106492"/>
    <n v="14"/>
    <n v="21.260000229999999"/>
    <n v="2"/>
    <n v="0"/>
    <x v="1"/>
  </r>
  <r>
    <n v="1314321"/>
    <n v="1178"/>
    <n v="179888"/>
    <s v="35-39"/>
    <s v="M"/>
    <n v="110"/>
    <n v="233845"/>
    <n v="30"/>
    <n v="40.730000619999998"/>
    <n v="3"/>
    <n v="0"/>
    <x v="1"/>
  </r>
  <r>
    <n v="1314323"/>
    <n v="1178"/>
    <n v="179890"/>
    <s v="35-39"/>
    <s v="M"/>
    <n v="112"/>
    <n v="155426"/>
    <n v="17"/>
    <n v="25.010000229999999"/>
    <n v="3"/>
    <n v="0"/>
    <x v="1"/>
  </r>
  <r>
    <n v="1314324"/>
    <n v="1178"/>
    <n v="179891"/>
    <s v="35-39"/>
    <s v="M"/>
    <n v="113"/>
    <n v="97540"/>
    <n v="8"/>
    <n v="11.519999500000001"/>
    <n v="2"/>
    <n v="1"/>
    <x v="1"/>
  </r>
  <r>
    <n v="1314325"/>
    <n v="1178"/>
    <n v="179892"/>
    <s v="35-39"/>
    <s v="M"/>
    <n v="114"/>
    <n v="61441"/>
    <n v="5"/>
    <n v="7.7000000479999997"/>
    <n v="1"/>
    <n v="0"/>
    <x v="1"/>
  </r>
  <r>
    <n v="1314326"/>
    <n v="1178"/>
    <n v="179893"/>
    <s v="40-44"/>
    <s v="M"/>
    <n v="100"/>
    <n v="76703"/>
    <n v="9"/>
    <n v="12.149999619999999"/>
    <n v="3"/>
    <n v="1"/>
    <x v="2"/>
  </r>
  <r>
    <n v="1314327"/>
    <n v="1178"/>
    <n v="179894"/>
    <s v="40-44"/>
    <s v="M"/>
    <n v="101"/>
    <n v="68619"/>
    <n v="10"/>
    <n v="14.960000340000001"/>
    <n v="1"/>
    <n v="0"/>
    <x v="2"/>
  </r>
  <r>
    <n v="1314330"/>
    <n v="1178"/>
    <n v="179897"/>
    <s v="40-44"/>
    <s v="M"/>
    <n v="104"/>
    <n v="17559"/>
    <n v="1"/>
    <n v="1.4900000099999999"/>
    <n v="1"/>
    <n v="1"/>
    <x v="2"/>
  </r>
  <r>
    <n v="1314331"/>
    <n v="1178"/>
    <n v="179898"/>
    <s v="40-44"/>
    <s v="M"/>
    <n v="105"/>
    <n v="137879"/>
    <n v="19"/>
    <n v="28.470000030000001"/>
    <n v="2"/>
    <n v="0"/>
    <x v="2"/>
  </r>
  <r>
    <n v="1314332"/>
    <n v="1178"/>
    <n v="179899"/>
    <s v="40-44"/>
    <s v="M"/>
    <n v="106"/>
    <n v="67710"/>
    <n v="10"/>
    <n v="15.14999998"/>
    <n v="1"/>
    <n v="0"/>
    <x v="2"/>
  </r>
  <r>
    <n v="1314333"/>
    <n v="1178"/>
    <n v="179900"/>
    <s v="40-44"/>
    <s v="M"/>
    <n v="107"/>
    <n v="348180"/>
    <n v="41"/>
    <n v="60.229999069999998"/>
    <n v="3"/>
    <n v="1"/>
    <x v="2"/>
  </r>
  <r>
    <n v="1314334"/>
    <n v="1178"/>
    <n v="179901"/>
    <s v="40-44"/>
    <s v="M"/>
    <n v="108"/>
    <n v="146246"/>
    <n v="18"/>
    <n v="28.719999550000001"/>
    <n v="3"/>
    <n v="1"/>
    <x v="2"/>
  </r>
  <r>
    <n v="1314336"/>
    <n v="1178"/>
    <n v="179903"/>
    <s v="40-44"/>
    <s v="M"/>
    <n v="110"/>
    <n v="187236"/>
    <n v="24"/>
    <n v="34.869999649999997"/>
    <n v="2"/>
    <n v="2"/>
    <x v="2"/>
  </r>
  <r>
    <n v="1314337"/>
    <n v="1178"/>
    <n v="179904"/>
    <s v="40-44"/>
    <s v="M"/>
    <n v="111"/>
    <n v="72157"/>
    <n v="9"/>
    <n v="13.50000036"/>
    <n v="1"/>
    <n v="1"/>
    <x v="2"/>
  </r>
  <r>
    <n v="1314338"/>
    <n v="1178"/>
    <n v="179905"/>
    <s v="40-44"/>
    <s v="M"/>
    <n v="112"/>
    <n v="91180"/>
    <n v="10"/>
    <n v="13.559999940000001"/>
    <n v="1"/>
    <n v="0"/>
    <x v="2"/>
  </r>
  <r>
    <n v="1314339"/>
    <n v="1178"/>
    <n v="179906"/>
    <s v="40-44"/>
    <s v="M"/>
    <n v="113"/>
    <n v="86293"/>
    <n v="6"/>
    <n v="9.2599998709999998"/>
    <n v="1"/>
    <n v="1"/>
    <x v="2"/>
  </r>
  <r>
    <n v="1314341"/>
    <n v="1178"/>
    <n v="179908"/>
    <s v="45-49"/>
    <s v="M"/>
    <n v="100"/>
    <n v="101410"/>
    <n v="12"/>
    <n v="17.940000059999999"/>
    <n v="4"/>
    <n v="0"/>
    <x v="3"/>
  </r>
  <r>
    <n v="1314343"/>
    <n v="1178"/>
    <n v="179910"/>
    <s v="45-49"/>
    <s v="M"/>
    <n v="102"/>
    <n v="134245"/>
    <n v="18"/>
    <n v="25.750000239999999"/>
    <n v="2"/>
    <n v="1"/>
    <x v="3"/>
  </r>
  <r>
    <n v="1314345"/>
    <n v="1178"/>
    <n v="179912"/>
    <s v="45-49"/>
    <s v="M"/>
    <n v="104"/>
    <n v="125650"/>
    <n v="20"/>
    <n v="30.080000760000001"/>
    <n v="4"/>
    <n v="0"/>
    <x v="3"/>
  </r>
  <r>
    <n v="1314346"/>
    <n v="1178"/>
    <n v="179913"/>
    <s v="45-49"/>
    <s v="M"/>
    <n v="105"/>
    <n v="50406"/>
    <n v="5"/>
    <n v="7.26000011"/>
    <n v="1"/>
    <n v="1"/>
    <x v="3"/>
  </r>
  <r>
    <n v="1314348"/>
    <n v="1178"/>
    <n v="179915"/>
    <s v="45-49"/>
    <s v="M"/>
    <n v="107"/>
    <n v="121769"/>
    <n v="13"/>
    <n v="18.419999959999998"/>
    <n v="2"/>
    <n v="1"/>
    <x v="3"/>
  </r>
  <r>
    <n v="1314349"/>
    <n v="1178"/>
    <n v="179916"/>
    <s v="45-49"/>
    <s v="M"/>
    <n v="108"/>
    <n v="267106"/>
    <n v="34"/>
    <n v="50.5"/>
    <n v="4"/>
    <n v="1"/>
    <x v="3"/>
  </r>
  <r>
    <n v="1314350"/>
    <n v="1178"/>
    <n v="179917"/>
    <s v="45-49"/>
    <s v="M"/>
    <n v="109"/>
    <n v="365539"/>
    <n v="57"/>
    <n v="82.139999149999994"/>
    <n v="5"/>
    <n v="2"/>
    <x v="3"/>
  </r>
  <r>
    <n v="1314351"/>
    <n v="1178"/>
    <n v="179918"/>
    <s v="45-49"/>
    <s v="M"/>
    <n v="110"/>
    <n v="188758"/>
    <n v="25"/>
    <n v="36.600000379999997"/>
    <n v="2"/>
    <n v="1"/>
    <x v="3"/>
  </r>
  <r>
    <n v="1314353"/>
    <n v="1178"/>
    <n v="179920"/>
    <s v="45-49"/>
    <s v="M"/>
    <n v="112"/>
    <n v="108426"/>
    <n v="13"/>
    <n v="19.580000160000001"/>
    <n v="1"/>
    <n v="0"/>
    <x v="3"/>
  </r>
  <r>
    <n v="1314354"/>
    <n v="1178"/>
    <n v="179921"/>
    <s v="45-49"/>
    <s v="M"/>
    <n v="113"/>
    <n v="138525"/>
    <n v="9"/>
    <n v="13.65000045"/>
    <n v="3"/>
    <n v="0"/>
    <x v="3"/>
  </r>
  <r>
    <n v="1314355"/>
    <n v="1178"/>
    <n v="179922"/>
    <s v="45-49"/>
    <s v="M"/>
    <n v="114"/>
    <n v="150858"/>
    <n v="21"/>
    <n v="30.26000011"/>
    <n v="1"/>
    <n v="0"/>
    <x v="3"/>
  </r>
  <r>
    <n v="1314357"/>
    <n v="1178"/>
    <n v="179924"/>
    <s v="30-34"/>
    <s v="F"/>
    <n v="101"/>
    <n v="524306"/>
    <n v="81"/>
    <n v="113.68000290000001"/>
    <n v="10"/>
    <n v="4"/>
    <x v="4"/>
  </r>
  <r>
    <n v="1314358"/>
    <n v="1178"/>
    <n v="179925"/>
    <s v="30-34"/>
    <s v="F"/>
    <n v="102"/>
    <n v="104496"/>
    <n v="9"/>
    <n v="11.42999983"/>
    <n v="3"/>
    <n v="2"/>
    <x v="4"/>
  </r>
  <r>
    <n v="1314359"/>
    <n v="1178"/>
    <n v="179926"/>
    <s v="30-34"/>
    <s v="F"/>
    <n v="103"/>
    <n v="452519"/>
    <n v="68"/>
    <n v="99.52000237"/>
    <n v="7"/>
    <n v="2"/>
    <x v="4"/>
  </r>
  <r>
    <n v="1314360"/>
    <n v="1178"/>
    <n v="179927"/>
    <s v="30-34"/>
    <s v="F"/>
    <n v="104"/>
    <n v="442919"/>
    <n v="76"/>
    <n v="110.7800021"/>
    <n v="21"/>
    <n v="2"/>
    <x v="4"/>
  </r>
  <r>
    <n v="1314361"/>
    <n v="1178"/>
    <n v="179928"/>
    <s v="30-34"/>
    <s v="F"/>
    <n v="105"/>
    <n v="596831"/>
    <n v="86"/>
    <n v="120.8799992"/>
    <n v="11"/>
    <n v="0"/>
    <x v="4"/>
  </r>
  <r>
    <n v="1314362"/>
    <n v="1178"/>
    <n v="179929"/>
    <s v="30-34"/>
    <s v="F"/>
    <n v="106"/>
    <n v="173912"/>
    <n v="26"/>
    <n v="35.540000319999997"/>
    <n v="2"/>
    <n v="1"/>
    <x v="4"/>
  </r>
  <r>
    <n v="1314363"/>
    <n v="1178"/>
    <n v="179930"/>
    <s v="30-34"/>
    <s v="F"/>
    <n v="107"/>
    <n v="780967"/>
    <n v="86"/>
    <n v="119.64000179999999"/>
    <n v="20"/>
    <n v="4"/>
    <x v="4"/>
  </r>
  <r>
    <n v="1314364"/>
    <n v="1178"/>
    <n v="179931"/>
    <s v="30-34"/>
    <s v="F"/>
    <n v="108"/>
    <n v="132124"/>
    <n v="8"/>
    <n v="11.18999994"/>
    <n v="4"/>
    <n v="0"/>
    <x v="4"/>
  </r>
  <r>
    <n v="1314365"/>
    <n v="1178"/>
    <n v="179932"/>
    <s v="30-34"/>
    <s v="F"/>
    <n v="109"/>
    <n v="623137"/>
    <n v="100"/>
    <n v="138.92000060000001"/>
    <n v="12"/>
    <n v="1"/>
    <x v="4"/>
  </r>
  <r>
    <n v="1314366"/>
    <n v="1178"/>
    <n v="179933"/>
    <s v="30-34"/>
    <s v="F"/>
    <n v="110"/>
    <n v="99020"/>
    <n v="10"/>
    <n v="14.48000044"/>
    <n v="4"/>
    <n v="1"/>
    <x v="4"/>
  </r>
  <r>
    <n v="1314367"/>
    <n v="1178"/>
    <n v="179934"/>
    <s v="30-34"/>
    <s v="F"/>
    <n v="111"/>
    <n v="665817"/>
    <n v="117"/>
    <n v="163.8000002"/>
    <n v="23"/>
    <n v="9"/>
    <x v="4"/>
  </r>
  <r>
    <n v="1314368"/>
    <n v="1178"/>
    <n v="179935"/>
    <s v="30-34"/>
    <s v="F"/>
    <n v="112"/>
    <n v="699232"/>
    <n v="80"/>
    <n v="111.9899995"/>
    <n v="12"/>
    <n v="3"/>
    <x v="4"/>
  </r>
  <r>
    <n v="1314371"/>
    <n v="1178"/>
    <n v="179938"/>
    <s v="35-39"/>
    <s v="F"/>
    <n v="100"/>
    <n v="72982"/>
    <n v="11"/>
    <n v="15.04999995"/>
    <n v="1"/>
    <n v="0"/>
    <x v="5"/>
  </r>
  <r>
    <n v="1314372"/>
    <n v="1178"/>
    <n v="179939"/>
    <s v="35-39"/>
    <s v="F"/>
    <n v="101"/>
    <n v="975884"/>
    <n v="167"/>
    <n v="237.3199975"/>
    <n v="14"/>
    <n v="3"/>
    <x v="5"/>
  </r>
  <r>
    <n v="1314373"/>
    <n v="1178"/>
    <n v="179940"/>
    <s v="35-39"/>
    <s v="F"/>
    <n v="102"/>
    <n v="245607"/>
    <n v="33"/>
    <n v="47.879999519999998"/>
    <n v="3"/>
    <n v="1"/>
    <x v="5"/>
  </r>
  <r>
    <n v="1314377"/>
    <n v="1178"/>
    <n v="179944"/>
    <s v="35-39"/>
    <s v="F"/>
    <n v="106"/>
    <n v="485369"/>
    <n v="114"/>
    <n v="164.64000150000001"/>
    <n v="3"/>
    <n v="0"/>
    <x v="5"/>
  </r>
  <r>
    <n v="1314378"/>
    <n v="1178"/>
    <n v="179945"/>
    <s v="35-39"/>
    <s v="F"/>
    <n v="107"/>
    <n v="866355"/>
    <n v="139"/>
    <n v="200.82999609999999"/>
    <n v="11"/>
    <n v="5"/>
    <x v="5"/>
  </r>
  <r>
    <n v="1314379"/>
    <n v="1178"/>
    <n v="179946"/>
    <s v="35-39"/>
    <s v="F"/>
    <n v="108"/>
    <n v="502710"/>
    <n v="72"/>
    <n v="105.2199969"/>
    <n v="8"/>
    <n v="2"/>
    <x v="5"/>
  </r>
  <r>
    <n v="1314380"/>
    <n v="1178"/>
    <n v="179947"/>
    <s v="35-39"/>
    <s v="F"/>
    <n v="109"/>
    <n v="475184"/>
    <n v="88"/>
    <n v="127.3200028"/>
    <n v="4"/>
    <n v="1"/>
    <x v="5"/>
  </r>
  <r>
    <n v="1314381"/>
    <n v="1178"/>
    <n v="179948"/>
    <s v="35-39"/>
    <s v="F"/>
    <n v="110"/>
    <n v="357401"/>
    <n v="47"/>
    <n v="68.670000079999994"/>
    <n v="8"/>
    <n v="1"/>
    <x v="5"/>
  </r>
  <r>
    <n v="1314382"/>
    <n v="1178"/>
    <n v="179949"/>
    <s v="35-39"/>
    <s v="F"/>
    <n v="111"/>
    <n v="99810"/>
    <n v="14"/>
    <n v="20.050000189999999"/>
    <n v="2"/>
    <n v="0"/>
    <x v="5"/>
  </r>
  <r>
    <n v="1314383"/>
    <n v="1178"/>
    <n v="179950"/>
    <s v="35-39"/>
    <s v="F"/>
    <n v="112"/>
    <n v="81569"/>
    <n v="6"/>
    <n v="9.4099999669999992"/>
    <n v="3"/>
    <n v="1"/>
    <x v="5"/>
  </r>
  <r>
    <n v="1314384"/>
    <n v="1178"/>
    <n v="179951"/>
    <s v="35-39"/>
    <s v="F"/>
    <n v="113"/>
    <n v="441192"/>
    <n v="53"/>
    <n v="77.599999789999998"/>
    <n v="6"/>
    <n v="2"/>
    <x v="5"/>
  </r>
  <r>
    <n v="1314385"/>
    <n v="1178"/>
    <n v="179952"/>
    <s v="35-39"/>
    <s v="F"/>
    <n v="114"/>
    <n v="90470"/>
    <n v="11"/>
    <n v="16.730000019999999"/>
    <n v="1"/>
    <n v="1"/>
    <x v="5"/>
  </r>
  <r>
    <n v="1314386"/>
    <n v="1178"/>
    <n v="179953"/>
    <s v="40-44"/>
    <s v="F"/>
    <n v="100"/>
    <n v="834243"/>
    <n v="166"/>
    <n v="246.74999750000001"/>
    <n v="18"/>
    <n v="7"/>
    <x v="6"/>
  </r>
  <r>
    <n v="1314387"/>
    <n v="1178"/>
    <n v="179954"/>
    <s v="40-44"/>
    <s v="F"/>
    <n v="101"/>
    <n v="696612"/>
    <n v="152"/>
    <n v="223.18999479999999"/>
    <n v="31"/>
    <n v="9"/>
    <x v="6"/>
  </r>
  <r>
    <n v="1314388"/>
    <n v="1178"/>
    <n v="179955"/>
    <s v="40-44"/>
    <s v="F"/>
    <n v="102"/>
    <n v="329333"/>
    <n v="48"/>
    <n v="67.609999180000003"/>
    <n v="1"/>
    <n v="0"/>
    <x v="6"/>
  </r>
  <r>
    <n v="1314389"/>
    <n v="1178"/>
    <n v="179956"/>
    <s v="40-44"/>
    <s v="F"/>
    <n v="103"/>
    <n v="1114711"/>
    <n v="224"/>
    <n v="319.00000189999997"/>
    <n v="6"/>
    <n v="0"/>
    <x v="6"/>
  </r>
  <r>
    <n v="1314390"/>
    <n v="1178"/>
    <n v="179957"/>
    <s v="40-44"/>
    <s v="F"/>
    <n v="104"/>
    <n v="267316"/>
    <n v="58"/>
    <n v="82.929998870000006"/>
    <n v="3"/>
    <n v="0"/>
    <x v="6"/>
  </r>
  <r>
    <n v="1314391"/>
    <n v="1178"/>
    <n v="179958"/>
    <s v="40-44"/>
    <s v="F"/>
    <n v="105"/>
    <n v="228629"/>
    <n v="38"/>
    <n v="57"/>
    <n v="2"/>
    <n v="0"/>
    <x v="6"/>
  </r>
  <r>
    <n v="1314392"/>
    <n v="1178"/>
    <n v="179959"/>
    <s v="40-44"/>
    <s v="F"/>
    <n v="106"/>
    <n v="758340"/>
    <n v="159"/>
    <n v="233.11000200000001"/>
    <n v="13"/>
    <n v="4"/>
    <x v="6"/>
  </r>
  <r>
    <n v="1314393"/>
    <n v="1178"/>
    <n v="179960"/>
    <s v="40-44"/>
    <s v="F"/>
    <n v="107"/>
    <n v="877535"/>
    <n v="149"/>
    <n v="217.7799966"/>
    <n v="5"/>
    <n v="2"/>
    <x v="6"/>
  </r>
  <r>
    <n v="1314394"/>
    <n v="1178"/>
    <n v="179961"/>
    <s v="40-44"/>
    <s v="F"/>
    <n v="108"/>
    <n v="1357386"/>
    <n v="223"/>
    <n v="323.06000710000001"/>
    <n v="10"/>
    <n v="1"/>
    <x v="6"/>
  </r>
  <r>
    <n v="1314395"/>
    <n v="1178"/>
    <n v="179962"/>
    <s v="40-44"/>
    <s v="F"/>
    <n v="109"/>
    <n v="280240"/>
    <n v="61"/>
    <n v="87.990001680000006"/>
    <n v="2"/>
    <n v="2"/>
    <x v="6"/>
  </r>
  <r>
    <n v="1314396"/>
    <n v="1178"/>
    <n v="179963"/>
    <s v="40-44"/>
    <s v="F"/>
    <n v="110"/>
    <n v="419922"/>
    <n v="75"/>
    <n v="105.4500008"/>
    <n v="3"/>
    <n v="1"/>
    <x v="6"/>
  </r>
  <r>
    <n v="1314397"/>
    <n v="1178"/>
    <n v="179964"/>
    <s v="40-44"/>
    <s v="F"/>
    <n v="111"/>
    <n v="402975"/>
    <n v="83"/>
    <n v="120.8999977"/>
    <n v="1"/>
    <n v="0"/>
    <x v="6"/>
  </r>
  <r>
    <n v="1314398"/>
    <n v="1178"/>
    <n v="179965"/>
    <s v="40-44"/>
    <s v="F"/>
    <n v="112"/>
    <n v="1137635"/>
    <n v="211"/>
    <n v="301.0499992"/>
    <n v="30"/>
    <n v="10"/>
    <x v="6"/>
  </r>
  <r>
    <n v="1314400"/>
    <n v="1178"/>
    <n v="179967"/>
    <s v="40-44"/>
    <s v="F"/>
    <n v="114"/>
    <n v="250234"/>
    <n v="40"/>
    <n v="62.31999922"/>
    <n v="4"/>
    <n v="1"/>
    <x v="6"/>
  </r>
  <r>
    <n v="1314401"/>
    <n v="1178"/>
    <n v="179968"/>
    <s v="45-49"/>
    <s v="F"/>
    <n v="100"/>
    <n v="904907"/>
    <n v="195"/>
    <n v="279.21999499999998"/>
    <n v="11"/>
    <n v="1"/>
    <x v="7"/>
  </r>
  <r>
    <n v="1314402"/>
    <n v="1178"/>
    <n v="179969"/>
    <s v="45-49"/>
    <s v="F"/>
    <n v="101"/>
    <n v="589270"/>
    <n v="107"/>
    <n v="158.05000229999999"/>
    <n v="10"/>
    <n v="4"/>
    <x v="7"/>
  </r>
  <r>
    <n v="1314403"/>
    <n v="1178"/>
    <n v="179970"/>
    <s v="45-49"/>
    <s v="F"/>
    <n v="102"/>
    <n v="168714"/>
    <n v="24"/>
    <n v="36.01000071"/>
    <n v="2"/>
    <n v="2"/>
    <x v="7"/>
  </r>
  <r>
    <n v="1314404"/>
    <n v="1178"/>
    <n v="179971"/>
    <s v="45-49"/>
    <s v="F"/>
    <n v="103"/>
    <n v="71982"/>
    <n v="11"/>
    <n v="16.340000509999999"/>
    <n v="1"/>
    <n v="0"/>
    <x v="7"/>
  </r>
  <r>
    <n v="1314405"/>
    <n v="1178"/>
    <n v="179972"/>
    <s v="45-49"/>
    <s v="F"/>
    <n v="104"/>
    <n v="558666"/>
    <n v="110"/>
    <n v="162.63999749999999"/>
    <n v="14"/>
    <n v="5"/>
    <x v="7"/>
  </r>
  <r>
    <n v="1314406"/>
    <n v="1178"/>
    <n v="179973"/>
    <s v="45-49"/>
    <s v="F"/>
    <n v="105"/>
    <n v="1118200"/>
    <n v="235"/>
    <n v="333.74999430000003"/>
    <n v="11"/>
    <n v="4"/>
    <x v="7"/>
  </r>
  <r>
    <n v="1314407"/>
    <n v="1178"/>
    <n v="179974"/>
    <s v="45-49"/>
    <s v="F"/>
    <n v="106"/>
    <n v="107100"/>
    <n v="23"/>
    <n v="33.71000051"/>
    <n v="1"/>
    <n v="0"/>
    <x v="7"/>
  </r>
  <r>
    <n v="1314408"/>
    <n v="1178"/>
    <n v="179975"/>
    <s v="45-49"/>
    <s v="F"/>
    <n v="107"/>
    <n v="877769"/>
    <n v="160"/>
    <n v="232.5900005"/>
    <n v="13"/>
    <n v="4"/>
    <x v="7"/>
  </r>
  <r>
    <n v="1314409"/>
    <n v="1178"/>
    <n v="179976"/>
    <s v="45-49"/>
    <s v="F"/>
    <n v="108"/>
    <n v="212508"/>
    <n v="33"/>
    <n v="47.690000060000003"/>
    <n v="4"/>
    <n v="1"/>
    <x v="7"/>
  </r>
  <r>
    <n v="1314410"/>
    <n v="1178"/>
    <n v="179977"/>
    <s v="45-49"/>
    <s v="F"/>
    <n v="109"/>
    <n v="1129773"/>
    <n v="252"/>
    <n v="358.18999700000001"/>
    <n v="13"/>
    <n v="2"/>
    <x v="7"/>
  </r>
  <r>
    <n v="1314411"/>
    <n v="1178"/>
    <n v="179978"/>
    <s v="45-49"/>
    <s v="F"/>
    <n v="110"/>
    <n v="637549"/>
    <n v="120"/>
    <n v="173.88000349999999"/>
    <n v="3"/>
    <n v="0"/>
    <x v="7"/>
  </r>
  <r>
    <n v="1314412"/>
    <n v="1178"/>
    <n v="179979"/>
    <s v="45-49"/>
    <s v="F"/>
    <n v="111"/>
    <n v="151531"/>
    <n v="28"/>
    <n v="40.28999949"/>
    <n v="2"/>
    <n v="0"/>
    <x v="7"/>
  </r>
  <r>
    <n v="1314414"/>
    <n v="1178"/>
    <n v="179981"/>
    <s v="45-49"/>
    <s v="F"/>
    <n v="113"/>
    <n v="790253"/>
    <n v="135"/>
    <n v="198.71000050000001"/>
    <n v="8"/>
    <n v="2"/>
    <x v="7"/>
  </r>
  <r>
    <n v="1314415"/>
    <n v="1178"/>
    <n v="179982"/>
    <s v="45-49"/>
    <s v="F"/>
    <n v="114"/>
    <n v="513161"/>
    <n v="114"/>
    <n v="165.60999870000001"/>
    <n v="5"/>
    <n v="2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3">
  <r>
    <n v="708746"/>
    <n v="916"/>
    <n v="103916"/>
    <s v="30-34"/>
    <s v="M"/>
    <n v="15"/>
    <n v="7350"/>
    <n v="1"/>
    <n v="1.4299999480000001"/>
    <n v="2"/>
    <n v="1"/>
    <x v="0"/>
    <n v="0.5"/>
    <n v="1.4299999480000001"/>
  </r>
  <r>
    <n v="708749"/>
    <n v="916"/>
    <n v="103917"/>
    <s v="30-34"/>
    <s v="M"/>
    <n v="16"/>
    <n v="17861"/>
    <n v="2"/>
    <n v="1.820000023"/>
    <n v="2"/>
    <n v="0"/>
    <x v="0"/>
    <n v="1"/>
    <n v="0"/>
  </r>
  <r>
    <n v="708771"/>
    <n v="916"/>
    <n v="103920"/>
    <s v="30-34"/>
    <s v="M"/>
    <n v="20"/>
    <n v="693"/>
    <n v="0"/>
    <n v="0"/>
    <n v="1"/>
    <n v="0"/>
    <x v="0"/>
    <n v="1"/>
    <n v="0"/>
  </r>
  <r>
    <n v="708815"/>
    <n v="916"/>
    <n v="103928"/>
    <s v="30-34"/>
    <s v="M"/>
    <n v="28"/>
    <n v="4259"/>
    <n v="1"/>
    <n v="1.25"/>
    <n v="1"/>
    <n v="0"/>
    <x v="0"/>
    <n v="1"/>
    <n v="0"/>
  </r>
  <r>
    <n v="708818"/>
    <n v="916"/>
    <n v="103928"/>
    <s v="30-34"/>
    <s v="M"/>
    <n v="28"/>
    <n v="4133"/>
    <n v="1"/>
    <n v="1.289999962"/>
    <n v="1"/>
    <n v="1"/>
    <x v="0"/>
    <n v="0"/>
    <n v="1.289999962"/>
  </r>
  <r>
    <n v="708820"/>
    <n v="916"/>
    <n v="103929"/>
    <s v="30-34"/>
    <s v="M"/>
    <n v="29"/>
    <n v="1915"/>
    <n v="0"/>
    <n v="0"/>
    <n v="1"/>
    <n v="1"/>
    <x v="0"/>
    <n v="0"/>
    <n v="0"/>
  </r>
  <r>
    <n v="708889"/>
    <n v="916"/>
    <n v="103940"/>
    <s v="30-34"/>
    <s v="M"/>
    <n v="15"/>
    <n v="15615"/>
    <n v="3"/>
    <n v="4.7699999809999998"/>
    <n v="1"/>
    <n v="0"/>
    <x v="0"/>
    <n v="1"/>
    <n v="0"/>
  </r>
  <r>
    <n v="708895"/>
    <n v="916"/>
    <n v="103941"/>
    <s v="30-34"/>
    <s v="M"/>
    <n v="16"/>
    <n v="10951"/>
    <n v="1"/>
    <n v="1.269999981"/>
    <n v="1"/>
    <n v="1"/>
    <x v="0"/>
    <n v="0"/>
    <n v="1.269999981"/>
  </r>
  <r>
    <n v="708953"/>
    <n v="916"/>
    <n v="103951"/>
    <s v="30-34"/>
    <s v="M"/>
    <n v="27"/>
    <n v="2355"/>
    <n v="1"/>
    <n v="1.5"/>
    <n v="1"/>
    <n v="0"/>
    <x v="0"/>
    <n v="1"/>
    <n v="0"/>
  </r>
  <r>
    <n v="708958"/>
    <n v="916"/>
    <n v="103952"/>
    <s v="30-34"/>
    <s v="M"/>
    <n v="28"/>
    <n v="9502"/>
    <n v="3"/>
    <n v="3.1599999670000001"/>
    <n v="1"/>
    <n v="0"/>
    <x v="0"/>
    <n v="1"/>
    <n v="0"/>
  </r>
  <r>
    <n v="708979"/>
    <n v="916"/>
    <n v="103955"/>
    <s v="30-34"/>
    <s v="M"/>
    <n v="31"/>
    <n v="1224"/>
    <n v="0"/>
    <n v="0"/>
    <n v="1"/>
    <n v="0"/>
    <x v="0"/>
    <n v="1"/>
    <n v="0"/>
  </r>
  <r>
    <n v="709023"/>
    <n v="916"/>
    <n v="103962"/>
    <s v="30-34"/>
    <s v="M"/>
    <n v="7"/>
    <n v="735"/>
    <n v="0"/>
    <n v="0"/>
    <n v="1"/>
    <n v="0"/>
    <x v="0"/>
    <n v="1"/>
    <n v="0"/>
  </r>
  <r>
    <n v="709038"/>
    <n v="916"/>
    <n v="103965"/>
    <s v="30-34"/>
    <s v="M"/>
    <n v="16"/>
    <n v="5117"/>
    <n v="0"/>
    <n v="0"/>
    <n v="1"/>
    <n v="0"/>
    <x v="0"/>
    <n v="1"/>
    <n v="0"/>
  </r>
  <r>
    <n v="709040"/>
    <n v="916"/>
    <n v="103965"/>
    <s v="30-34"/>
    <s v="M"/>
    <n v="16"/>
    <n v="5120"/>
    <n v="0"/>
    <n v="0"/>
    <n v="1"/>
    <n v="0"/>
    <x v="0"/>
    <n v="1"/>
    <n v="0"/>
  </r>
  <r>
    <n v="709059"/>
    <n v="916"/>
    <n v="103968"/>
    <s v="30-34"/>
    <s v="M"/>
    <n v="20"/>
    <n v="14669"/>
    <n v="7"/>
    <n v="10.280000210000001"/>
    <n v="1"/>
    <n v="1"/>
    <x v="0"/>
    <n v="0"/>
    <n v="10.280000210000001"/>
  </r>
  <r>
    <n v="709105"/>
    <n v="916"/>
    <n v="103976"/>
    <s v="30-34"/>
    <s v="M"/>
    <n v="28"/>
    <n v="1241"/>
    <n v="0"/>
    <n v="0"/>
    <n v="1"/>
    <n v="1"/>
    <x v="0"/>
    <n v="0"/>
    <n v="0"/>
  </r>
  <r>
    <n v="709115"/>
    <n v="916"/>
    <n v="103978"/>
    <s v="30-34"/>
    <s v="M"/>
    <n v="30"/>
    <n v="2305"/>
    <n v="1"/>
    <n v="0.56999999300000004"/>
    <n v="1"/>
    <n v="0"/>
    <x v="0"/>
    <n v="1"/>
    <n v="0"/>
  </r>
  <r>
    <n v="709124"/>
    <n v="916"/>
    <n v="103979"/>
    <s v="30-34"/>
    <s v="M"/>
    <n v="31"/>
    <n v="1024"/>
    <n v="0"/>
    <n v="0"/>
    <n v="1"/>
    <n v="1"/>
    <x v="0"/>
    <n v="0"/>
    <n v="0"/>
  </r>
  <r>
    <n v="709179"/>
    <n v="916"/>
    <n v="103988"/>
    <s v="35-39"/>
    <s v="M"/>
    <n v="15"/>
    <n v="4627"/>
    <n v="1"/>
    <n v="1.690000057"/>
    <n v="1"/>
    <n v="0"/>
    <x v="1"/>
    <n v="1"/>
    <n v="0"/>
  </r>
  <r>
    <n v="709183"/>
    <n v="916"/>
    <n v="103989"/>
    <s v="35-39"/>
    <s v="M"/>
    <n v="16"/>
    <n v="21026"/>
    <n v="4"/>
    <n v="4.6300001139999996"/>
    <n v="2"/>
    <n v="1"/>
    <x v="1"/>
    <n v="0.5"/>
    <n v="4.6300001139999996"/>
  </r>
  <r>
    <n v="709320"/>
    <n v="916"/>
    <n v="104012"/>
    <s v="35-39"/>
    <s v="M"/>
    <n v="15"/>
    <n v="1422"/>
    <n v="0"/>
    <n v="0"/>
    <n v="1"/>
    <n v="1"/>
    <x v="1"/>
    <n v="0"/>
    <n v="0"/>
  </r>
  <r>
    <n v="709323"/>
    <n v="916"/>
    <n v="104012"/>
    <s v="35-39"/>
    <s v="M"/>
    <n v="15"/>
    <n v="7132"/>
    <n v="2"/>
    <n v="2.6099998950000001"/>
    <n v="1"/>
    <n v="0"/>
    <x v="1"/>
    <n v="1"/>
    <n v="0"/>
  </r>
  <r>
    <n v="709326"/>
    <n v="916"/>
    <n v="104013"/>
    <s v="35-39"/>
    <s v="M"/>
    <n v="16"/>
    <n v="12190"/>
    <n v="2"/>
    <n v="3.0499999519999998"/>
    <n v="1"/>
    <n v="0"/>
    <x v="1"/>
    <n v="1"/>
    <n v="0"/>
  </r>
  <r>
    <n v="709327"/>
    <n v="916"/>
    <n v="104013"/>
    <s v="35-39"/>
    <s v="M"/>
    <n v="16"/>
    <n v="12193"/>
    <n v="2"/>
    <n v="3.0599999430000002"/>
    <n v="1"/>
    <n v="1"/>
    <x v="1"/>
    <n v="0"/>
    <n v="3.0599999430000002"/>
  </r>
  <r>
    <n v="709328"/>
    <n v="916"/>
    <n v="104013"/>
    <s v="35-39"/>
    <s v="M"/>
    <n v="16"/>
    <n v="3332"/>
    <n v="0"/>
    <n v="0"/>
    <n v="1"/>
    <n v="1"/>
    <x v="1"/>
    <n v="0"/>
    <n v="0"/>
  </r>
  <r>
    <n v="709455"/>
    <n v="916"/>
    <n v="104034"/>
    <s v="35-39"/>
    <s v="M"/>
    <n v="7"/>
    <n v="559"/>
    <n v="0"/>
    <n v="0"/>
    <n v="1"/>
    <n v="0"/>
    <x v="1"/>
    <n v="1"/>
    <n v="0"/>
  </r>
  <r>
    <n v="709544"/>
    <n v="916"/>
    <n v="104049"/>
    <s v="35-39"/>
    <s v="M"/>
    <n v="29"/>
    <n v="7440"/>
    <n v="2"/>
    <n v="2.9800000190000002"/>
    <n v="1"/>
    <n v="1"/>
    <x v="1"/>
    <n v="0"/>
    <n v="2.9800000190000002"/>
  </r>
  <r>
    <n v="709614"/>
    <n v="916"/>
    <n v="104061"/>
    <s v="40-44"/>
    <s v="M"/>
    <n v="16"/>
    <n v="19113"/>
    <n v="4"/>
    <n v="5.5200000999999999"/>
    <n v="1"/>
    <n v="0"/>
    <x v="2"/>
    <n v="1"/>
    <n v="0"/>
  </r>
  <r>
    <n v="709756"/>
    <n v="916"/>
    <n v="104085"/>
    <s v="40-44"/>
    <s v="M"/>
    <n v="16"/>
    <n v="10976"/>
    <n v="2"/>
    <n v="1.690000057"/>
    <n v="1"/>
    <n v="1"/>
    <x v="2"/>
    <n v="0"/>
    <n v="1.690000057"/>
  </r>
  <r>
    <n v="709761"/>
    <n v="916"/>
    <n v="104085"/>
    <s v="40-44"/>
    <s v="M"/>
    <n v="16"/>
    <n v="2861"/>
    <n v="0"/>
    <n v="0"/>
    <n v="1"/>
    <n v="0"/>
    <x v="2"/>
    <n v="1"/>
    <n v="0"/>
  </r>
  <r>
    <n v="709899"/>
    <n v="916"/>
    <n v="104108"/>
    <s v="40-44"/>
    <s v="M"/>
    <n v="15"/>
    <n v="1398"/>
    <n v="0"/>
    <n v="0"/>
    <n v="1"/>
    <n v="1"/>
    <x v="2"/>
    <n v="0"/>
    <n v="0"/>
  </r>
  <r>
    <n v="709901"/>
    <n v="916"/>
    <n v="104109"/>
    <s v="40-44"/>
    <s v="M"/>
    <n v="16"/>
    <n v="23817"/>
    <n v="7"/>
    <n v="8.4700001480000005"/>
    <n v="1"/>
    <n v="1"/>
    <x v="2"/>
    <n v="0"/>
    <n v="8.4700001480000005"/>
  </r>
  <r>
    <n v="710045"/>
    <n v="916"/>
    <n v="104133"/>
    <s v="45-49"/>
    <s v="M"/>
    <n v="16"/>
    <n v="47224"/>
    <n v="12"/>
    <n v="15.82000017"/>
    <n v="1"/>
    <n v="0"/>
    <x v="3"/>
    <n v="1"/>
    <n v="0"/>
  </r>
  <r>
    <n v="710088"/>
    <n v="916"/>
    <n v="104140"/>
    <s v="45-49"/>
    <s v="M"/>
    <n v="24"/>
    <n v="2283"/>
    <n v="1"/>
    <n v="1.4700000289999999"/>
    <n v="1"/>
    <n v="0"/>
    <x v="3"/>
    <n v="1"/>
    <n v="0"/>
  </r>
  <r>
    <n v="710360"/>
    <n v="916"/>
    <n v="104185"/>
    <s v="45-49"/>
    <s v="M"/>
    <n v="21"/>
    <n v="2182"/>
    <n v="1"/>
    <n v="1.5299999710000001"/>
    <n v="1"/>
    <n v="1"/>
    <x v="3"/>
    <n v="0"/>
    <n v="1.5299999710000001"/>
  </r>
  <r>
    <n v="710477"/>
    <n v="916"/>
    <n v="104205"/>
    <s v="30-34"/>
    <s v="F"/>
    <n v="16"/>
    <n v="2654"/>
    <n v="0"/>
    <n v="0"/>
    <n v="1"/>
    <n v="1"/>
    <x v="4"/>
    <n v="0"/>
    <n v="0"/>
  </r>
  <r>
    <n v="710480"/>
    <n v="916"/>
    <n v="104205"/>
    <s v="30-34"/>
    <s v="F"/>
    <n v="16"/>
    <n v="57665"/>
    <n v="14"/>
    <n v="18.06999969"/>
    <n v="1"/>
    <n v="1"/>
    <x v="4"/>
    <n v="0"/>
    <n v="18.06999969"/>
  </r>
  <r>
    <n v="710571"/>
    <n v="916"/>
    <n v="104220"/>
    <s v="30-34"/>
    <s v="F"/>
    <n v="32"/>
    <n v="3091"/>
    <n v="1"/>
    <n v="1.6100000139999999"/>
    <n v="1"/>
    <n v="1"/>
    <x v="4"/>
    <n v="0"/>
    <n v="1.6100000139999999"/>
  </r>
  <r>
    <n v="710617"/>
    <n v="916"/>
    <n v="104228"/>
    <s v="30-34"/>
    <s v="F"/>
    <n v="15"/>
    <n v="5014"/>
    <n v="1"/>
    <n v="1.190000057"/>
    <n v="1"/>
    <n v="0"/>
    <x v="4"/>
    <n v="1"/>
    <n v="0"/>
  </r>
  <r>
    <n v="710623"/>
    <n v="916"/>
    <n v="104229"/>
    <s v="30-34"/>
    <s v="F"/>
    <n v="16"/>
    <n v="38726"/>
    <n v="7"/>
    <n v="9.2200002669999996"/>
    <n v="1"/>
    <n v="0"/>
    <x v="4"/>
    <n v="1"/>
    <n v="0"/>
  </r>
  <r>
    <n v="710628"/>
    <n v="916"/>
    <n v="104230"/>
    <s v="30-34"/>
    <s v="F"/>
    <n v="18"/>
    <n v="1473"/>
    <n v="0"/>
    <n v="0"/>
    <n v="1"/>
    <n v="0"/>
    <x v="4"/>
    <n v="1"/>
    <n v="0"/>
  </r>
  <r>
    <n v="710682"/>
    <n v="916"/>
    <n v="104239"/>
    <s v="30-34"/>
    <s v="F"/>
    <n v="27"/>
    <n v="1186"/>
    <n v="0"/>
    <n v="0"/>
    <n v="1"/>
    <n v="0"/>
    <x v="4"/>
    <n v="1"/>
    <n v="0"/>
  </r>
  <r>
    <n v="710763"/>
    <n v="916"/>
    <n v="104252"/>
    <s v="30-34"/>
    <s v="F"/>
    <n v="15"/>
    <n v="5369"/>
    <n v="1"/>
    <n v="1.5099999900000001"/>
    <n v="1"/>
    <n v="0"/>
    <x v="4"/>
    <n v="1"/>
    <n v="0"/>
  </r>
  <r>
    <n v="710836"/>
    <n v="916"/>
    <n v="104265"/>
    <s v="30-34"/>
    <s v="F"/>
    <n v="29"/>
    <n v="22221"/>
    <n v="7"/>
    <n v="9.4300000669999999"/>
    <n v="1"/>
    <n v="1"/>
    <x v="4"/>
    <n v="0"/>
    <n v="9.4300000669999999"/>
  </r>
  <r>
    <n v="710867"/>
    <n v="916"/>
    <n v="104270"/>
    <s v="30-34"/>
    <s v="F"/>
    <n v="63"/>
    <n v="1185"/>
    <n v="0"/>
    <n v="0"/>
    <n v="1"/>
    <n v="0"/>
    <x v="4"/>
    <n v="1"/>
    <n v="0"/>
  </r>
  <r>
    <n v="710880"/>
    <n v="916"/>
    <n v="104272"/>
    <s v="30-34"/>
    <s v="F"/>
    <n v="65"/>
    <n v="13019"/>
    <n v="5"/>
    <n v="6.9600000380000004"/>
    <n v="1"/>
    <n v="0"/>
    <x v="4"/>
    <n v="1"/>
    <n v="0"/>
  </r>
  <r>
    <n v="710961"/>
    <n v="916"/>
    <n v="104285"/>
    <s v="35-39"/>
    <s v="F"/>
    <n v="25"/>
    <n v="2508"/>
    <n v="1"/>
    <n v="1.2200000289999999"/>
    <n v="1"/>
    <n v="0"/>
    <x v="5"/>
    <n v="1"/>
    <n v="0"/>
  </r>
  <r>
    <n v="710968"/>
    <n v="916"/>
    <n v="104287"/>
    <s v="35-39"/>
    <s v="F"/>
    <n v="27"/>
    <n v="5864"/>
    <n v="2"/>
    <n v="2.7999999519999998"/>
    <n v="1"/>
    <n v="1"/>
    <x v="5"/>
    <n v="0"/>
    <n v="2.7999999519999998"/>
  </r>
  <r>
    <n v="711217"/>
    <n v="916"/>
    <n v="104328"/>
    <s v="35-39"/>
    <s v="F"/>
    <n v="20"/>
    <n v="2783"/>
    <n v="1"/>
    <n v="1.6000000240000001"/>
    <n v="1"/>
    <n v="0"/>
    <x v="5"/>
    <n v="1"/>
    <n v="0"/>
  </r>
  <r>
    <n v="711623"/>
    <n v="916"/>
    <n v="104396"/>
    <s v="40-44"/>
    <s v="F"/>
    <n v="15"/>
    <n v="3812"/>
    <n v="1"/>
    <n v="1.1299999949999999"/>
    <n v="2"/>
    <n v="1"/>
    <x v="6"/>
    <n v="0.5"/>
    <n v="1.1299999949999999"/>
  </r>
  <r>
    <n v="711764"/>
    <n v="916"/>
    <n v="104419"/>
    <s v="45-49"/>
    <s v="F"/>
    <n v="10"/>
    <n v="11199"/>
    <n v="4"/>
    <n v="5.7300000190000002"/>
    <n v="1"/>
    <n v="1"/>
    <x v="7"/>
    <n v="0"/>
    <n v="5.7300000190000002"/>
  </r>
  <r>
    <n v="711785"/>
    <n v="916"/>
    <n v="104423"/>
    <s v="45-49"/>
    <s v="F"/>
    <n v="19"/>
    <n v="292"/>
    <n v="0"/>
    <n v="0"/>
    <n v="1"/>
    <n v="0"/>
    <x v="7"/>
    <n v="1"/>
    <n v="0"/>
  </r>
  <r>
    <n v="711877"/>
    <n v="916"/>
    <n v="104438"/>
    <s v="45-49"/>
    <s v="F"/>
    <n v="63"/>
    <n v="17572"/>
    <n v="7"/>
    <n v="9.3799999950000004"/>
    <n v="1"/>
    <n v="0"/>
    <x v="7"/>
    <n v="1"/>
    <n v="0"/>
  </r>
  <r>
    <n v="712052"/>
    <n v="916"/>
    <n v="104467"/>
    <s v="45-49"/>
    <s v="F"/>
    <n v="10"/>
    <n v="1448"/>
    <n v="0"/>
    <n v="0"/>
    <n v="1"/>
    <n v="1"/>
    <x v="7"/>
    <n v="0"/>
    <n v="0"/>
  </r>
  <r>
    <n v="734209"/>
    <n v="936"/>
    <n v="108654"/>
    <s v="30-34"/>
    <s v="M"/>
    <n v="10"/>
    <n v="1772"/>
    <n v="0"/>
    <n v="0"/>
    <n v="1"/>
    <n v="1"/>
    <x v="0"/>
    <n v="0"/>
    <n v="0"/>
  </r>
  <r>
    <n v="734210"/>
    <n v="936"/>
    <n v="108654"/>
    <s v="30-34"/>
    <s v="M"/>
    <n v="10"/>
    <n v="13329"/>
    <n v="4"/>
    <n v="5.6299999950000004"/>
    <n v="1"/>
    <n v="1"/>
    <x v="0"/>
    <n v="0"/>
    <n v="5.6299999950000004"/>
  </r>
  <r>
    <n v="734215"/>
    <n v="936"/>
    <n v="108655"/>
    <s v="30-34"/>
    <s v="M"/>
    <n v="15"/>
    <n v="13659"/>
    <n v="3"/>
    <n v="3.8400000329999999"/>
    <n v="1"/>
    <n v="0"/>
    <x v="0"/>
    <n v="1"/>
    <n v="0"/>
  </r>
  <r>
    <n v="734243"/>
    <n v="936"/>
    <n v="108660"/>
    <s v="30-34"/>
    <s v="M"/>
    <n v="21"/>
    <n v="739"/>
    <n v="0"/>
    <n v="0"/>
    <n v="1"/>
    <n v="1"/>
    <x v="0"/>
    <n v="0"/>
    <n v="0"/>
  </r>
  <r>
    <n v="734266"/>
    <n v="936"/>
    <n v="108664"/>
    <s v="30-34"/>
    <s v="M"/>
    <n v="25"/>
    <n v="605"/>
    <n v="0"/>
    <n v="0"/>
    <n v="1"/>
    <n v="0"/>
    <x v="0"/>
    <n v="1"/>
    <n v="0"/>
  </r>
  <r>
    <n v="734272"/>
    <n v="936"/>
    <n v="108665"/>
    <s v="30-34"/>
    <s v="M"/>
    <n v="26"/>
    <n v="1030"/>
    <n v="0"/>
    <n v="0"/>
    <n v="1"/>
    <n v="0"/>
    <x v="0"/>
    <n v="1"/>
    <n v="0"/>
  </r>
  <r>
    <n v="734290"/>
    <n v="936"/>
    <n v="108668"/>
    <s v="30-34"/>
    <s v="M"/>
    <n v="29"/>
    <n v="5374"/>
    <n v="1"/>
    <n v="1.039999962"/>
    <n v="4"/>
    <n v="0"/>
    <x v="0"/>
    <n v="1"/>
    <n v="0"/>
  </r>
  <r>
    <n v="734313"/>
    <n v="936"/>
    <n v="108672"/>
    <s v="30-34"/>
    <s v="M"/>
    <n v="36"/>
    <n v="790"/>
    <n v="0"/>
    <n v="0"/>
    <n v="1"/>
    <n v="1"/>
    <x v="0"/>
    <n v="0"/>
    <n v="0"/>
  </r>
  <r>
    <n v="734314"/>
    <n v="936"/>
    <n v="108672"/>
    <s v="30-34"/>
    <s v="M"/>
    <n v="36"/>
    <n v="962"/>
    <n v="0"/>
    <n v="0"/>
    <n v="1"/>
    <n v="0"/>
    <x v="0"/>
    <n v="1"/>
    <n v="0"/>
  </r>
  <r>
    <n v="734352"/>
    <n v="936"/>
    <n v="108678"/>
    <s v="35-39"/>
    <s v="M"/>
    <n v="10"/>
    <n v="4423"/>
    <n v="1"/>
    <n v="1.460000038"/>
    <n v="1"/>
    <n v="1"/>
    <x v="1"/>
    <n v="0"/>
    <n v="1.460000038"/>
  </r>
  <r>
    <n v="734361"/>
    <n v="936"/>
    <n v="108680"/>
    <s v="35-39"/>
    <s v="M"/>
    <n v="16"/>
    <n v="12382"/>
    <n v="2"/>
    <n v="2.8399999139999998"/>
    <n v="1"/>
    <n v="1"/>
    <x v="1"/>
    <n v="0"/>
    <n v="2.8399999139999998"/>
  </r>
  <r>
    <n v="734381"/>
    <n v="936"/>
    <n v="108683"/>
    <s v="35-39"/>
    <s v="M"/>
    <n v="20"/>
    <n v="2938"/>
    <n v="1"/>
    <n v="1.3500000240000001"/>
    <n v="1"/>
    <n v="1"/>
    <x v="1"/>
    <n v="0"/>
    <n v="1.3500000240000001"/>
  </r>
  <r>
    <n v="734399"/>
    <n v="936"/>
    <n v="108686"/>
    <s v="35-39"/>
    <s v="M"/>
    <n v="23"/>
    <n v="239"/>
    <n v="0"/>
    <n v="0"/>
    <n v="1"/>
    <n v="0"/>
    <x v="1"/>
    <n v="1"/>
    <n v="0"/>
  </r>
  <r>
    <n v="734418"/>
    <n v="936"/>
    <n v="108689"/>
    <s v="35-39"/>
    <s v="M"/>
    <n v="26"/>
    <n v="591"/>
    <n v="0"/>
    <n v="0"/>
    <n v="1"/>
    <n v="0"/>
    <x v="1"/>
    <n v="1"/>
    <n v="0"/>
  </r>
  <r>
    <n v="734421"/>
    <n v="936"/>
    <n v="108690"/>
    <s v="35-39"/>
    <s v="M"/>
    <n v="27"/>
    <n v="10332"/>
    <n v="4"/>
    <n v="5.75"/>
    <n v="1"/>
    <n v="0"/>
    <x v="1"/>
    <n v="1"/>
    <n v="0"/>
  </r>
  <r>
    <n v="734427"/>
    <n v="936"/>
    <n v="108691"/>
    <s v="35-39"/>
    <s v="M"/>
    <n v="28"/>
    <n v="8259"/>
    <n v="3"/>
    <n v="3.9800000190000002"/>
    <n v="1"/>
    <n v="0"/>
    <x v="1"/>
    <n v="1"/>
    <n v="0"/>
  </r>
  <r>
    <n v="734433"/>
    <n v="936"/>
    <n v="108692"/>
    <s v="35-39"/>
    <s v="M"/>
    <n v="29"/>
    <n v="12158"/>
    <n v="3"/>
    <n v="4.4499999280000004"/>
    <n v="1"/>
    <n v="0"/>
    <x v="1"/>
    <n v="1"/>
    <n v="0"/>
  </r>
  <r>
    <n v="734582"/>
    <n v="936"/>
    <n v="108716"/>
    <s v="40-44"/>
    <s v="M"/>
    <n v="29"/>
    <n v="7709"/>
    <n v="2"/>
    <n v="1.3200000519999999"/>
    <n v="2"/>
    <n v="0"/>
    <x v="2"/>
    <n v="1"/>
    <n v="0"/>
  </r>
  <r>
    <n v="734605"/>
    <n v="936"/>
    <n v="108720"/>
    <s v="40-44"/>
    <s v="M"/>
    <n v="36"/>
    <n v="834"/>
    <n v="0"/>
    <n v="0"/>
    <n v="1"/>
    <n v="0"/>
    <x v="2"/>
    <n v="1"/>
    <n v="0"/>
  </r>
  <r>
    <n v="734660"/>
    <n v="936"/>
    <n v="108729"/>
    <s v="45-49"/>
    <s v="M"/>
    <n v="18"/>
    <n v="1299"/>
    <n v="0"/>
    <n v="0"/>
    <n v="2"/>
    <n v="0"/>
    <x v="3"/>
    <n v="1"/>
    <n v="0"/>
  </r>
  <r>
    <n v="734666"/>
    <n v="936"/>
    <n v="108730"/>
    <s v="45-49"/>
    <s v="M"/>
    <n v="19"/>
    <n v="371"/>
    <n v="0"/>
    <n v="0"/>
    <n v="1"/>
    <n v="0"/>
    <x v="3"/>
    <n v="1"/>
    <n v="0"/>
  </r>
  <r>
    <n v="734726"/>
    <n v="936"/>
    <n v="108740"/>
    <s v="45-49"/>
    <s v="M"/>
    <n v="29"/>
    <n v="10466"/>
    <n v="3"/>
    <n v="4.0900000329999999"/>
    <n v="1"/>
    <n v="0"/>
    <x v="3"/>
    <n v="1"/>
    <n v="0"/>
  </r>
  <r>
    <n v="734737"/>
    <n v="936"/>
    <n v="108742"/>
    <s v="45-49"/>
    <s v="M"/>
    <n v="31"/>
    <n v="839"/>
    <n v="0"/>
    <n v="0"/>
    <n v="1"/>
    <n v="0"/>
    <x v="3"/>
    <n v="1"/>
    <n v="0"/>
  </r>
  <r>
    <n v="734785"/>
    <n v="936"/>
    <n v="108750"/>
    <s v="30-34"/>
    <s v="F"/>
    <n v="10"/>
    <n v="5576"/>
    <n v="1"/>
    <n v="1.5299999710000001"/>
    <n v="1"/>
    <n v="1"/>
    <x v="4"/>
    <n v="0"/>
    <n v="1.5299999710000001"/>
  </r>
  <r>
    <n v="734794"/>
    <n v="936"/>
    <n v="108752"/>
    <s v="30-34"/>
    <s v="F"/>
    <n v="16"/>
    <n v="4010"/>
    <n v="0"/>
    <n v="0"/>
    <n v="1"/>
    <n v="0"/>
    <x v="4"/>
    <n v="1"/>
    <n v="0"/>
  </r>
  <r>
    <n v="734796"/>
    <n v="936"/>
    <n v="108752"/>
    <s v="30-34"/>
    <s v="F"/>
    <n v="16"/>
    <n v="39337"/>
    <n v="7"/>
    <n v="10.03000009"/>
    <n v="1"/>
    <n v="1"/>
    <x v="4"/>
    <n v="0"/>
    <n v="10.03000009"/>
  </r>
  <r>
    <n v="734800"/>
    <n v="936"/>
    <n v="108753"/>
    <s v="30-34"/>
    <s v="F"/>
    <n v="18"/>
    <n v="1635"/>
    <n v="0"/>
    <n v="0"/>
    <n v="1"/>
    <n v="0"/>
    <x v="4"/>
    <n v="1"/>
    <n v="0"/>
  </r>
  <r>
    <n v="734803"/>
    <n v="936"/>
    <n v="108753"/>
    <s v="30-34"/>
    <s v="F"/>
    <n v="18"/>
    <n v="1631"/>
    <n v="0"/>
    <n v="0"/>
    <n v="1"/>
    <n v="0"/>
    <x v="4"/>
    <n v="1"/>
    <n v="0"/>
  </r>
  <r>
    <n v="734852"/>
    <n v="936"/>
    <n v="108761"/>
    <s v="30-34"/>
    <s v="F"/>
    <n v="26"/>
    <n v="13479"/>
    <n v="3"/>
    <n v="4.25"/>
    <n v="1"/>
    <n v="0"/>
    <x v="4"/>
    <n v="1"/>
    <n v="0"/>
  </r>
  <r>
    <n v="734854"/>
    <n v="936"/>
    <n v="108762"/>
    <s v="30-34"/>
    <s v="F"/>
    <n v="27"/>
    <n v="57022"/>
    <n v="13"/>
    <n v="20.290000320000001"/>
    <n v="3"/>
    <n v="3"/>
    <x v="4"/>
    <n v="0"/>
    <n v="6.7633334400000003"/>
  </r>
  <r>
    <n v="734856"/>
    <n v="936"/>
    <n v="108762"/>
    <s v="30-34"/>
    <s v="F"/>
    <n v="27"/>
    <n v="5453"/>
    <n v="1"/>
    <n v="1.3899999860000001"/>
    <n v="1"/>
    <n v="1"/>
    <x v="4"/>
    <n v="0"/>
    <n v="1.3899999860000001"/>
  </r>
  <r>
    <n v="734866"/>
    <n v="936"/>
    <n v="108764"/>
    <s v="30-34"/>
    <s v="F"/>
    <n v="29"/>
    <n v="11803"/>
    <n v="3"/>
    <n v="4.4400000569999998"/>
    <n v="1"/>
    <n v="0"/>
    <x v="4"/>
    <n v="1"/>
    <n v="0"/>
  </r>
  <r>
    <n v="734881"/>
    <n v="936"/>
    <n v="108766"/>
    <s v="30-34"/>
    <s v="F"/>
    <n v="31"/>
    <n v="4259"/>
    <n v="1"/>
    <n v="1.5700000519999999"/>
    <n v="1"/>
    <n v="1"/>
    <x v="4"/>
    <n v="0"/>
    <n v="1.5700000519999999"/>
  </r>
  <r>
    <n v="734901"/>
    <n v="936"/>
    <n v="108770"/>
    <s v="30-34"/>
    <s v="F"/>
    <n v="64"/>
    <n v="1554"/>
    <n v="0"/>
    <n v="0"/>
    <n v="1"/>
    <n v="0"/>
    <x v="4"/>
    <n v="1"/>
    <n v="0"/>
  </r>
  <r>
    <n v="734903"/>
    <n v="936"/>
    <n v="108770"/>
    <s v="30-34"/>
    <s v="F"/>
    <n v="64"/>
    <n v="5323"/>
    <n v="1"/>
    <n v="1.289999962"/>
    <n v="1"/>
    <n v="1"/>
    <x v="4"/>
    <n v="0"/>
    <n v="1.289999962"/>
  </r>
  <r>
    <n v="734925"/>
    <n v="936"/>
    <n v="108774"/>
    <s v="35-39"/>
    <s v="F"/>
    <n v="10"/>
    <n v="5024"/>
    <n v="1"/>
    <n v="1.4099999670000001"/>
    <n v="1"/>
    <n v="1"/>
    <x v="5"/>
    <n v="0"/>
    <n v="1.4099999670000001"/>
  </r>
  <r>
    <n v="734939"/>
    <n v="936"/>
    <n v="108776"/>
    <s v="35-39"/>
    <s v="F"/>
    <n v="16"/>
    <n v="104648"/>
    <n v="24"/>
    <n v="33.330000040000002"/>
    <n v="4"/>
    <n v="2"/>
    <x v="5"/>
    <n v="0.5"/>
    <n v="16.665000020000001"/>
  </r>
  <r>
    <n v="734968"/>
    <n v="936"/>
    <n v="108781"/>
    <s v="35-39"/>
    <s v="F"/>
    <n v="22"/>
    <n v="8504"/>
    <n v="3"/>
    <n v="3.340000093"/>
    <n v="1"/>
    <n v="1"/>
    <x v="5"/>
    <n v="0"/>
    <n v="3.340000093"/>
  </r>
  <r>
    <n v="734999"/>
    <n v="936"/>
    <n v="108786"/>
    <s v="35-39"/>
    <s v="F"/>
    <n v="27"/>
    <n v="20277"/>
    <n v="6"/>
    <n v="8.0500000719999996"/>
    <n v="1"/>
    <n v="0"/>
    <x v="5"/>
    <n v="1"/>
    <n v="0"/>
  </r>
  <r>
    <n v="735014"/>
    <n v="936"/>
    <n v="108788"/>
    <s v="35-39"/>
    <s v="F"/>
    <n v="29"/>
    <n v="12403"/>
    <n v="4"/>
    <n v="5.2100000380000004"/>
    <n v="1"/>
    <n v="1"/>
    <x v="5"/>
    <n v="0"/>
    <n v="5.2100000380000004"/>
  </r>
  <r>
    <n v="735032"/>
    <n v="936"/>
    <n v="108791"/>
    <s v="35-39"/>
    <s v="F"/>
    <n v="32"/>
    <n v="498"/>
    <n v="0"/>
    <n v="0"/>
    <n v="1"/>
    <n v="1"/>
    <x v="5"/>
    <n v="0"/>
    <n v="0"/>
  </r>
  <r>
    <n v="735033"/>
    <n v="936"/>
    <n v="108792"/>
    <s v="35-39"/>
    <s v="F"/>
    <n v="36"/>
    <n v="652"/>
    <n v="0"/>
    <n v="0"/>
    <n v="0"/>
    <n v="0"/>
    <x v="5"/>
    <n v="0"/>
    <n v="0"/>
  </r>
  <r>
    <n v="735043"/>
    <n v="936"/>
    <n v="108793"/>
    <s v="35-39"/>
    <s v="F"/>
    <n v="63"/>
    <n v="1357"/>
    <n v="0"/>
    <n v="0"/>
    <n v="1"/>
    <n v="1"/>
    <x v="5"/>
    <n v="0"/>
    <n v="0"/>
  </r>
  <r>
    <n v="735048"/>
    <n v="936"/>
    <n v="108794"/>
    <s v="35-39"/>
    <s v="F"/>
    <n v="64"/>
    <n v="1393"/>
    <n v="0"/>
    <n v="0"/>
    <n v="1"/>
    <n v="0"/>
    <x v="5"/>
    <n v="1"/>
    <n v="0"/>
  </r>
  <r>
    <n v="735065"/>
    <n v="936"/>
    <n v="108797"/>
    <s v="40-44"/>
    <s v="F"/>
    <n v="7"/>
    <n v="648"/>
    <n v="0"/>
    <n v="0"/>
    <n v="1"/>
    <n v="0"/>
    <x v="6"/>
    <n v="1"/>
    <n v="0"/>
  </r>
  <r>
    <n v="735109"/>
    <n v="936"/>
    <n v="108804"/>
    <s v="40-44"/>
    <s v="F"/>
    <n v="21"/>
    <n v="708"/>
    <n v="0"/>
    <n v="0"/>
    <n v="1"/>
    <n v="1"/>
    <x v="6"/>
    <n v="0"/>
    <n v="0"/>
  </r>
  <r>
    <n v="735140"/>
    <n v="936"/>
    <n v="108809"/>
    <s v="40-44"/>
    <s v="F"/>
    <n v="26"/>
    <n v="6907"/>
    <n v="2"/>
    <n v="2.3499999640000002"/>
    <n v="1"/>
    <n v="0"/>
    <x v="6"/>
    <n v="1"/>
    <n v="0"/>
  </r>
  <r>
    <n v="735143"/>
    <n v="936"/>
    <n v="108810"/>
    <s v="40-44"/>
    <s v="F"/>
    <n v="27"/>
    <n v="39035"/>
    <n v="13"/>
    <n v="19.329999569999998"/>
    <n v="1"/>
    <n v="0"/>
    <x v="6"/>
    <n v="1"/>
    <n v="0"/>
  </r>
  <r>
    <n v="735151"/>
    <n v="936"/>
    <n v="108811"/>
    <s v="40-44"/>
    <s v="F"/>
    <n v="28"/>
    <n v="926"/>
    <n v="0"/>
    <n v="0"/>
    <n v="1"/>
    <n v="0"/>
    <x v="6"/>
    <n v="1"/>
    <n v="0"/>
  </r>
  <r>
    <n v="735184"/>
    <n v="936"/>
    <n v="108817"/>
    <s v="40-44"/>
    <s v="F"/>
    <n v="63"/>
    <n v="4412"/>
    <n v="1"/>
    <n v="1.4500000479999999"/>
    <n v="1"/>
    <n v="0"/>
    <x v="6"/>
    <n v="1"/>
    <n v="0"/>
  </r>
  <r>
    <n v="735189"/>
    <n v="936"/>
    <n v="108818"/>
    <s v="40-44"/>
    <s v="F"/>
    <n v="64"/>
    <n v="9965"/>
    <n v="3"/>
    <n v="4.0500000719999996"/>
    <n v="1"/>
    <n v="0"/>
    <x v="6"/>
    <n v="1"/>
    <n v="0"/>
  </r>
  <r>
    <n v="735213"/>
    <n v="936"/>
    <n v="108822"/>
    <s v="45-49"/>
    <s v="F"/>
    <n v="10"/>
    <n v="73634"/>
    <n v="23"/>
    <n v="32.97999978"/>
    <n v="1"/>
    <n v="0"/>
    <x v="7"/>
    <n v="1"/>
    <n v="0"/>
  </r>
  <r>
    <n v="735220"/>
    <n v="936"/>
    <n v="108823"/>
    <s v="45-49"/>
    <s v="F"/>
    <n v="15"/>
    <n v="69708"/>
    <n v="20"/>
    <n v="31.28999949"/>
    <n v="1"/>
    <n v="0"/>
    <x v="7"/>
    <n v="1"/>
    <n v="0"/>
  </r>
  <r>
    <n v="735242"/>
    <n v="936"/>
    <n v="108826"/>
    <s v="45-49"/>
    <s v="F"/>
    <n v="19"/>
    <n v="530"/>
    <n v="0"/>
    <n v="0"/>
    <n v="1"/>
    <n v="0"/>
    <x v="7"/>
    <n v="1"/>
    <n v="0"/>
  </r>
  <r>
    <n v="735247"/>
    <n v="936"/>
    <n v="108827"/>
    <s v="45-49"/>
    <s v="F"/>
    <n v="20"/>
    <n v="14257"/>
    <n v="6"/>
    <n v="8.7899999619999996"/>
    <n v="1"/>
    <n v="0"/>
    <x v="7"/>
    <n v="1"/>
    <n v="0"/>
  </r>
  <r>
    <n v="735289"/>
    <n v="936"/>
    <n v="108834"/>
    <s v="45-49"/>
    <s v="F"/>
    <n v="27"/>
    <n v="20362"/>
    <n v="5"/>
    <n v="9.1199998860000004"/>
    <n v="1"/>
    <n v="1"/>
    <x v="7"/>
    <n v="0"/>
    <n v="9.1199998860000004"/>
  </r>
  <r>
    <n v="735290"/>
    <n v="936"/>
    <n v="108834"/>
    <s v="45-49"/>
    <s v="F"/>
    <n v="27"/>
    <n v="12215"/>
    <n v="4"/>
    <n v="6.26000011"/>
    <n v="1"/>
    <n v="0"/>
    <x v="7"/>
    <n v="1"/>
    <n v="0"/>
  </r>
  <r>
    <n v="735298"/>
    <n v="936"/>
    <n v="108836"/>
    <s v="45-49"/>
    <s v="F"/>
    <n v="29"/>
    <n v="85412"/>
    <n v="28"/>
    <n v="38.63999999"/>
    <n v="2"/>
    <n v="1"/>
    <x v="7"/>
    <n v="0.5"/>
    <n v="38.63999999"/>
  </r>
  <r>
    <n v="736869"/>
    <n v="936"/>
    <n v="109448"/>
    <s v="30-34"/>
    <s v="M"/>
    <n v="2"/>
    <n v="2338"/>
    <n v="1"/>
    <n v="0.23999999499999999"/>
    <n v="1"/>
    <n v="0"/>
    <x v="0"/>
    <n v="1"/>
    <n v="0"/>
  </r>
  <r>
    <n v="736890"/>
    <n v="936"/>
    <n v="109451"/>
    <s v="30-34"/>
    <s v="M"/>
    <n v="15"/>
    <n v="2522"/>
    <n v="0"/>
    <n v="0"/>
    <n v="1"/>
    <n v="0"/>
    <x v="0"/>
    <n v="1"/>
    <n v="0"/>
  </r>
  <r>
    <n v="736893"/>
    <n v="936"/>
    <n v="109452"/>
    <s v="30-34"/>
    <s v="M"/>
    <n v="16"/>
    <n v="3587"/>
    <n v="0"/>
    <n v="0"/>
    <n v="1"/>
    <n v="0"/>
    <x v="0"/>
    <n v="1"/>
    <n v="0"/>
  </r>
  <r>
    <n v="736977"/>
    <n v="936"/>
    <n v="109470"/>
    <s v="30-34"/>
    <s v="M"/>
    <n v="27"/>
    <n v="1273"/>
    <n v="0"/>
    <n v="0"/>
    <n v="1"/>
    <n v="0"/>
    <x v="0"/>
    <n v="1"/>
    <n v="0"/>
  </r>
  <r>
    <n v="736988"/>
    <n v="936"/>
    <n v="109472"/>
    <s v="30-34"/>
    <s v="M"/>
    <n v="28"/>
    <n v="3891"/>
    <n v="1"/>
    <n v="1.0900000329999999"/>
    <n v="1"/>
    <n v="0"/>
    <x v="0"/>
    <n v="1"/>
    <n v="0"/>
  </r>
  <r>
    <n v="736995"/>
    <n v="936"/>
    <n v="109473"/>
    <s v="30-34"/>
    <s v="M"/>
    <n v="29"/>
    <n v="1888"/>
    <n v="0"/>
    <n v="0"/>
    <n v="1"/>
    <n v="0"/>
    <x v="0"/>
    <n v="1"/>
    <n v="0"/>
  </r>
  <r>
    <n v="736997"/>
    <n v="936"/>
    <n v="109473"/>
    <s v="30-34"/>
    <s v="M"/>
    <n v="29"/>
    <n v="1895"/>
    <n v="0"/>
    <n v="0"/>
    <n v="1"/>
    <n v="0"/>
    <x v="0"/>
    <n v="1"/>
    <n v="0"/>
  </r>
  <r>
    <n v="737097"/>
    <n v="936"/>
    <n v="109498"/>
    <s v="35-39"/>
    <s v="M"/>
    <n v="7"/>
    <n v="715"/>
    <n v="0"/>
    <n v="0"/>
    <n v="1"/>
    <n v="0"/>
    <x v="1"/>
    <n v="1"/>
    <n v="0"/>
  </r>
  <r>
    <n v="737130"/>
    <n v="936"/>
    <n v="109507"/>
    <s v="35-39"/>
    <s v="M"/>
    <n v="16"/>
    <n v="11199"/>
    <n v="2"/>
    <n v="2.6800000669999999"/>
    <n v="1"/>
    <n v="0"/>
    <x v="1"/>
    <n v="1"/>
    <n v="0"/>
  </r>
  <r>
    <n v="737320"/>
    <n v="936"/>
    <n v="109553"/>
    <s v="35-39"/>
    <s v="M"/>
    <n v="63"/>
    <n v="5676"/>
    <n v="2"/>
    <n v="3.0099999899999998"/>
    <n v="1"/>
    <n v="0"/>
    <x v="1"/>
    <n v="1"/>
    <n v="0"/>
  </r>
  <r>
    <n v="737375"/>
    <n v="936"/>
    <n v="109565"/>
    <s v="40-44"/>
    <s v="M"/>
    <n v="10"/>
    <n v="1415"/>
    <n v="0"/>
    <n v="0"/>
    <n v="1"/>
    <n v="0"/>
    <x v="2"/>
    <n v="1"/>
    <n v="0"/>
  </r>
  <r>
    <n v="737524"/>
    <n v="936"/>
    <n v="109601"/>
    <s v="40-44"/>
    <s v="M"/>
    <n v="30"/>
    <n v="2148"/>
    <n v="1"/>
    <n v="1.5800000430000001"/>
    <n v="1"/>
    <n v="1"/>
    <x v="2"/>
    <n v="0"/>
    <n v="1.5800000430000001"/>
  </r>
  <r>
    <n v="737644"/>
    <n v="936"/>
    <n v="109629"/>
    <s v="45-49"/>
    <s v="M"/>
    <n v="16"/>
    <n v="45401"/>
    <n v="10"/>
    <n v="14.06000042"/>
    <n v="1"/>
    <n v="0"/>
    <x v="3"/>
    <n v="1"/>
    <n v="0"/>
  </r>
  <r>
    <n v="737657"/>
    <n v="936"/>
    <n v="109633"/>
    <s v="45-49"/>
    <s v="M"/>
    <n v="18"/>
    <n v="7478"/>
    <n v="2"/>
    <n v="2.9000000950000002"/>
    <n v="1"/>
    <n v="1"/>
    <x v="3"/>
    <n v="0"/>
    <n v="2.9000000950000002"/>
  </r>
  <r>
    <n v="737658"/>
    <n v="936"/>
    <n v="109633"/>
    <s v="45-49"/>
    <s v="M"/>
    <n v="18"/>
    <n v="4919"/>
    <n v="1"/>
    <n v="1.5900000329999999"/>
    <n v="1"/>
    <n v="0"/>
    <x v="3"/>
    <n v="1"/>
    <n v="0"/>
  </r>
  <r>
    <n v="737674"/>
    <n v="936"/>
    <n v="109637"/>
    <s v="45-49"/>
    <s v="M"/>
    <n v="20"/>
    <n v="533"/>
    <n v="0"/>
    <n v="0"/>
    <n v="1"/>
    <n v="1"/>
    <x v="3"/>
    <n v="0"/>
    <n v="0"/>
  </r>
  <r>
    <n v="737766"/>
    <n v="936"/>
    <n v="109659"/>
    <s v="45-49"/>
    <s v="M"/>
    <n v="29"/>
    <n v="1447"/>
    <n v="0"/>
    <n v="0"/>
    <n v="1"/>
    <n v="1"/>
    <x v="3"/>
    <n v="0"/>
    <n v="0"/>
  </r>
  <r>
    <n v="737896"/>
    <n v="936"/>
    <n v="109689"/>
    <s v="30-34"/>
    <s v="F"/>
    <n v="16"/>
    <n v="17553"/>
    <n v="3"/>
    <n v="4.5900001530000001"/>
    <n v="1"/>
    <n v="0"/>
    <x v="4"/>
    <n v="1"/>
    <n v="0"/>
  </r>
  <r>
    <n v="737931"/>
    <n v="936"/>
    <n v="109698"/>
    <s v="30-34"/>
    <s v="F"/>
    <n v="20"/>
    <n v="3343"/>
    <n v="1"/>
    <n v="0.540000021"/>
    <n v="1"/>
    <n v="0"/>
    <x v="4"/>
    <n v="1"/>
    <n v="0"/>
  </r>
  <r>
    <n v="737961"/>
    <n v="936"/>
    <n v="109706"/>
    <s v="30-34"/>
    <s v="F"/>
    <n v="23"/>
    <n v="523"/>
    <n v="0"/>
    <n v="0"/>
    <n v="1"/>
    <n v="0"/>
    <x v="4"/>
    <n v="1"/>
    <n v="0"/>
  </r>
  <r>
    <n v="737995"/>
    <n v="936"/>
    <n v="109714"/>
    <s v="30-34"/>
    <s v="F"/>
    <n v="26"/>
    <n v="1873"/>
    <n v="0"/>
    <n v="0"/>
    <n v="1"/>
    <n v="0"/>
    <x v="4"/>
    <n v="1"/>
    <n v="0"/>
  </r>
  <r>
    <n v="738006"/>
    <n v="936"/>
    <n v="109717"/>
    <s v="30-34"/>
    <s v="F"/>
    <n v="27"/>
    <n v="34740"/>
    <n v="7"/>
    <n v="13.41000009"/>
    <n v="1"/>
    <n v="1"/>
    <x v="4"/>
    <n v="0"/>
    <n v="13.41000009"/>
  </r>
  <r>
    <n v="738067"/>
    <n v="936"/>
    <n v="109731"/>
    <s v="30-34"/>
    <s v="F"/>
    <n v="32"/>
    <n v="658"/>
    <n v="0"/>
    <n v="0"/>
    <n v="1"/>
    <n v="0"/>
    <x v="4"/>
    <n v="1"/>
    <n v="0"/>
  </r>
  <r>
    <n v="738098"/>
    <n v="936"/>
    <n v="109738"/>
    <s v="30-34"/>
    <s v="F"/>
    <n v="64"/>
    <n v="1539"/>
    <n v="0"/>
    <n v="0"/>
    <n v="1"/>
    <n v="0"/>
    <x v="4"/>
    <n v="1"/>
    <n v="0"/>
  </r>
  <r>
    <n v="738307"/>
    <n v="936"/>
    <n v="109788"/>
    <s v="35-39"/>
    <s v="F"/>
    <n v="31"/>
    <n v="3010"/>
    <n v="1"/>
    <n v="0.86000001400000003"/>
    <n v="1"/>
    <n v="1"/>
    <x v="5"/>
    <n v="0"/>
    <n v="0.86000001400000003"/>
  </r>
  <r>
    <n v="738389"/>
    <n v="936"/>
    <n v="109808"/>
    <s v="40-44"/>
    <s v="F"/>
    <n v="10"/>
    <n v="27081"/>
    <n v="9"/>
    <n v="10.77000046"/>
    <n v="1"/>
    <n v="1"/>
    <x v="6"/>
    <n v="0"/>
    <n v="10.77000046"/>
  </r>
  <r>
    <n v="738408"/>
    <n v="936"/>
    <n v="109813"/>
    <s v="40-44"/>
    <s v="F"/>
    <n v="16"/>
    <n v="20233"/>
    <n v="4"/>
    <n v="5.5900001530000001"/>
    <n v="3"/>
    <n v="0"/>
    <x v="6"/>
    <n v="1"/>
    <n v="0"/>
  </r>
  <r>
    <n v="738413"/>
    <n v="936"/>
    <n v="109813"/>
    <s v="40-44"/>
    <s v="F"/>
    <n v="16"/>
    <n v="147159"/>
    <n v="36"/>
    <n v="58.160000439999997"/>
    <n v="3"/>
    <n v="1"/>
    <x v="6"/>
    <n v="0.66666666666666663"/>
    <n v="58.160000439999997"/>
  </r>
  <r>
    <n v="738423"/>
    <n v="936"/>
    <n v="109816"/>
    <s v="40-44"/>
    <s v="F"/>
    <n v="18"/>
    <n v="21664"/>
    <n v="7"/>
    <n v="10.61999977"/>
    <n v="1"/>
    <n v="1"/>
    <x v="6"/>
    <n v="0"/>
    <n v="10.61999977"/>
  </r>
  <r>
    <n v="738436"/>
    <n v="936"/>
    <n v="109820"/>
    <s v="40-44"/>
    <s v="F"/>
    <n v="19"/>
    <n v="9112"/>
    <n v="4"/>
    <n v="5.4600000380000004"/>
    <n v="1"/>
    <n v="1"/>
    <x v="6"/>
    <n v="0"/>
    <n v="5.4600000380000004"/>
  </r>
  <r>
    <n v="738463"/>
    <n v="936"/>
    <n v="109826"/>
    <s v="40-44"/>
    <s v="F"/>
    <n v="21"/>
    <n v="542"/>
    <n v="0"/>
    <n v="0"/>
    <n v="1"/>
    <n v="0"/>
    <x v="6"/>
    <n v="1"/>
    <n v="0"/>
  </r>
  <r>
    <n v="738528"/>
    <n v="936"/>
    <n v="109839"/>
    <s v="40-44"/>
    <s v="F"/>
    <n v="30"/>
    <n v="402"/>
    <n v="0"/>
    <n v="0"/>
    <n v="1"/>
    <n v="1"/>
    <x v="6"/>
    <n v="0"/>
    <n v="0"/>
  </r>
  <r>
    <n v="738560"/>
    <n v="936"/>
    <n v="109844"/>
    <s v="40-44"/>
    <s v="F"/>
    <n v="64"/>
    <n v="1338"/>
    <n v="0"/>
    <n v="0"/>
    <n v="1"/>
    <n v="0"/>
    <x v="6"/>
    <n v="1"/>
    <n v="0"/>
  </r>
  <r>
    <n v="738582"/>
    <n v="936"/>
    <n v="109848"/>
    <s v="45-49"/>
    <s v="F"/>
    <n v="10"/>
    <n v="46150"/>
    <n v="15"/>
    <n v="20.17999983"/>
    <n v="1"/>
    <n v="1"/>
    <x v="7"/>
    <n v="0"/>
    <n v="20.17999983"/>
  </r>
  <r>
    <n v="738592"/>
    <n v="936"/>
    <n v="109850"/>
    <s v="45-49"/>
    <s v="F"/>
    <n v="16"/>
    <n v="493821"/>
    <n v="116"/>
    <n v="176.37999769999999"/>
    <n v="4"/>
    <n v="1"/>
    <x v="7"/>
    <n v="0.75"/>
    <n v="176.37999769999999"/>
  </r>
  <r>
    <n v="738593"/>
    <n v="936"/>
    <n v="109850"/>
    <s v="45-49"/>
    <s v="F"/>
    <n v="16"/>
    <n v="92011"/>
    <n v="27"/>
    <n v="34.390000460000003"/>
    <n v="2"/>
    <n v="1"/>
    <x v="7"/>
    <n v="0.5"/>
    <n v="34.390000460000003"/>
  </r>
  <r>
    <n v="738598"/>
    <n v="936"/>
    <n v="109851"/>
    <s v="45-49"/>
    <s v="F"/>
    <n v="18"/>
    <n v="12956"/>
    <n v="4"/>
    <n v="5.4900000100000002"/>
    <n v="1"/>
    <n v="1"/>
    <x v="7"/>
    <n v="0"/>
    <n v="5.4900000100000002"/>
  </r>
  <r>
    <n v="738606"/>
    <n v="936"/>
    <n v="109852"/>
    <s v="45-49"/>
    <s v="F"/>
    <n v="19"/>
    <n v="529"/>
    <n v="0"/>
    <n v="0"/>
    <n v="1"/>
    <n v="0"/>
    <x v="7"/>
    <n v="1"/>
    <n v="0"/>
  </r>
  <r>
    <n v="738637"/>
    <n v="936"/>
    <n v="109857"/>
    <s v="45-49"/>
    <s v="F"/>
    <n v="24"/>
    <n v="944"/>
    <n v="1"/>
    <n v="1.4199999569999999"/>
    <n v="1"/>
    <n v="0"/>
    <x v="7"/>
    <n v="1"/>
    <n v="0"/>
  </r>
  <r>
    <n v="738648"/>
    <n v="936"/>
    <n v="109859"/>
    <s v="45-49"/>
    <s v="F"/>
    <n v="26"/>
    <n v="111090"/>
    <n v="38"/>
    <n v="51.97000027"/>
    <n v="5"/>
    <n v="1"/>
    <x v="7"/>
    <n v="0.8"/>
    <n v="51.97000027"/>
  </r>
  <r>
    <n v="747212"/>
    <n v="936"/>
    <n v="110836"/>
    <s v="30-34"/>
    <s v="M"/>
    <n v="10"/>
    <n v="7208"/>
    <n v="2"/>
    <n v="3.1900000569999998"/>
    <n v="1"/>
    <n v="0"/>
    <x v="0"/>
    <n v="1"/>
    <n v="0"/>
  </r>
  <r>
    <n v="747213"/>
    <n v="936"/>
    <n v="110836"/>
    <s v="30-34"/>
    <s v="M"/>
    <n v="10"/>
    <n v="1746"/>
    <n v="0"/>
    <n v="0"/>
    <n v="1"/>
    <n v="0"/>
    <x v="0"/>
    <n v="1"/>
    <n v="0"/>
  </r>
  <r>
    <n v="747220"/>
    <n v="936"/>
    <n v="110837"/>
    <s v="30-34"/>
    <s v="M"/>
    <n v="15"/>
    <n v="2474"/>
    <n v="0"/>
    <n v="0"/>
    <n v="2"/>
    <n v="2"/>
    <x v="0"/>
    <n v="0"/>
    <n v="0"/>
  </r>
  <r>
    <n v="747222"/>
    <n v="936"/>
    <n v="110838"/>
    <s v="30-34"/>
    <s v="M"/>
    <n v="16"/>
    <n v="12489"/>
    <n v="2"/>
    <n v="1.960000038"/>
    <n v="1"/>
    <n v="0"/>
    <x v="0"/>
    <n v="1"/>
    <n v="0"/>
  </r>
  <r>
    <n v="747223"/>
    <n v="936"/>
    <n v="110838"/>
    <s v="30-34"/>
    <s v="M"/>
    <n v="16"/>
    <n v="8032"/>
    <n v="1"/>
    <n v="0.60000002399999997"/>
    <n v="2"/>
    <n v="0"/>
    <x v="0"/>
    <n v="1"/>
    <n v="0"/>
  </r>
  <r>
    <n v="747248"/>
    <n v="936"/>
    <n v="110842"/>
    <s v="30-34"/>
    <s v="M"/>
    <n v="21"/>
    <n v="472"/>
    <n v="0"/>
    <n v="0"/>
    <n v="1"/>
    <n v="1"/>
    <x v="0"/>
    <n v="0"/>
    <n v="0"/>
  </r>
  <r>
    <n v="747332"/>
    <n v="936"/>
    <n v="110856"/>
    <s v="30-34"/>
    <s v="M"/>
    <n v="64"/>
    <n v="792"/>
    <n v="0"/>
    <n v="0"/>
    <n v="1"/>
    <n v="1"/>
    <x v="0"/>
    <n v="0"/>
    <n v="0"/>
  </r>
  <r>
    <n v="747362"/>
    <n v="936"/>
    <n v="110861"/>
    <s v="35-39"/>
    <s v="M"/>
    <n v="15"/>
    <n v="4607"/>
    <n v="1"/>
    <n v="1.1499999759999999"/>
    <n v="1"/>
    <n v="1"/>
    <x v="1"/>
    <n v="0"/>
    <n v="1.1499999759999999"/>
  </r>
  <r>
    <n v="747369"/>
    <n v="936"/>
    <n v="110862"/>
    <s v="35-39"/>
    <s v="M"/>
    <n v="16"/>
    <n v="13355"/>
    <n v="2"/>
    <n v="3.1800000669999999"/>
    <n v="1"/>
    <n v="1"/>
    <x v="1"/>
    <n v="0"/>
    <n v="3.1800000669999999"/>
  </r>
  <r>
    <n v="747370"/>
    <n v="936"/>
    <n v="110862"/>
    <s v="35-39"/>
    <s v="M"/>
    <n v="16"/>
    <n v="2936"/>
    <n v="0"/>
    <n v="0"/>
    <n v="1"/>
    <n v="0"/>
    <x v="1"/>
    <n v="1"/>
    <n v="0"/>
  </r>
  <r>
    <n v="747401"/>
    <n v="936"/>
    <n v="110867"/>
    <s v="35-39"/>
    <s v="M"/>
    <n v="22"/>
    <n v="2793"/>
    <n v="1"/>
    <n v="0.980000019"/>
    <n v="1"/>
    <n v="1"/>
    <x v="1"/>
    <n v="0"/>
    <n v="0.980000019"/>
  </r>
  <r>
    <n v="747435"/>
    <n v="936"/>
    <n v="110873"/>
    <s v="35-39"/>
    <s v="M"/>
    <n v="28"/>
    <n v="1032"/>
    <n v="0"/>
    <n v="0"/>
    <n v="1"/>
    <n v="0"/>
    <x v="1"/>
    <n v="1"/>
    <n v="0"/>
  </r>
  <r>
    <n v="747439"/>
    <n v="936"/>
    <n v="110874"/>
    <s v="35-39"/>
    <s v="M"/>
    <n v="29"/>
    <n v="1662"/>
    <n v="0"/>
    <n v="0"/>
    <n v="1"/>
    <n v="1"/>
    <x v="1"/>
    <n v="0"/>
    <n v="0"/>
  </r>
  <r>
    <n v="747489"/>
    <n v="936"/>
    <n v="110882"/>
    <s v="40-44"/>
    <s v="M"/>
    <n v="2"/>
    <n v="4016"/>
    <n v="2"/>
    <n v="1.480000049"/>
    <n v="1"/>
    <n v="1"/>
    <x v="2"/>
    <n v="0"/>
    <n v="1.480000049"/>
  </r>
  <r>
    <n v="747514"/>
    <n v="936"/>
    <n v="110886"/>
    <s v="40-44"/>
    <s v="M"/>
    <n v="16"/>
    <n v="14843"/>
    <n v="3"/>
    <n v="2.9399999380000001"/>
    <n v="1"/>
    <n v="1"/>
    <x v="2"/>
    <n v="0"/>
    <n v="2.9399999380000001"/>
  </r>
  <r>
    <n v="747645"/>
    <n v="936"/>
    <n v="110908"/>
    <s v="45-49"/>
    <s v="M"/>
    <n v="10"/>
    <n v="9674"/>
    <n v="3"/>
    <n v="4.6000000239999999"/>
    <n v="1"/>
    <n v="1"/>
    <x v="3"/>
    <n v="0"/>
    <n v="4.6000000239999999"/>
  </r>
  <r>
    <n v="747659"/>
    <n v="936"/>
    <n v="110910"/>
    <s v="45-49"/>
    <s v="M"/>
    <n v="16"/>
    <n v="12186"/>
    <n v="2"/>
    <n v="2.6699999569999999"/>
    <n v="1"/>
    <n v="0"/>
    <x v="3"/>
    <n v="1"/>
    <n v="0"/>
  </r>
  <r>
    <n v="747675"/>
    <n v="936"/>
    <n v="110913"/>
    <s v="45-49"/>
    <s v="M"/>
    <n v="20"/>
    <n v="673"/>
    <n v="0"/>
    <n v="0"/>
    <n v="1"/>
    <n v="0"/>
    <x v="3"/>
    <n v="1"/>
    <n v="0"/>
  </r>
  <r>
    <n v="747678"/>
    <n v="936"/>
    <n v="110914"/>
    <s v="45-49"/>
    <s v="M"/>
    <n v="21"/>
    <n v="370"/>
    <n v="0"/>
    <n v="0"/>
    <n v="1"/>
    <n v="1"/>
    <x v="3"/>
    <n v="0"/>
    <n v="0"/>
  </r>
  <r>
    <n v="747712"/>
    <n v="936"/>
    <n v="110919"/>
    <s v="45-49"/>
    <s v="M"/>
    <n v="26"/>
    <n v="450"/>
    <n v="0"/>
    <n v="0"/>
    <n v="1"/>
    <n v="1"/>
    <x v="3"/>
    <n v="0"/>
    <n v="0"/>
  </r>
  <r>
    <n v="747790"/>
    <n v="936"/>
    <n v="110932"/>
    <s v="30-34"/>
    <s v="F"/>
    <n v="10"/>
    <n v="2077"/>
    <n v="0"/>
    <n v="0"/>
    <n v="1"/>
    <n v="1"/>
    <x v="4"/>
    <n v="0"/>
    <n v="0"/>
  </r>
  <r>
    <n v="747791"/>
    <n v="936"/>
    <n v="110932"/>
    <s v="30-34"/>
    <s v="F"/>
    <n v="10"/>
    <n v="31393"/>
    <n v="8"/>
    <n v="10.96000051"/>
    <n v="1"/>
    <n v="1"/>
    <x v="4"/>
    <n v="0"/>
    <n v="10.96000051"/>
  </r>
  <r>
    <n v="747795"/>
    <n v="936"/>
    <n v="110933"/>
    <s v="30-34"/>
    <s v="F"/>
    <n v="15"/>
    <n v="8410"/>
    <n v="2"/>
    <n v="2.3599998950000001"/>
    <n v="1"/>
    <n v="1"/>
    <x v="4"/>
    <n v="0"/>
    <n v="2.3599998950000001"/>
  </r>
  <r>
    <n v="747798"/>
    <n v="936"/>
    <n v="110934"/>
    <s v="30-34"/>
    <s v="F"/>
    <n v="16"/>
    <n v="25884"/>
    <n v="5"/>
    <n v="7.3500001429999999"/>
    <n v="1"/>
    <n v="0"/>
    <x v="4"/>
    <n v="1"/>
    <n v="0"/>
  </r>
  <r>
    <n v="747824"/>
    <n v="936"/>
    <n v="110938"/>
    <s v="30-34"/>
    <s v="F"/>
    <n v="21"/>
    <n v="608"/>
    <n v="0"/>
    <n v="0"/>
    <n v="1"/>
    <n v="1"/>
    <x v="4"/>
    <n v="0"/>
    <n v="0"/>
  </r>
  <r>
    <n v="747828"/>
    <n v="936"/>
    <n v="110939"/>
    <s v="30-34"/>
    <s v="F"/>
    <n v="22"/>
    <n v="28488"/>
    <n v="10"/>
    <n v="9.3400000330000008"/>
    <n v="1"/>
    <n v="0"/>
    <x v="4"/>
    <n v="1"/>
    <n v="0"/>
  </r>
  <r>
    <n v="747852"/>
    <n v="936"/>
    <n v="110943"/>
    <s v="30-34"/>
    <s v="F"/>
    <n v="26"/>
    <n v="10126"/>
    <n v="3"/>
    <n v="4.6199998860000004"/>
    <n v="1"/>
    <n v="0"/>
    <x v="4"/>
    <n v="1"/>
    <n v="0"/>
  </r>
  <r>
    <n v="747859"/>
    <n v="936"/>
    <n v="110944"/>
    <s v="30-34"/>
    <s v="F"/>
    <n v="27"/>
    <n v="22572"/>
    <n v="5"/>
    <n v="8.5"/>
    <n v="1"/>
    <n v="0"/>
    <x v="4"/>
    <n v="1"/>
    <n v="0"/>
  </r>
  <r>
    <n v="747863"/>
    <n v="936"/>
    <n v="110944"/>
    <s v="30-34"/>
    <s v="F"/>
    <n v="27"/>
    <n v="1955"/>
    <n v="0"/>
    <n v="0"/>
    <n v="1"/>
    <n v="1"/>
    <x v="4"/>
    <n v="0"/>
    <n v="0"/>
  </r>
  <r>
    <n v="747879"/>
    <n v="936"/>
    <n v="110947"/>
    <s v="30-34"/>
    <s v="F"/>
    <n v="30"/>
    <n v="493"/>
    <n v="0"/>
    <n v="0"/>
    <n v="1"/>
    <n v="0"/>
    <x v="4"/>
    <n v="1"/>
    <n v="0"/>
  </r>
  <r>
    <n v="747903"/>
    <n v="936"/>
    <n v="110951"/>
    <s v="30-34"/>
    <s v="F"/>
    <n v="63"/>
    <n v="1491"/>
    <n v="0"/>
    <n v="0"/>
    <n v="1"/>
    <n v="1"/>
    <x v="4"/>
    <n v="0"/>
    <n v="0"/>
  </r>
  <r>
    <n v="747911"/>
    <n v="936"/>
    <n v="110952"/>
    <s v="30-34"/>
    <s v="F"/>
    <n v="64"/>
    <n v="1495"/>
    <n v="0"/>
    <n v="0"/>
    <n v="1"/>
    <n v="1"/>
    <x v="4"/>
    <n v="0"/>
    <n v="0"/>
  </r>
  <r>
    <n v="747968"/>
    <n v="936"/>
    <n v="110962"/>
    <s v="35-39"/>
    <s v="F"/>
    <n v="21"/>
    <n v="512"/>
    <n v="0"/>
    <n v="0"/>
    <n v="0"/>
    <n v="0"/>
    <x v="5"/>
    <n v="0"/>
    <n v="0"/>
  </r>
  <r>
    <n v="747991"/>
    <n v="936"/>
    <n v="110966"/>
    <s v="35-39"/>
    <s v="F"/>
    <n v="25"/>
    <n v="4868"/>
    <n v="2"/>
    <n v="2.420000076"/>
    <n v="1"/>
    <n v="0"/>
    <x v="5"/>
    <n v="1"/>
    <n v="0"/>
  </r>
  <r>
    <n v="748000"/>
    <n v="936"/>
    <n v="110967"/>
    <s v="35-39"/>
    <s v="F"/>
    <n v="26"/>
    <n v="6585"/>
    <n v="2"/>
    <n v="2.9500000480000002"/>
    <n v="1"/>
    <n v="0"/>
    <x v="5"/>
    <n v="1"/>
    <n v="0"/>
  </r>
  <r>
    <n v="748007"/>
    <n v="936"/>
    <n v="110968"/>
    <s v="35-39"/>
    <s v="F"/>
    <n v="27"/>
    <n v="10164"/>
    <n v="2"/>
    <n v="3.7200000289999999"/>
    <n v="1"/>
    <n v="1"/>
    <x v="5"/>
    <n v="0"/>
    <n v="3.7200000289999999"/>
  </r>
  <r>
    <n v="748014"/>
    <n v="936"/>
    <n v="110970"/>
    <s v="35-39"/>
    <s v="F"/>
    <n v="29"/>
    <n v="11182"/>
    <n v="4"/>
    <n v="4.4499998090000004"/>
    <n v="1"/>
    <n v="0"/>
    <x v="5"/>
    <n v="1"/>
    <n v="0"/>
  </r>
  <r>
    <n v="748045"/>
    <n v="936"/>
    <n v="110975"/>
    <s v="35-39"/>
    <s v="F"/>
    <n v="63"/>
    <n v="1238"/>
    <n v="0"/>
    <n v="0"/>
    <n v="1"/>
    <n v="0"/>
    <x v="5"/>
    <n v="1"/>
    <n v="0"/>
  </r>
  <r>
    <n v="748086"/>
    <n v="936"/>
    <n v="110982"/>
    <s v="40-44"/>
    <s v="F"/>
    <n v="16"/>
    <n v="34127"/>
    <n v="8"/>
    <n v="13.07000017"/>
    <n v="1"/>
    <n v="0"/>
    <x v="6"/>
    <n v="1"/>
    <n v="0"/>
  </r>
  <r>
    <n v="748087"/>
    <n v="936"/>
    <n v="110982"/>
    <s v="40-44"/>
    <s v="F"/>
    <n v="16"/>
    <n v="29466"/>
    <n v="7"/>
    <n v="10.849999670000001"/>
    <n v="2"/>
    <n v="0"/>
    <x v="6"/>
    <n v="1"/>
    <n v="0"/>
  </r>
  <r>
    <n v="748089"/>
    <n v="936"/>
    <n v="110982"/>
    <s v="40-44"/>
    <s v="F"/>
    <n v="16"/>
    <n v="38759"/>
    <n v="9"/>
    <n v="10.849999670000001"/>
    <n v="1"/>
    <n v="0"/>
    <x v="6"/>
    <n v="1"/>
    <n v="0"/>
  </r>
  <r>
    <n v="748091"/>
    <n v="936"/>
    <n v="110982"/>
    <s v="40-44"/>
    <s v="F"/>
    <n v="16"/>
    <n v="41720"/>
    <n v="10"/>
    <n v="12.06000006"/>
    <n v="1"/>
    <n v="1"/>
    <x v="6"/>
    <n v="0"/>
    <n v="12.06000006"/>
  </r>
  <r>
    <n v="748225"/>
    <n v="936"/>
    <n v="111005"/>
    <s v="45-49"/>
    <s v="F"/>
    <n v="15"/>
    <n v="18602"/>
    <n v="5"/>
    <n v="8.8600001339999999"/>
    <n v="1"/>
    <n v="0"/>
    <x v="7"/>
    <n v="1"/>
    <n v="0"/>
  </r>
  <r>
    <n v="748230"/>
    <n v="936"/>
    <n v="111006"/>
    <s v="45-49"/>
    <s v="F"/>
    <n v="16"/>
    <n v="83929"/>
    <n v="21"/>
    <n v="27.729999540000001"/>
    <n v="4"/>
    <n v="1"/>
    <x v="7"/>
    <n v="0.75"/>
    <n v="27.729999540000001"/>
  </r>
  <r>
    <n v="748231"/>
    <n v="936"/>
    <n v="111006"/>
    <s v="45-49"/>
    <s v="F"/>
    <n v="16"/>
    <n v="25194"/>
    <n v="6"/>
    <n v="7.3499999049999998"/>
    <n v="1"/>
    <n v="0"/>
    <x v="7"/>
    <n v="1"/>
    <n v="0"/>
  </r>
  <r>
    <n v="748233"/>
    <n v="936"/>
    <n v="111006"/>
    <s v="45-49"/>
    <s v="F"/>
    <n v="16"/>
    <n v="78627"/>
    <n v="19"/>
    <n v="26.530000449999999"/>
    <n v="1"/>
    <n v="0"/>
    <x v="7"/>
    <n v="1"/>
    <n v="0"/>
  </r>
  <r>
    <n v="748235"/>
    <n v="936"/>
    <n v="111006"/>
    <s v="45-49"/>
    <s v="F"/>
    <n v="16"/>
    <n v="102695"/>
    <n v="25"/>
    <n v="39.42999983"/>
    <n v="3"/>
    <n v="0"/>
    <x v="7"/>
    <n v="1"/>
    <n v="0"/>
  </r>
  <r>
    <n v="748294"/>
    <n v="936"/>
    <n v="111016"/>
    <s v="45-49"/>
    <s v="F"/>
    <n v="27"/>
    <n v="82827"/>
    <n v="24"/>
    <n v="47.930000309999997"/>
    <n v="3"/>
    <n v="0"/>
    <x v="7"/>
    <n v="1"/>
    <n v="0"/>
  </r>
  <r>
    <n v="748295"/>
    <n v="936"/>
    <n v="111016"/>
    <s v="45-49"/>
    <s v="F"/>
    <n v="27"/>
    <n v="9240"/>
    <n v="3"/>
    <n v="6.0399999619999996"/>
    <n v="1"/>
    <n v="0"/>
    <x v="7"/>
    <n v="1"/>
    <n v="0"/>
  </r>
  <r>
    <n v="748303"/>
    <n v="936"/>
    <n v="111018"/>
    <s v="45-49"/>
    <s v="F"/>
    <n v="29"/>
    <n v="7706"/>
    <n v="2"/>
    <n v="2.369999886"/>
    <n v="1"/>
    <n v="0"/>
    <x v="7"/>
    <n v="1"/>
    <n v="0"/>
  </r>
  <r>
    <n v="748314"/>
    <n v="936"/>
    <n v="111020"/>
    <s v="45-49"/>
    <s v="F"/>
    <n v="31"/>
    <n v="7821"/>
    <n v="4"/>
    <n v="6.3400001530000001"/>
    <n v="1"/>
    <n v="1"/>
    <x v="7"/>
    <n v="0"/>
    <n v="6.3400001530000001"/>
  </r>
  <r>
    <n v="748341"/>
    <n v="936"/>
    <n v="111024"/>
    <s v="45-49"/>
    <s v="F"/>
    <n v="64"/>
    <n v="1363"/>
    <n v="0"/>
    <n v="0"/>
    <n v="1"/>
    <n v="1"/>
    <x v="7"/>
    <n v="0"/>
    <n v="0"/>
  </r>
  <r>
    <n v="776318"/>
    <n v="936"/>
    <n v="115484"/>
    <s v="45-49"/>
    <s v="F"/>
    <n v="15"/>
    <n v="3569"/>
    <n v="0"/>
    <n v="0"/>
    <n v="1"/>
    <n v="1"/>
    <x v="7"/>
    <n v="0"/>
    <n v="0"/>
  </r>
  <r>
    <n v="776322"/>
    <n v="936"/>
    <n v="115485"/>
    <s v="45-49"/>
    <s v="F"/>
    <n v="16"/>
    <n v="119063"/>
    <n v="34"/>
    <n v="53.219999489999999"/>
    <n v="1"/>
    <n v="0"/>
    <x v="7"/>
    <n v="1"/>
    <n v="0"/>
  </r>
  <r>
    <n v="776323"/>
    <n v="936"/>
    <n v="115485"/>
    <s v="45-49"/>
    <s v="F"/>
    <n v="16"/>
    <n v="99078"/>
    <n v="23"/>
    <n v="35.799999479999997"/>
    <n v="2"/>
    <n v="0"/>
    <x v="7"/>
    <n v="1"/>
    <n v="0"/>
  </r>
  <r>
    <n v="776325"/>
    <n v="936"/>
    <n v="115485"/>
    <s v="45-49"/>
    <s v="F"/>
    <n v="16"/>
    <n v="452398"/>
    <n v="114"/>
    <n v="180.22000120000001"/>
    <n v="1"/>
    <n v="0"/>
    <x v="7"/>
    <n v="1"/>
    <n v="0"/>
  </r>
  <r>
    <n v="776334"/>
    <n v="936"/>
    <n v="115487"/>
    <s v="45-49"/>
    <s v="F"/>
    <n v="10"/>
    <n v="191223"/>
    <n v="48"/>
    <n v="76.41000056"/>
    <n v="1"/>
    <n v="0"/>
    <x v="7"/>
    <n v="1"/>
    <n v="0"/>
  </r>
  <r>
    <n v="776336"/>
    <n v="936"/>
    <n v="115487"/>
    <s v="45-49"/>
    <s v="F"/>
    <n v="10"/>
    <n v="22216"/>
    <n v="6"/>
    <n v="9.5499999520000003"/>
    <n v="1"/>
    <n v="0"/>
    <x v="7"/>
    <n v="1"/>
    <n v="0"/>
  </r>
  <r>
    <n v="776338"/>
    <n v="936"/>
    <n v="115487"/>
    <s v="45-49"/>
    <s v="F"/>
    <n v="10"/>
    <n v="48291"/>
    <n v="11"/>
    <n v="18.019999980000001"/>
    <n v="1"/>
    <n v="0"/>
    <x v="7"/>
    <n v="1"/>
    <n v="0"/>
  </r>
  <r>
    <n v="776353"/>
    <n v="936"/>
    <n v="115490"/>
    <s v="40-44"/>
    <s v="F"/>
    <n v="63"/>
    <n v="27559"/>
    <n v="8"/>
    <n v="13.37"/>
    <n v="1"/>
    <n v="0"/>
    <x v="6"/>
    <n v="1"/>
    <n v="0"/>
  </r>
  <r>
    <n v="776373"/>
    <n v="936"/>
    <n v="115493"/>
    <s v="45-49"/>
    <s v="F"/>
    <n v="25"/>
    <n v="10194"/>
    <n v="4"/>
    <n v="4.5900000329999999"/>
    <n v="2"/>
    <n v="1"/>
    <x v="7"/>
    <n v="0.5"/>
    <n v="4.5900000329999999"/>
  </r>
  <r>
    <n v="776383"/>
    <n v="936"/>
    <n v="115495"/>
    <s v="45-49"/>
    <s v="F"/>
    <n v="23"/>
    <n v="1168"/>
    <n v="0"/>
    <n v="0"/>
    <n v="1"/>
    <n v="1"/>
    <x v="7"/>
    <n v="0"/>
    <n v="0"/>
  </r>
  <r>
    <n v="776405"/>
    <n v="936"/>
    <n v="115498"/>
    <s v="45-49"/>
    <s v="F"/>
    <n v="21"/>
    <n v="40126"/>
    <n v="16"/>
    <n v="25.86000001"/>
    <n v="1"/>
    <n v="0"/>
    <x v="7"/>
    <n v="1"/>
    <n v="0"/>
  </r>
  <r>
    <n v="776416"/>
    <n v="936"/>
    <n v="115500"/>
    <s v="45-49"/>
    <s v="F"/>
    <n v="19"/>
    <n v="3659"/>
    <n v="1"/>
    <n v="0.49000000999999999"/>
    <n v="1"/>
    <n v="1"/>
    <x v="7"/>
    <n v="0"/>
    <n v="0.49000000999999999"/>
  </r>
  <r>
    <n v="776430"/>
    <n v="936"/>
    <n v="115503"/>
    <s v="30-34"/>
    <s v="M"/>
    <n v="10"/>
    <n v="3200"/>
    <n v="0"/>
    <n v="0"/>
    <n v="1"/>
    <n v="0"/>
    <x v="0"/>
    <n v="1"/>
    <n v="0"/>
  </r>
  <r>
    <n v="776464"/>
    <n v="936"/>
    <n v="115508"/>
    <s v="45-49"/>
    <s v="F"/>
    <n v="29"/>
    <n v="7550"/>
    <n v="1"/>
    <n v="1.6799999480000001"/>
    <n v="1"/>
    <n v="1"/>
    <x v="7"/>
    <n v="0"/>
    <n v="1.6799999480000001"/>
  </r>
  <r>
    <n v="776469"/>
    <n v="936"/>
    <n v="115509"/>
    <s v="45-49"/>
    <s v="F"/>
    <n v="28"/>
    <n v="45397"/>
    <n v="15"/>
    <n v="25.419999359999998"/>
    <n v="1"/>
    <n v="1"/>
    <x v="7"/>
    <n v="0"/>
    <n v="25.419999359999998"/>
  </r>
  <r>
    <n v="776473"/>
    <n v="936"/>
    <n v="115510"/>
    <s v="30-34"/>
    <s v="M"/>
    <n v="16"/>
    <n v="23086"/>
    <n v="2"/>
    <n v="3.3100000619999999"/>
    <n v="1"/>
    <n v="1"/>
    <x v="0"/>
    <n v="0"/>
    <n v="3.3100000619999999"/>
  </r>
  <r>
    <n v="776475"/>
    <n v="936"/>
    <n v="115510"/>
    <s v="30-34"/>
    <s v="M"/>
    <n v="16"/>
    <n v="16425"/>
    <n v="1"/>
    <n v="1.5499999520000001"/>
    <n v="1"/>
    <n v="0"/>
    <x v="0"/>
    <n v="1"/>
    <n v="0"/>
  </r>
  <r>
    <n v="776476"/>
    <n v="936"/>
    <n v="115510"/>
    <s v="30-34"/>
    <s v="M"/>
    <n v="16"/>
    <n v="43756"/>
    <n v="5"/>
    <n v="5.4399999379999997"/>
    <n v="0"/>
    <n v="0"/>
    <x v="0"/>
    <n v="0"/>
    <n v="0"/>
  </r>
  <r>
    <n v="776477"/>
    <n v="936"/>
    <n v="115510"/>
    <s v="30-34"/>
    <s v="M"/>
    <n v="16"/>
    <n v="9982"/>
    <n v="0"/>
    <n v="0"/>
    <n v="1"/>
    <n v="0"/>
    <x v="0"/>
    <n v="1"/>
    <n v="0"/>
  </r>
  <r>
    <n v="776489"/>
    <n v="936"/>
    <n v="115512"/>
    <s v="45-49"/>
    <s v="F"/>
    <n v="26"/>
    <n v="175389"/>
    <n v="55"/>
    <n v="81.609997870000001"/>
    <n v="1"/>
    <n v="0"/>
    <x v="7"/>
    <n v="1"/>
    <n v="0"/>
  </r>
  <r>
    <n v="776494"/>
    <n v="936"/>
    <n v="115513"/>
    <s v="30-34"/>
    <s v="M"/>
    <n v="15"/>
    <n v="7015"/>
    <n v="0"/>
    <n v="0"/>
    <n v="1"/>
    <n v="0"/>
    <x v="0"/>
    <n v="1"/>
    <n v="0"/>
  </r>
  <r>
    <n v="776515"/>
    <n v="936"/>
    <n v="115517"/>
    <s v="45-49"/>
    <s v="F"/>
    <n v="65"/>
    <n v="12706"/>
    <n v="3"/>
    <n v="4.98999989"/>
    <n v="1"/>
    <n v="1"/>
    <x v="7"/>
    <n v="0"/>
    <n v="4.98999989"/>
  </r>
  <r>
    <n v="776519"/>
    <n v="936"/>
    <n v="115517"/>
    <s v="45-49"/>
    <s v="F"/>
    <n v="65"/>
    <n v="70702"/>
    <n v="20"/>
    <n v="31.709999799999999"/>
    <n v="1"/>
    <n v="0"/>
    <x v="7"/>
    <n v="1"/>
    <n v="0"/>
  </r>
  <r>
    <n v="776533"/>
    <n v="936"/>
    <n v="115520"/>
    <s v="45-49"/>
    <s v="F"/>
    <n v="63"/>
    <n v="63927"/>
    <n v="16"/>
    <n v="25.520000459999999"/>
    <n v="2"/>
    <n v="0"/>
    <x v="7"/>
    <n v="1"/>
    <n v="0"/>
  </r>
  <r>
    <n v="776534"/>
    <n v="936"/>
    <n v="115520"/>
    <s v="45-49"/>
    <s v="F"/>
    <n v="63"/>
    <n v="15105"/>
    <n v="3"/>
    <n v="4.2599999899999998"/>
    <n v="1"/>
    <n v="0"/>
    <x v="7"/>
    <n v="1"/>
    <n v="0"/>
  </r>
  <r>
    <n v="776538"/>
    <n v="936"/>
    <n v="115521"/>
    <s v="30-34"/>
    <s v="F"/>
    <n v="15"/>
    <n v="8774"/>
    <n v="1"/>
    <n v="1.8300000430000001"/>
    <n v="1"/>
    <n v="0"/>
    <x v="4"/>
    <n v="1"/>
    <n v="0"/>
  </r>
  <r>
    <n v="776551"/>
    <n v="936"/>
    <n v="115523"/>
    <s v="30-34"/>
    <s v="F"/>
    <n v="16"/>
    <n v="14459"/>
    <n v="1"/>
    <n v="1.3899999860000001"/>
    <n v="1"/>
    <n v="0"/>
    <x v="4"/>
    <n v="1"/>
    <n v="0"/>
  </r>
  <r>
    <n v="776552"/>
    <n v="936"/>
    <n v="115523"/>
    <s v="30-34"/>
    <s v="F"/>
    <n v="16"/>
    <n v="21596"/>
    <n v="2"/>
    <n v="2.8099999430000002"/>
    <n v="1"/>
    <n v="0"/>
    <x v="4"/>
    <n v="1"/>
    <n v="0"/>
  </r>
  <r>
    <n v="776553"/>
    <n v="936"/>
    <n v="115523"/>
    <s v="30-34"/>
    <s v="F"/>
    <n v="16"/>
    <n v="66765"/>
    <n v="8"/>
    <n v="11.04999971"/>
    <n v="1"/>
    <n v="0"/>
    <x v="4"/>
    <n v="1"/>
    <n v="0"/>
  </r>
  <r>
    <n v="776563"/>
    <n v="936"/>
    <n v="115525"/>
    <s v="30-34"/>
    <s v="F"/>
    <n v="7"/>
    <n v="1369"/>
    <n v="0"/>
    <n v="0"/>
    <n v="1"/>
    <n v="1"/>
    <x v="4"/>
    <n v="0"/>
    <n v="0"/>
  </r>
  <r>
    <n v="776579"/>
    <n v="936"/>
    <n v="115527"/>
    <s v="30-34"/>
    <s v="F"/>
    <n v="10"/>
    <n v="26910"/>
    <n v="5"/>
    <n v="7.2299997810000001"/>
    <n v="1"/>
    <n v="0"/>
    <x v="4"/>
    <n v="1"/>
    <n v="0"/>
  </r>
  <r>
    <n v="776603"/>
    <n v="936"/>
    <n v="115531"/>
    <s v="30-34"/>
    <s v="F"/>
    <n v="2"/>
    <n v="506"/>
    <n v="0"/>
    <n v="0"/>
    <n v="1"/>
    <n v="0"/>
    <x v="4"/>
    <n v="1"/>
    <n v="0"/>
  </r>
  <r>
    <n v="776615"/>
    <n v="936"/>
    <n v="115533"/>
    <s v="45-49"/>
    <s v="M"/>
    <n v="63"/>
    <n v="11988"/>
    <n v="3"/>
    <n v="4.2699998619999997"/>
    <n v="1"/>
    <n v="0"/>
    <x v="3"/>
    <n v="1"/>
    <n v="0"/>
  </r>
  <r>
    <n v="776623"/>
    <n v="936"/>
    <n v="115535"/>
    <s v="45-49"/>
    <s v="M"/>
    <n v="64"/>
    <n v="19353"/>
    <n v="6"/>
    <n v="9.4799998999999993"/>
    <n v="1"/>
    <n v="1"/>
    <x v="3"/>
    <n v="0"/>
    <n v="9.4799998999999993"/>
  </r>
  <r>
    <n v="776631"/>
    <n v="936"/>
    <n v="115536"/>
    <s v="40-44"/>
    <s v="M"/>
    <n v="29"/>
    <n v="10960"/>
    <n v="2"/>
    <n v="2.8900001049999999"/>
    <n v="1"/>
    <n v="0"/>
    <x v="2"/>
    <n v="1"/>
    <n v="0"/>
  </r>
  <r>
    <n v="776643"/>
    <n v="936"/>
    <n v="115538"/>
    <s v="30-34"/>
    <s v="M"/>
    <n v="15"/>
    <n v="33491"/>
    <n v="6"/>
    <n v="10.56999969"/>
    <n v="2"/>
    <n v="1"/>
    <x v="0"/>
    <n v="0.5"/>
    <n v="10.56999969"/>
  </r>
  <r>
    <n v="776644"/>
    <n v="936"/>
    <n v="115538"/>
    <s v="30-34"/>
    <s v="M"/>
    <n v="15"/>
    <n v="20083"/>
    <n v="2"/>
    <n v="3.2000000480000002"/>
    <n v="2"/>
    <n v="1"/>
    <x v="0"/>
    <n v="0.5"/>
    <n v="3.2000000480000002"/>
  </r>
  <r>
    <n v="776659"/>
    <n v="936"/>
    <n v="115541"/>
    <s v="30-34"/>
    <s v="M"/>
    <n v="16"/>
    <n v="8817"/>
    <n v="0"/>
    <n v="0"/>
    <n v="1"/>
    <n v="1"/>
    <x v="0"/>
    <n v="0"/>
    <n v="0"/>
  </r>
  <r>
    <n v="776661"/>
    <n v="936"/>
    <n v="115541"/>
    <s v="30-34"/>
    <s v="M"/>
    <n v="16"/>
    <n v="15466"/>
    <n v="1"/>
    <n v="0.97000002900000004"/>
    <n v="1"/>
    <n v="0"/>
    <x v="0"/>
    <n v="1"/>
    <n v="0"/>
  </r>
  <r>
    <n v="776662"/>
    <n v="936"/>
    <n v="115541"/>
    <s v="30-34"/>
    <s v="M"/>
    <n v="16"/>
    <n v="27072"/>
    <n v="3"/>
    <n v="4.3700000049999996"/>
    <n v="1"/>
    <n v="0"/>
    <x v="0"/>
    <n v="1"/>
    <n v="0"/>
  </r>
  <r>
    <n v="776663"/>
    <n v="936"/>
    <n v="115541"/>
    <s v="30-34"/>
    <s v="M"/>
    <n v="16"/>
    <n v="15753"/>
    <n v="1"/>
    <n v="0.56999999300000004"/>
    <n v="1"/>
    <n v="1"/>
    <x v="0"/>
    <n v="0"/>
    <n v="0.56999999300000004"/>
  </r>
  <r>
    <n v="776668"/>
    <n v="936"/>
    <n v="115542"/>
    <s v="40-44"/>
    <s v="M"/>
    <n v="19"/>
    <n v="3523"/>
    <n v="1"/>
    <n v="1.809999943"/>
    <n v="1"/>
    <n v="1"/>
    <x v="2"/>
    <n v="0"/>
    <n v="1.809999943"/>
  </r>
  <r>
    <n v="776685"/>
    <n v="936"/>
    <n v="115545"/>
    <s v="40-44"/>
    <s v="M"/>
    <n v="16"/>
    <n v="7745"/>
    <n v="0"/>
    <n v="0"/>
    <n v="1"/>
    <n v="0"/>
    <x v="2"/>
    <n v="1"/>
    <n v="0"/>
  </r>
  <r>
    <n v="776686"/>
    <n v="936"/>
    <n v="115545"/>
    <s v="40-44"/>
    <s v="M"/>
    <n v="16"/>
    <n v="18709"/>
    <n v="2"/>
    <n v="3.3199999330000001"/>
    <n v="1"/>
    <n v="0"/>
    <x v="2"/>
    <n v="1"/>
    <n v="0"/>
  </r>
  <r>
    <n v="776687"/>
    <n v="936"/>
    <n v="115545"/>
    <s v="40-44"/>
    <s v="M"/>
    <n v="16"/>
    <n v="8022"/>
    <n v="0"/>
    <n v="0"/>
    <n v="2"/>
    <n v="1"/>
    <x v="2"/>
    <n v="0.5"/>
    <n v="0"/>
  </r>
  <r>
    <n v="776696"/>
    <n v="936"/>
    <n v="115547"/>
    <s v="30-34"/>
    <s v="M"/>
    <n v="10"/>
    <n v="7966"/>
    <n v="1"/>
    <n v="1.1799999480000001"/>
    <n v="1"/>
    <n v="1"/>
    <x v="0"/>
    <n v="0"/>
    <n v="1.1799999480000001"/>
  </r>
  <r>
    <n v="776697"/>
    <n v="936"/>
    <n v="115547"/>
    <s v="30-34"/>
    <s v="M"/>
    <n v="10"/>
    <n v="4132"/>
    <n v="0"/>
    <n v="0"/>
    <n v="1"/>
    <n v="1"/>
    <x v="0"/>
    <n v="0"/>
    <n v="0"/>
  </r>
  <r>
    <n v="776698"/>
    <n v="936"/>
    <n v="115547"/>
    <s v="30-34"/>
    <s v="M"/>
    <n v="10"/>
    <n v="12785"/>
    <n v="3"/>
    <n v="4.7300000190000002"/>
    <n v="2"/>
    <n v="1"/>
    <x v="0"/>
    <n v="0.5"/>
    <n v="4.7300000190000002"/>
  </r>
  <r>
    <n v="776699"/>
    <n v="936"/>
    <n v="115547"/>
    <s v="30-34"/>
    <s v="M"/>
    <n v="10"/>
    <n v="8213"/>
    <n v="1"/>
    <n v="1.3799999949999999"/>
    <n v="1"/>
    <n v="1"/>
    <x v="0"/>
    <n v="0"/>
    <n v="1.3799999949999999"/>
  </r>
  <r>
    <n v="776722"/>
    <n v="936"/>
    <n v="115551"/>
    <s v="30-34"/>
    <s v="M"/>
    <n v="2"/>
    <n v="545"/>
    <n v="0"/>
    <n v="0"/>
    <n v="1"/>
    <n v="1"/>
    <x v="0"/>
    <n v="0"/>
    <n v="0"/>
  </r>
  <r>
    <n v="776725"/>
    <n v="936"/>
    <n v="115552"/>
    <s v="40-44"/>
    <s v="M"/>
    <n v="23"/>
    <n v="2479"/>
    <n v="1"/>
    <n v="1.2599999900000001"/>
    <n v="1"/>
    <n v="0"/>
    <x v="2"/>
    <n v="1"/>
    <n v="0"/>
  </r>
  <r>
    <n v="776780"/>
    <n v="936"/>
    <n v="115561"/>
    <s v="40-44"/>
    <s v="M"/>
    <n v="2"/>
    <n v="3812"/>
    <n v="2"/>
    <n v="3.0499999519999998"/>
    <n v="1"/>
    <n v="0"/>
    <x v="2"/>
    <n v="1"/>
    <n v="0"/>
  </r>
  <r>
    <n v="776793"/>
    <n v="936"/>
    <n v="115563"/>
    <s v="45-49"/>
    <s v="M"/>
    <n v="21"/>
    <n v="1609"/>
    <n v="0"/>
    <n v="0"/>
    <n v="1"/>
    <n v="0"/>
    <x v="3"/>
    <n v="1"/>
    <n v="0"/>
  </r>
  <r>
    <n v="776799"/>
    <n v="936"/>
    <n v="115564"/>
    <s v="45-49"/>
    <s v="M"/>
    <n v="20"/>
    <n v="10257"/>
    <n v="3"/>
    <n v="3.579999924"/>
    <n v="1"/>
    <n v="1"/>
    <x v="3"/>
    <n v="0"/>
    <n v="3.579999924"/>
  </r>
  <r>
    <n v="776817"/>
    <n v="936"/>
    <n v="115567"/>
    <s v="40-44"/>
    <s v="M"/>
    <n v="10"/>
    <n v="12356"/>
    <n v="4"/>
    <n v="6.2799999709999996"/>
    <n v="1"/>
    <n v="0"/>
    <x v="2"/>
    <n v="1"/>
    <n v="0"/>
  </r>
  <r>
    <n v="776825"/>
    <n v="936"/>
    <n v="115568"/>
    <s v="45-49"/>
    <s v="M"/>
    <n v="18"/>
    <n v="7410"/>
    <n v="1"/>
    <n v="1.210000038"/>
    <n v="1"/>
    <n v="0"/>
    <x v="3"/>
    <n v="1"/>
    <n v="0"/>
  </r>
  <r>
    <n v="776829"/>
    <n v="936"/>
    <n v="115569"/>
    <s v="45-49"/>
    <s v="M"/>
    <n v="16"/>
    <n v="140098"/>
    <n v="28"/>
    <n v="46.630000109999997"/>
    <n v="1"/>
    <n v="0"/>
    <x v="3"/>
    <n v="1"/>
    <n v="0"/>
  </r>
  <r>
    <n v="776831"/>
    <n v="936"/>
    <n v="115569"/>
    <s v="45-49"/>
    <s v="M"/>
    <n v="16"/>
    <n v="107021"/>
    <n v="20"/>
    <n v="34.440000120000001"/>
    <n v="1"/>
    <n v="0"/>
    <x v="3"/>
    <n v="1"/>
    <n v="0"/>
  </r>
  <r>
    <n v="776840"/>
    <n v="936"/>
    <n v="115571"/>
    <s v="35-39"/>
    <s v="M"/>
    <n v="36"/>
    <n v="2797"/>
    <n v="1"/>
    <n v="1.289999962"/>
    <n v="1"/>
    <n v="0"/>
    <x v="1"/>
    <n v="1"/>
    <n v="0"/>
  </r>
  <r>
    <n v="776861"/>
    <n v="936"/>
    <n v="115574"/>
    <s v="45-49"/>
    <s v="M"/>
    <n v="7"/>
    <n v="16461"/>
    <n v="6"/>
    <n v="9.2199997899999993"/>
    <n v="1"/>
    <n v="0"/>
    <x v="3"/>
    <n v="1"/>
    <n v="0"/>
  </r>
  <r>
    <n v="776892"/>
    <n v="936"/>
    <n v="115580"/>
    <s v="40-44"/>
    <s v="M"/>
    <n v="63"/>
    <n v="17488"/>
    <n v="5"/>
    <n v="7.7199999090000002"/>
    <n v="1"/>
    <n v="0"/>
    <x v="2"/>
    <n v="1"/>
    <n v="0"/>
  </r>
  <r>
    <n v="776928"/>
    <n v="936"/>
    <n v="115586"/>
    <s v="35-39"/>
    <s v="M"/>
    <n v="10"/>
    <n v="9750"/>
    <n v="2"/>
    <n v="1.5"/>
    <n v="1"/>
    <n v="1"/>
    <x v="1"/>
    <n v="0"/>
    <n v="1.5"/>
  </r>
  <r>
    <n v="776935"/>
    <n v="936"/>
    <n v="115587"/>
    <s v="45-49"/>
    <s v="M"/>
    <n v="36"/>
    <n v="1136"/>
    <n v="0"/>
    <n v="0"/>
    <n v="1"/>
    <n v="1"/>
    <x v="3"/>
    <n v="0"/>
    <n v="0"/>
  </r>
  <r>
    <n v="777105"/>
    <n v="936"/>
    <n v="115615"/>
    <s v="45-49"/>
    <s v="M"/>
    <n v="63"/>
    <n v="4333"/>
    <n v="1"/>
    <n v="0.18000000699999999"/>
    <n v="1"/>
    <n v="1"/>
    <x v="3"/>
    <n v="0"/>
    <n v="0.18000000699999999"/>
  </r>
  <r>
    <n v="777130"/>
    <n v="936"/>
    <n v="115619"/>
    <s v="35-39"/>
    <s v="M"/>
    <n v="16"/>
    <n v="6260"/>
    <n v="0"/>
    <n v="0"/>
    <n v="1"/>
    <n v="0"/>
    <x v="1"/>
    <n v="1"/>
    <n v="0"/>
  </r>
  <r>
    <n v="777131"/>
    <n v="936"/>
    <n v="115619"/>
    <s v="35-39"/>
    <s v="M"/>
    <n v="16"/>
    <n v="6359"/>
    <n v="0"/>
    <n v="0"/>
    <n v="1"/>
    <n v="0"/>
    <x v="1"/>
    <n v="1"/>
    <n v="0"/>
  </r>
  <r>
    <n v="777166"/>
    <n v="936"/>
    <n v="115625"/>
    <s v="30-34"/>
    <s v="M"/>
    <n v="63"/>
    <n v="2383"/>
    <n v="0"/>
    <n v="0"/>
    <n v="1"/>
    <n v="1"/>
    <x v="0"/>
    <n v="0"/>
    <n v="0"/>
  </r>
  <r>
    <n v="777187"/>
    <n v="936"/>
    <n v="115629"/>
    <s v="40-44"/>
    <s v="M"/>
    <n v="27"/>
    <n v="11292"/>
    <n v="3"/>
    <n v="5.3899998660000001"/>
    <n v="1"/>
    <n v="1"/>
    <x v="2"/>
    <n v="0"/>
    <n v="5.3899998660000001"/>
  </r>
  <r>
    <n v="777198"/>
    <n v="936"/>
    <n v="115631"/>
    <s v="30-34"/>
    <s v="M"/>
    <n v="64"/>
    <n v="12729"/>
    <n v="4"/>
    <n v="5.7799998520000004"/>
    <n v="1"/>
    <n v="0"/>
    <x v="0"/>
    <n v="1"/>
    <n v="0"/>
  </r>
  <r>
    <n v="777200"/>
    <n v="936"/>
    <n v="115631"/>
    <s v="30-34"/>
    <s v="M"/>
    <n v="64"/>
    <n v="1898"/>
    <n v="0"/>
    <n v="0"/>
    <n v="1"/>
    <n v="1"/>
    <x v="0"/>
    <n v="0"/>
    <n v="0"/>
  </r>
  <r>
    <n v="777201"/>
    <n v="936"/>
    <n v="115631"/>
    <s v="30-34"/>
    <s v="M"/>
    <n v="64"/>
    <n v="1882"/>
    <n v="0"/>
    <n v="0"/>
    <n v="1"/>
    <n v="1"/>
    <x v="0"/>
    <n v="0"/>
    <n v="0"/>
  </r>
  <r>
    <n v="777235"/>
    <n v="936"/>
    <n v="115637"/>
    <s v="30-34"/>
    <s v="M"/>
    <n v="65"/>
    <n v="2883"/>
    <n v="1"/>
    <n v="0.99000001000000004"/>
    <n v="1"/>
    <n v="1"/>
    <x v="0"/>
    <n v="0"/>
    <n v="0.99000001000000004"/>
  </r>
  <r>
    <n v="777248"/>
    <n v="936"/>
    <n v="115639"/>
    <s v="30-34"/>
    <s v="F"/>
    <n v="7"/>
    <n v="3989"/>
    <n v="1"/>
    <n v="1.2799999710000001"/>
    <n v="1"/>
    <n v="0"/>
    <x v="4"/>
    <n v="1"/>
    <n v="0"/>
  </r>
  <r>
    <n v="777261"/>
    <n v="936"/>
    <n v="115641"/>
    <s v="40-44"/>
    <s v="M"/>
    <n v="29"/>
    <n v="19603"/>
    <n v="4"/>
    <n v="5.2799999709999996"/>
    <n v="1"/>
    <n v="1"/>
    <x v="2"/>
    <n v="0"/>
    <n v="5.2799999709999996"/>
  </r>
  <r>
    <n v="777382"/>
    <n v="936"/>
    <n v="115675"/>
    <s v="40-44"/>
    <s v="M"/>
    <n v="24"/>
    <n v="3047"/>
    <n v="1"/>
    <n v="1.3799999949999999"/>
    <n v="1"/>
    <n v="0"/>
    <x v="2"/>
    <n v="1"/>
    <n v="0"/>
  </r>
  <r>
    <n v="777398"/>
    <n v="936"/>
    <n v="115677"/>
    <s v="35-39"/>
    <s v="M"/>
    <n v="24"/>
    <n v="3029"/>
    <n v="1"/>
    <n v="1.0499999520000001"/>
    <n v="1"/>
    <n v="1"/>
    <x v="1"/>
    <n v="0"/>
    <n v="1.0499999520000001"/>
  </r>
  <r>
    <n v="777410"/>
    <n v="936"/>
    <n v="115679"/>
    <s v="45-49"/>
    <s v="M"/>
    <n v="26"/>
    <n v="3490"/>
    <n v="1"/>
    <n v="1.3400000329999999"/>
    <n v="1"/>
    <n v="1"/>
    <x v="3"/>
    <n v="0"/>
    <n v="1.3400000329999999"/>
  </r>
  <r>
    <n v="777482"/>
    <n v="936"/>
    <n v="115691"/>
    <s v="45-49"/>
    <s v="M"/>
    <n v="28"/>
    <n v="2479"/>
    <n v="0"/>
    <n v="0"/>
    <n v="1"/>
    <n v="0"/>
    <x v="3"/>
    <n v="1"/>
    <n v="0"/>
  </r>
  <r>
    <n v="777495"/>
    <n v="936"/>
    <n v="115693"/>
    <s v="40-44"/>
    <s v="M"/>
    <n v="19"/>
    <n v="19581"/>
    <n v="7"/>
    <n v="10.42999983"/>
    <n v="2"/>
    <n v="0"/>
    <x v="2"/>
    <n v="1"/>
    <n v="0"/>
  </r>
  <r>
    <n v="777519"/>
    <n v="936"/>
    <n v="115697"/>
    <s v="45-49"/>
    <s v="M"/>
    <n v="29"/>
    <n v="19537"/>
    <n v="5"/>
    <n v="6.0999999049999998"/>
    <n v="1"/>
    <n v="0"/>
    <x v="3"/>
    <n v="1"/>
    <n v="0"/>
  </r>
  <r>
    <n v="777625"/>
    <n v="936"/>
    <n v="115715"/>
    <s v="45-49"/>
    <s v="M"/>
    <n v="16"/>
    <n v="59433"/>
    <n v="12"/>
    <n v="19.659999490000001"/>
    <n v="3"/>
    <n v="0"/>
    <x v="3"/>
    <n v="1"/>
    <n v="0"/>
  </r>
  <r>
    <n v="777627"/>
    <n v="936"/>
    <n v="115715"/>
    <s v="45-49"/>
    <s v="M"/>
    <n v="16"/>
    <n v="157534"/>
    <n v="33"/>
    <n v="56.190000769999997"/>
    <n v="2"/>
    <n v="0"/>
    <x v="3"/>
    <n v="1"/>
    <n v="0"/>
  </r>
  <r>
    <n v="777638"/>
    <n v="936"/>
    <n v="115717"/>
    <s v="40-44"/>
    <s v="M"/>
    <n v="7"/>
    <n v="1781"/>
    <n v="0"/>
    <n v="0"/>
    <n v="1"/>
    <n v="1"/>
    <x v="2"/>
    <n v="0"/>
    <n v="0"/>
  </r>
  <r>
    <n v="777670"/>
    <n v="936"/>
    <n v="115723"/>
    <s v="40-44"/>
    <s v="M"/>
    <n v="16"/>
    <n v="23769"/>
    <n v="4"/>
    <n v="6.0299998520000004"/>
    <n v="1"/>
    <n v="0"/>
    <x v="2"/>
    <n v="1"/>
    <n v="0"/>
  </r>
  <r>
    <n v="777673"/>
    <n v="936"/>
    <n v="115723"/>
    <s v="40-44"/>
    <s v="M"/>
    <n v="16"/>
    <n v="7101"/>
    <n v="0"/>
    <n v="0"/>
    <n v="1"/>
    <n v="0"/>
    <x v="2"/>
    <n v="1"/>
    <n v="0"/>
  </r>
  <r>
    <n v="777742"/>
    <n v="936"/>
    <n v="115735"/>
    <s v="35-39"/>
    <s v="M"/>
    <n v="64"/>
    <n v="4726"/>
    <n v="1"/>
    <n v="1.8300000430000001"/>
    <n v="1"/>
    <n v="1"/>
    <x v="1"/>
    <n v="0"/>
    <n v="1.8300000430000001"/>
  </r>
  <r>
    <n v="777758"/>
    <n v="936"/>
    <n v="115737"/>
    <s v="30-34"/>
    <s v="M"/>
    <n v="19"/>
    <n v="5209"/>
    <n v="1"/>
    <n v="0.959999979"/>
    <n v="2"/>
    <n v="0"/>
    <x v="0"/>
    <n v="1"/>
    <n v="0"/>
  </r>
  <r>
    <n v="777794"/>
    <n v="936"/>
    <n v="115743"/>
    <s v="30-34"/>
    <s v="M"/>
    <n v="18"/>
    <n v="13473"/>
    <n v="3"/>
    <n v="2.619999945"/>
    <n v="3"/>
    <n v="0"/>
    <x v="0"/>
    <n v="1"/>
    <n v="0"/>
  </r>
  <r>
    <n v="777816"/>
    <n v="936"/>
    <n v="115747"/>
    <s v="40-44"/>
    <s v="M"/>
    <n v="2"/>
    <n v="500"/>
    <n v="0"/>
    <n v="0"/>
    <n v="1"/>
    <n v="1"/>
    <x v="2"/>
    <n v="0"/>
    <n v="0"/>
  </r>
  <r>
    <n v="777871"/>
    <n v="936"/>
    <n v="115756"/>
    <s v="30-34"/>
    <s v="M"/>
    <n v="20"/>
    <n v="4616"/>
    <n v="1"/>
    <n v="1.3600000139999999"/>
    <n v="1"/>
    <n v="0"/>
    <x v="0"/>
    <n v="1"/>
    <n v="0"/>
  </r>
  <r>
    <n v="777904"/>
    <n v="936"/>
    <n v="115762"/>
    <s v="30-34"/>
    <s v="M"/>
    <n v="31"/>
    <n v="3279"/>
    <n v="0"/>
    <n v="0"/>
    <n v="1"/>
    <n v="0"/>
    <x v="0"/>
    <n v="1"/>
    <n v="0"/>
  </r>
  <r>
    <n v="777905"/>
    <n v="936"/>
    <n v="115762"/>
    <s v="30-34"/>
    <s v="M"/>
    <n v="31"/>
    <n v="3288"/>
    <n v="0"/>
    <n v="0"/>
    <n v="1"/>
    <n v="0"/>
    <x v="0"/>
    <n v="1"/>
    <n v="0"/>
  </r>
  <r>
    <n v="778037"/>
    <n v="936"/>
    <n v="115784"/>
    <s v="35-39"/>
    <s v="M"/>
    <n v="27"/>
    <n v="14615"/>
    <n v="4"/>
    <n v="6.0500001909999996"/>
    <n v="1"/>
    <n v="0"/>
    <x v="1"/>
    <n v="1"/>
    <n v="0"/>
  </r>
  <r>
    <n v="778048"/>
    <n v="936"/>
    <n v="115786"/>
    <s v="30-34"/>
    <s v="M"/>
    <n v="27"/>
    <n v="56615"/>
    <n v="12"/>
    <n v="19.88000035"/>
    <n v="2"/>
    <n v="0"/>
    <x v="0"/>
    <n v="1"/>
    <n v="0"/>
  </r>
  <r>
    <n v="778085"/>
    <n v="936"/>
    <n v="115792"/>
    <s v="30-34"/>
    <s v="M"/>
    <n v="26"/>
    <n v="11735"/>
    <n v="3"/>
    <n v="4.5299999709999996"/>
    <n v="1"/>
    <n v="1"/>
    <x v="0"/>
    <n v="0"/>
    <n v="4.5299999709999996"/>
  </r>
  <r>
    <n v="778087"/>
    <n v="936"/>
    <n v="115792"/>
    <s v="30-34"/>
    <s v="M"/>
    <n v="26"/>
    <n v="15910"/>
    <n v="5"/>
    <n v="6.7799998520000004"/>
    <n v="1"/>
    <n v="0"/>
    <x v="0"/>
    <n v="1"/>
    <n v="0"/>
  </r>
  <r>
    <n v="778112"/>
    <n v="936"/>
    <n v="115796"/>
    <s v="35-39"/>
    <s v="M"/>
    <n v="29"/>
    <n v="11446"/>
    <n v="2"/>
    <n v="3.0900000329999999"/>
    <n v="1"/>
    <n v="1"/>
    <x v="1"/>
    <n v="0"/>
    <n v="3.0900000329999999"/>
  </r>
  <r>
    <n v="778113"/>
    <n v="936"/>
    <n v="115796"/>
    <s v="35-39"/>
    <s v="M"/>
    <n v="29"/>
    <n v="4595"/>
    <n v="0"/>
    <n v="0"/>
    <n v="1"/>
    <n v="0"/>
    <x v="1"/>
    <n v="1"/>
    <n v="0"/>
  </r>
  <r>
    <n v="778124"/>
    <n v="936"/>
    <n v="115798"/>
    <s v="30-34"/>
    <s v="M"/>
    <n v="29"/>
    <n v="4871"/>
    <n v="0"/>
    <n v="0"/>
    <n v="1"/>
    <n v="0"/>
    <x v="0"/>
    <n v="1"/>
    <n v="0"/>
  </r>
  <r>
    <n v="778148"/>
    <n v="936"/>
    <n v="115802"/>
    <s v="35-39"/>
    <s v="M"/>
    <n v="28"/>
    <n v="3199"/>
    <n v="0"/>
    <n v="0"/>
    <n v="1"/>
    <n v="0"/>
    <x v="1"/>
    <n v="1"/>
    <n v="0"/>
  </r>
  <r>
    <n v="778156"/>
    <n v="936"/>
    <n v="115804"/>
    <s v="30-34"/>
    <s v="M"/>
    <n v="28"/>
    <n v="9388"/>
    <n v="2"/>
    <n v="3.1400001049999999"/>
    <n v="1"/>
    <n v="0"/>
    <x v="0"/>
    <n v="1"/>
    <n v="0"/>
  </r>
  <r>
    <n v="778161"/>
    <n v="936"/>
    <n v="115804"/>
    <s v="30-34"/>
    <s v="M"/>
    <n v="28"/>
    <n v="17954"/>
    <n v="6"/>
    <n v="7.5400001999999997"/>
    <n v="2"/>
    <n v="1"/>
    <x v="0"/>
    <n v="0.5"/>
    <n v="7.5400001999999997"/>
  </r>
  <r>
    <n v="778208"/>
    <n v="936"/>
    <n v="115812"/>
    <s v="40-44"/>
    <s v="F"/>
    <n v="29"/>
    <n v="2755"/>
    <n v="0"/>
    <n v="0"/>
    <n v="1"/>
    <n v="0"/>
    <x v="6"/>
    <n v="1"/>
    <n v="0"/>
  </r>
  <r>
    <n v="778264"/>
    <n v="936"/>
    <n v="115822"/>
    <s v="40-44"/>
    <s v="F"/>
    <n v="27"/>
    <n v="8152"/>
    <n v="1"/>
    <n v="0.99000001000000004"/>
    <n v="1"/>
    <n v="0"/>
    <x v="6"/>
    <n v="1"/>
    <n v="0"/>
  </r>
  <r>
    <n v="778266"/>
    <n v="936"/>
    <n v="115822"/>
    <s v="40-44"/>
    <s v="F"/>
    <n v="27"/>
    <n v="74542"/>
    <n v="19"/>
    <n v="34.1500001"/>
    <n v="1"/>
    <n v="0"/>
    <x v="6"/>
    <n v="1"/>
    <n v="0"/>
  </r>
  <r>
    <n v="778421"/>
    <n v="936"/>
    <n v="115848"/>
    <s v="40-44"/>
    <s v="F"/>
    <n v="20"/>
    <n v="6699"/>
    <n v="2"/>
    <n v="3.0900000329999999"/>
    <n v="1"/>
    <n v="0"/>
    <x v="6"/>
    <n v="1"/>
    <n v="0"/>
  </r>
  <r>
    <n v="778422"/>
    <n v="936"/>
    <n v="115848"/>
    <s v="40-44"/>
    <s v="F"/>
    <n v="20"/>
    <n v="11911"/>
    <n v="4"/>
    <n v="3.9599999189999999"/>
    <n v="1"/>
    <n v="0"/>
    <x v="6"/>
    <n v="1"/>
    <n v="0"/>
  </r>
  <r>
    <n v="778461"/>
    <n v="936"/>
    <n v="115854"/>
    <s v="40-44"/>
    <s v="M"/>
    <n v="29"/>
    <n v="10090"/>
    <n v="2"/>
    <n v="2.6500000950000002"/>
    <n v="1"/>
    <n v="1"/>
    <x v="2"/>
    <n v="0"/>
    <n v="2.6500000950000002"/>
  </r>
  <r>
    <n v="778471"/>
    <n v="936"/>
    <n v="115856"/>
    <s v="30-34"/>
    <s v="M"/>
    <n v="32"/>
    <n v="1273"/>
    <n v="0"/>
    <n v="0"/>
    <n v="1"/>
    <n v="1"/>
    <x v="0"/>
    <n v="0"/>
    <n v="0"/>
  </r>
  <r>
    <n v="778483"/>
    <n v="936"/>
    <n v="115858"/>
    <s v="40-44"/>
    <s v="F"/>
    <n v="18"/>
    <n v="24188"/>
    <n v="5"/>
    <n v="8.1799998279999997"/>
    <n v="1"/>
    <n v="0"/>
    <x v="6"/>
    <n v="1"/>
    <n v="0"/>
  </r>
  <r>
    <n v="778529"/>
    <n v="936"/>
    <n v="115866"/>
    <s v="30-34"/>
    <s v="M"/>
    <n v="31"/>
    <n v="2214"/>
    <n v="0"/>
    <n v="0"/>
    <n v="1"/>
    <n v="0"/>
    <x v="0"/>
    <n v="1"/>
    <n v="0"/>
  </r>
  <r>
    <n v="778556"/>
    <n v="936"/>
    <n v="115870"/>
    <s v="40-44"/>
    <s v="M"/>
    <n v="32"/>
    <n v="9735"/>
    <n v="4"/>
    <n v="4.1300001139999996"/>
    <n v="1"/>
    <n v="1"/>
    <x v="2"/>
    <n v="0"/>
    <n v="4.1300001139999996"/>
  </r>
  <r>
    <n v="778590"/>
    <n v="936"/>
    <n v="115876"/>
    <s v="30-34"/>
    <s v="M"/>
    <n v="30"/>
    <n v="1371"/>
    <n v="0"/>
    <n v="0"/>
    <n v="1"/>
    <n v="1"/>
    <x v="0"/>
    <n v="0"/>
    <n v="0"/>
  </r>
  <r>
    <n v="778600"/>
    <n v="936"/>
    <n v="115878"/>
    <s v="40-44"/>
    <s v="F"/>
    <n v="22"/>
    <n v="10750"/>
    <n v="4"/>
    <n v="5.3899998660000001"/>
    <n v="1"/>
    <n v="0"/>
    <x v="6"/>
    <n v="1"/>
    <n v="0"/>
  </r>
  <r>
    <n v="778626"/>
    <n v="936"/>
    <n v="115882"/>
    <s v="30-34"/>
    <s v="M"/>
    <n v="29"/>
    <n v="7629"/>
    <n v="1"/>
    <n v="0.72000002900000004"/>
    <n v="1"/>
    <n v="1"/>
    <x v="0"/>
    <n v="0"/>
    <n v="0.72000002900000004"/>
  </r>
  <r>
    <n v="778628"/>
    <n v="936"/>
    <n v="115882"/>
    <s v="30-34"/>
    <s v="M"/>
    <n v="29"/>
    <n v="4608"/>
    <n v="0"/>
    <n v="0"/>
    <n v="1"/>
    <n v="0"/>
    <x v="0"/>
    <n v="1"/>
    <n v="0"/>
  </r>
  <r>
    <n v="778674"/>
    <n v="936"/>
    <n v="115890"/>
    <s v="35-39"/>
    <s v="M"/>
    <n v="29"/>
    <n v="3732"/>
    <n v="0"/>
    <n v="0"/>
    <n v="1"/>
    <n v="0"/>
    <x v="1"/>
    <n v="1"/>
    <n v="0"/>
  </r>
  <r>
    <n v="778689"/>
    <n v="936"/>
    <n v="115892"/>
    <s v="30-34"/>
    <s v="M"/>
    <n v="28"/>
    <n v="7453"/>
    <n v="1"/>
    <n v="1.6799999480000001"/>
    <n v="1"/>
    <n v="1"/>
    <x v="0"/>
    <n v="0"/>
    <n v="1.6799999480000001"/>
  </r>
  <r>
    <n v="778722"/>
    <n v="936"/>
    <n v="115898"/>
    <s v="35-39"/>
    <s v="F"/>
    <n v="64"/>
    <n v="41785"/>
    <n v="14"/>
    <n v="19.100000380000001"/>
    <n v="1"/>
    <n v="0"/>
    <x v="5"/>
    <n v="1"/>
    <n v="0"/>
  </r>
  <r>
    <n v="778737"/>
    <n v="936"/>
    <n v="115900"/>
    <s v="35-39"/>
    <s v="M"/>
    <n v="27"/>
    <n v="8077"/>
    <n v="2"/>
    <n v="3.579999924"/>
    <n v="1"/>
    <n v="1"/>
    <x v="1"/>
    <n v="0"/>
    <n v="3.579999924"/>
  </r>
  <r>
    <n v="778756"/>
    <n v="936"/>
    <n v="115904"/>
    <s v="35-39"/>
    <s v="F"/>
    <n v="63"/>
    <n v="5602"/>
    <n v="1"/>
    <n v="1.5800000430000001"/>
    <n v="1"/>
    <n v="0"/>
    <x v="5"/>
    <n v="1"/>
    <n v="0"/>
  </r>
  <r>
    <n v="778804"/>
    <n v="936"/>
    <n v="115912"/>
    <s v="30-34"/>
    <s v="M"/>
    <n v="26"/>
    <n v="6184"/>
    <n v="2"/>
    <n v="2.75"/>
    <n v="1"/>
    <n v="1"/>
    <x v="0"/>
    <n v="0"/>
    <n v="2.75"/>
  </r>
  <r>
    <n v="778808"/>
    <n v="936"/>
    <n v="115912"/>
    <s v="30-34"/>
    <s v="M"/>
    <n v="26"/>
    <n v="1738"/>
    <n v="0"/>
    <n v="0"/>
    <n v="1"/>
    <n v="0"/>
    <x v="0"/>
    <n v="1"/>
    <n v="0"/>
  </r>
  <r>
    <n v="778964"/>
    <n v="936"/>
    <n v="115938"/>
    <s v="35-39"/>
    <s v="F"/>
    <n v="27"/>
    <n v="112460"/>
    <n v="25"/>
    <n v="41.290000679999999"/>
    <n v="1"/>
    <n v="0"/>
    <x v="5"/>
    <n v="1"/>
    <n v="0"/>
  </r>
  <r>
    <n v="779057"/>
    <n v="936"/>
    <n v="115954"/>
    <s v="40-44"/>
    <s v="M"/>
    <n v="15"/>
    <n v="4414"/>
    <n v="0"/>
    <n v="0"/>
    <n v="1"/>
    <n v="0"/>
    <x v="2"/>
    <n v="1"/>
    <n v="0"/>
  </r>
  <r>
    <n v="779106"/>
    <n v="936"/>
    <n v="115962"/>
    <s v="35-39"/>
    <s v="F"/>
    <n v="30"/>
    <n v="14670"/>
    <n v="7"/>
    <n v="9.4100003240000003"/>
    <n v="1"/>
    <n v="0"/>
    <x v="5"/>
    <n v="1"/>
    <n v="0"/>
  </r>
  <r>
    <n v="779438"/>
    <n v="936"/>
    <n v="116031"/>
    <s v="30-34"/>
    <s v="F"/>
    <n v="64"/>
    <n v="33144"/>
    <n v="9"/>
    <n v="13.40999985"/>
    <n v="1"/>
    <n v="0"/>
    <x v="4"/>
    <n v="1"/>
    <n v="0"/>
  </r>
  <r>
    <n v="779453"/>
    <n v="936"/>
    <n v="116033"/>
    <s v="45-49"/>
    <s v="M"/>
    <n v="64"/>
    <n v="4397"/>
    <n v="1"/>
    <n v="0.94999998799999996"/>
    <n v="1"/>
    <n v="0"/>
    <x v="3"/>
    <n v="1"/>
    <n v="0"/>
  </r>
  <r>
    <n v="779488"/>
    <n v="936"/>
    <n v="116039"/>
    <s v="45-49"/>
    <s v="M"/>
    <n v="65"/>
    <n v="1006"/>
    <n v="0"/>
    <n v="0"/>
    <n v="1"/>
    <n v="0"/>
    <x v="3"/>
    <n v="1"/>
    <n v="0"/>
  </r>
  <r>
    <n v="779573"/>
    <n v="936"/>
    <n v="116053"/>
    <s v="35-39"/>
    <s v="F"/>
    <n v="10"/>
    <n v="89527"/>
    <n v="24"/>
    <n v="32.289999960000003"/>
    <n v="1"/>
    <n v="0"/>
    <x v="5"/>
    <n v="1"/>
    <n v="0"/>
  </r>
  <r>
    <n v="779608"/>
    <n v="936"/>
    <n v="116059"/>
    <s v="35-39"/>
    <s v="F"/>
    <n v="15"/>
    <n v="2459"/>
    <n v="0"/>
    <n v="0"/>
    <n v="1"/>
    <n v="0"/>
    <x v="5"/>
    <n v="1"/>
    <n v="0"/>
  </r>
  <r>
    <n v="779609"/>
    <n v="936"/>
    <n v="116059"/>
    <s v="35-39"/>
    <s v="F"/>
    <n v="15"/>
    <n v="7116"/>
    <n v="2"/>
    <n v="1.730000019"/>
    <n v="1"/>
    <n v="1"/>
    <x v="5"/>
    <n v="0"/>
    <n v="1.730000019"/>
  </r>
  <r>
    <n v="779622"/>
    <n v="936"/>
    <n v="116061"/>
    <s v="30-34"/>
    <s v="F"/>
    <n v="15"/>
    <n v="8613"/>
    <n v="1"/>
    <n v="0.88999998599999997"/>
    <n v="2"/>
    <n v="0"/>
    <x v="4"/>
    <n v="1"/>
    <n v="0"/>
  </r>
  <r>
    <n v="779631"/>
    <n v="936"/>
    <n v="116063"/>
    <s v="35-39"/>
    <s v="F"/>
    <n v="16"/>
    <n v="9730"/>
    <n v="1"/>
    <n v="1.3799999949999999"/>
    <n v="1"/>
    <n v="0"/>
    <x v="5"/>
    <n v="1"/>
    <n v="0"/>
  </r>
  <r>
    <n v="779644"/>
    <n v="936"/>
    <n v="116065"/>
    <s v="30-34"/>
    <s v="F"/>
    <n v="16"/>
    <n v="51816"/>
    <n v="8"/>
    <n v="10.229999899999999"/>
    <n v="2"/>
    <n v="1"/>
    <x v="4"/>
    <n v="0.5"/>
    <n v="10.229999899999999"/>
  </r>
  <r>
    <n v="779645"/>
    <n v="936"/>
    <n v="116065"/>
    <s v="30-34"/>
    <s v="F"/>
    <n v="16"/>
    <n v="27289"/>
    <n v="3"/>
    <n v="4.4299998279999997"/>
    <n v="1"/>
    <n v="0"/>
    <x v="4"/>
    <n v="1"/>
    <n v="0"/>
  </r>
  <r>
    <n v="779715"/>
    <n v="936"/>
    <n v="116077"/>
    <s v="30-34"/>
    <s v="F"/>
    <n v="29"/>
    <n v="20409"/>
    <n v="4"/>
    <n v="3.829999924"/>
    <n v="1"/>
    <n v="0"/>
    <x v="4"/>
    <n v="1"/>
    <n v="0"/>
  </r>
  <r>
    <n v="779716"/>
    <n v="936"/>
    <n v="116077"/>
    <s v="30-34"/>
    <s v="F"/>
    <n v="29"/>
    <n v="8044"/>
    <n v="1"/>
    <n v="1.1100000139999999"/>
    <n v="1"/>
    <n v="0"/>
    <x v="4"/>
    <n v="1"/>
    <n v="0"/>
  </r>
  <r>
    <n v="779738"/>
    <n v="936"/>
    <n v="116081"/>
    <s v="30-34"/>
    <s v="F"/>
    <n v="28"/>
    <n v="15645"/>
    <n v="4"/>
    <n v="5.3499999049999998"/>
    <n v="1"/>
    <n v="0"/>
    <x v="4"/>
    <n v="1"/>
    <n v="0"/>
  </r>
  <r>
    <n v="779778"/>
    <n v="936"/>
    <n v="116087"/>
    <s v="30-34"/>
    <s v="F"/>
    <n v="31"/>
    <n v="2466"/>
    <n v="0"/>
    <n v="0"/>
    <n v="2"/>
    <n v="2"/>
    <x v="4"/>
    <n v="0"/>
    <n v="0"/>
  </r>
  <r>
    <n v="779789"/>
    <n v="936"/>
    <n v="116089"/>
    <s v="45-49"/>
    <s v="M"/>
    <n v="10"/>
    <n v="11611"/>
    <n v="3"/>
    <n v="3.9500000480000002"/>
    <n v="1"/>
    <n v="1"/>
    <x v="3"/>
    <n v="0"/>
    <n v="3.9500000480000002"/>
  </r>
  <r>
    <n v="779824"/>
    <n v="936"/>
    <n v="116095"/>
    <s v="45-49"/>
    <s v="M"/>
    <n v="7"/>
    <n v="9375"/>
    <n v="3"/>
    <n v="4.0199999809999998"/>
    <n v="1"/>
    <n v="0"/>
    <x v="3"/>
    <n v="1"/>
    <n v="0"/>
  </r>
  <r>
    <n v="779871"/>
    <n v="936"/>
    <n v="116103"/>
    <s v="30-34"/>
    <s v="F"/>
    <n v="32"/>
    <n v="4402"/>
    <n v="1"/>
    <n v="1.3300000430000001"/>
    <n v="1"/>
    <n v="1"/>
    <x v="4"/>
    <n v="0"/>
    <n v="1.3300000430000001"/>
  </r>
  <r>
    <n v="779918"/>
    <n v="936"/>
    <n v="116111"/>
    <s v="30-34"/>
    <s v="F"/>
    <n v="18"/>
    <n v="8469"/>
    <n v="2"/>
    <n v="3.0899999139999998"/>
    <n v="1"/>
    <n v="0"/>
    <x v="4"/>
    <n v="1"/>
    <n v="0"/>
  </r>
  <r>
    <n v="779922"/>
    <n v="936"/>
    <n v="116111"/>
    <s v="30-34"/>
    <s v="F"/>
    <n v="18"/>
    <n v="5823"/>
    <n v="1"/>
    <n v="1.4199999569999999"/>
    <n v="1"/>
    <n v="1"/>
    <x v="4"/>
    <n v="0"/>
    <n v="1.4199999569999999"/>
  </r>
  <r>
    <n v="779944"/>
    <n v="936"/>
    <n v="116115"/>
    <s v="35-39"/>
    <s v="M"/>
    <n v="10"/>
    <n v="2549"/>
    <n v="0"/>
    <n v="0"/>
    <n v="1"/>
    <n v="0"/>
    <x v="1"/>
    <n v="1"/>
    <n v="0"/>
  </r>
  <r>
    <n v="779979"/>
    <n v="936"/>
    <n v="116121"/>
    <s v="35-39"/>
    <s v="M"/>
    <n v="16"/>
    <n v="25817"/>
    <n v="4"/>
    <n v="6.0199999809999998"/>
    <n v="1"/>
    <n v="0"/>
    <x v="1"/>
    <n v="1"/>
    <n v="0"/>
  </r>
  <r>
    <n v="779995"/>
    <n v="936"/>
    <n v="116123"/>
    <s v="30-34"/>
    <s v="F"/>
    <n v="20"/>
    <n v="1961"/>
    <n v="0"/>
    <n v="0"/>
    <n v="1"/>
    <n v="0"/>
    <x v="4"/>
    <n v="1"/>
    <n v="0"/>
  </r>
  <r>
    <n v="780064"/>
    <n v="936"/>
    <n v="116135"/>
    <s v="30-34"/>
    <s v="F"/>
    <n v="22"/>
    <n v="2554"/>
    <n v="0"/>
    <n v="0"/>
    <n v="1"/>
    <n v="0"/>
    <x v="4"/>
    <n v="1"/>
    <n v="0"/>
  </r>
  <r>
    <n v="780104"/>
    <n v="936"/>
    <n v="116147"/>
    <s v="30-34"/>
    <s v="F"/>
    <n v="25"/>
    <n v="4971"/>
    <n v="1"/>
    <n v="1.230000019"/>
    <n v="1"/>
    <n v="1"/>
    <x v="4"/>
    <n v="0"/>
    <n v="1.230000019"/>
  </r>
  <r>
    <n v="780199"/>
    <n v="936"/>
    <n v="116163"/>
    <s v="35-39"/>
    <s v="F"/>
    <n v="23"/>
    <n v="1030"/>
    <n v="0"/>
    <n v="0"/>
    <n v="1"/>
    <n v="1"/>
    <x v="5"/>
    <n v="0"/>
    <n v="0"/>
  </r>
  <r>
    <n v="780318"/>
    <n v="936"/>
    <n v="116183"/>
    <s v="45-49"/>
    <s v="F"/>
    <n v="29"/>
    <n v="162341"/>
    <n v="56"/>
    <n v="77.079999689999994"/>
    <n v="3"/>
    <n v="0"/>
    <x v="7"/>
    <n v="1"/>
    <n v="0"/>
  </r>
  <r>
    <n v="780323"/>
    <n v="936"/>
    <n v="116183"/>
    <s v="45-49"/>
    <s v="F"/>
    <n v="29"/>
    <n v="24542"/>
    <n v="7"/>
    <n v="9.3299999239999991"/>
    <n v="1"/>
    <n v="0"/>
    <x v="7"/>
    <n v="1"/>
    <n v="0"/>
  </r>
  <r>
    <n v="780486"/>
    <n v="936"/>
    <n v="116216"/>
    <s v="30-34"/>
    <s v="F"/>
    <n v="65"/>
    <n v="2879"/>
    <n v="0"/>
    <n v="0"/>
    <n v="1"/>
    <n v="1"/>
    <x v="4"/>
    <n v="0"/>
    <n v="0"/>
  </r>
  <r>
    <n v="780498"/>
    <n v="936"/>
    <n v="116218"/>
    <s v="30-34"/>
    <s v="F"/>
    <n v="64"/>
    <n v="13621"/>
    <n v="3"/>
    <n v="4.0900000329999999"/>
    <n v="1"/>
    <n v="0"/>
    <x v="4"/>
    <n v="1"/>
    <n v="0"/>
  </r>
  <r>
    <n v="780511"/>
    <n v="936"/>
    <n v="116220"/>
    <s v="30-34"/>
    <s v="F"/>
    <n v="63"/>
    <n v="6175"/>
    <n v="1"/>
    <n v="1.3700000050000001"/>
    <n v="2"/>
    <n v="1"/>
    <x v="4"/>
    <n v="0.5"/>
    <n v="1.3700000050000001"/>
  </r>
  <r>
    <n v="780629"/>
    <n v="936"/>
    <n v="116240"/>
    <s v="30-34"/>
    <s v="F"/>
    <n v="28"/>
    <n v="2963"/>
    <n v="0"/>
    <n v="0"/>
    <n v="1"/>
    <n v="0"/>
    <x v="4"/>
    <n v="1"/>
    <n v="0"/>
  </r>
  <r>
    <n v="780653"/>
    <n v="936"/>
    <n v="116244"/>
    <s v="30-34"/>
    <s v="F"/>
    <n v="29"/>
    <n v="9076"/>
    <n v="1"/>
    <n v="1.3799999949999999"/>
    <n v="1"/>
    <n v="1"/>
    <x v="4"/>
    <n v="0"/>
    <n v="1.3799999949999999"/>
  </r>
  <r>
    <n v="780655"/>
    <n v="936"/>
    <n v="116244"/>
    <s v="30-34"/>
    <s v="F"/>
    <n v="29"/>
    <n v="20941"/>
    <n v="4"/>
    <n v="5.9099999670000001"/>
    <n v="1"/>
    <n v="1"/>
    <x v="4"/>
    <n v="0"/>
    <n v="5.9099999670000001"/>
  </r>
  <r>
    <n v="780666"/>
    <n v="936"/>
    <n v="116246"/>
    <s v="45-49"/>
    <s v="F"/>
    <n v="10"/>
    <n v="3462"/>
    <n v="0"/>
    <n v="0"/>
    <n v="1"/>
    <n v="0"/>
    <x v="7"/>
    <n v="1"/>
    <n v="0"/>
  </r>
  <r>
    <n v="780681"/>
    <n v="936"/>
    <n v="116248"/>
    <s v="30-34"/>
    <s v="F"/>
    <n v="26"/>
    <n v="4073"/>
    <n v="0"/>
    <n v="0"/>
    <n v="1"/>
    <n v="1"/>
    <x v="4"/>
    <n v="0"/>
    <n v="0"/>
  </r>
  <r>
    <n v="780700"/>
    <n v="936"/>
    <n v="116252"/>
    <s v="30-34"/>
    <s v="F"/>
    <n v="27"/>
    <n v="3745"/>
    <n v="0"/>
    <n v="0"/>
    <n v="1"/>
    <n v="0"/>
    <x v="4"/>
    <n v="1"/>
    <n v="0"/>
  </r>
  <r>
    <n v="780748"/>
    <n v="936"/>
    <n v="116265"/>
    <s v="30-34"/>
    <s v="F"/>
    <n v="24"/>
    <n v="830"/>
    <n v="0"/>
    <n v="0"/>
    <n v="1"/>
    <n v="0"/>
    <x v="4"/>
    <n v="1"/>
    <n v="0"/>
  </r>
  <r>
    <n v="780759"/>
    <n v="936"/>
    <n v="116267"/>
    <s v="45-49"/>
    <s v="F"/>
    <n v="18"/>
    <n v="2912"/>
    <n v="0"/>
    <n v="0"/>
    <n v="1"/>
    <n v="0"/>
    <x v="7"/>
    <n v="1"/>
    <n v="0"/>
  </r>
  <r>
    <n v="780760"/>
    <n v="936"/>
    <n v="116267"/>
    <s v="45-49"/>
    <s v="F"/>
    <n v="18"/>
    <n v="17167"/>
    <n v="5"/>
    <n v="6.9100000860000002"/>
    <n v="1"/>
    <n v="0"/>
    <x v="7"/>
    <n v="1"/>
    <n v="0"/>
  </r>
  <r>
    <n v="780797"/>
    <n v="936"/>
    <n v="116273"/>
    <s v="30-34"/>
    <s v="F"/>
    <n v="22"/>
    <n v="24491"/>
    <n v="7"/>
    <n v="9.5399999619999996"/>
    <n v="1"/>
    <n v="0"/>
    <x v="4"/>
    <n v="1"/>
    <n v="0"/>
  </r>
  <r>
    <n v="780799"/>
    <n v="936"/>
    <n v="116273"/>
    <s v="30-34"/>
    <s v="F"/>
    <n v="22"/>
    <n v="44699"/>
    <n v="13"/>
    <n v="17.300000369999999"/>
    <n v="2"/>
    <n v="0"/>
    <x v="4"/>
    <n v="1"/>
    <n v="0"/>
  </r>
  <r>
    <n v="780821"/>
    <n v="936"/>
    <n v="116277"/>
    <s v="30-34"/>
    <s v="F"/>
    <n v="23"/>
    <n v="6469"/>
    <n v="2"/>
    <n v="1.309999943"/>
    <n v="1"/>
    <n v="0"/>
    <x v="4"/>
    <n v="1"/>
    <n v="0"/>
  </r>
  <r>
    <n v="780830"/>
    <n v="936"/>
    <n v="116279"/>
    <s v="45-49"/>
    <s v="F"/>
    <n v="16"/>
    <n v="16053"/>
    <n v="3"/>
    <n v="4.079999924"/>
    <n v="1"/>
    <n v="1"/>
    <x v="7"/>
    <n v="0"/>
    <n v="4.079999924"/>
  </r>
  <r>
    <n v="780835"/>
    <n v="936"/>
    <n v="116279"/>
    <s v="45-49"/>
    <s v="F"/>
    <n v="16"/>
    <n v="54724"/>
    <n v="12"/>
    <n v="17.929999949999999"/>
    <n v="1"/>
    <n v="1"/>
    <x v="7"/>
    <n v="0"/>
    <n v="17.929999949999999"/>
  </r>
  <r>
    <n v="780867"/>
    <n v="936"/>
    <n v="116285"/>
    <s v="30-34"/>
    <s v="F"/>
    <n v="21"/>
    <n v="4706"/>
    <n v="1"/>
    <n v="1.2200000289999999"/>
    <n v="1"/>
    <n v="0"/>
    <x v="4"/>
    <n v="1"/>
    <n v="0"/>
  </r>
  <r>
    <n v="780974"/>
    <n v="936"/>
    <n v="116303"/>
    <s v="40-44"/>
    <s v="F"/>
    <n v="32"/>
    <n v="8316"/>
    <n v="3"/>
    <n v="4.5699999330000001"/>
    <n v="1"/>
    <n v="1"/>
    <x v="6"/>
    <n v="0"/>
    <n v="4.5699999330000001"/>
  </r>
  <r>
    <n v="781066"/>
    <n v="936"/>
    <n v="116323"/>
    <s v="40-44"/>
    <s v="F"/>
    <n v="22"/>
    <n v="5794"/>
    <n v="2"/>
    <n v="2.2699999809999998"/>
    <n v="1"/>
    <n v="0"/>
    <x v="6"/>
    <n v="1"/>
    <n v="0"/>
  </r>
  <r>
    <n v="781114"/>
    <n v="936"/>
    <n v="116331"/>
    <s v="40-44"/>
    <s v="F"/>
    <n v="18"/>
    <n v="4813"/>
    <n v="1"/>
    <n v="1.0299999710000001"/>
    <n v="1"/>
    <n v="0"/>
    <x v="6"/>
    <n v="1"/>
    <n v="0"/>
  </r>
  <r>
    <n v="781159"/>
    <n v="936"/>
    <n v="116339"/>
    <s v="40-44"/>
    <s v="F"/>
    <n v="10"/>
    <n v="85285"/>
    <n v="26"/>
    <n v="36.130000350000003"/>
    <n v="1"/>
    <n v="0"/>
    <x v="6"/>
    <n v="1"/>
    <n v="0"/>
  </r>
  <r>
    <n v="781162"/>
    <n v="936"/>
    <n v="116339"/>
    <s v="40-44"/>
    <s v="F"/>
    <n v="10"/>
    <n v="5839"/>
    <n v="1"/>
    <n v="1.3700000050000001"/>
    <n v="1"/>
    <n v="0"/>
    <x v="6"/>
    <n v="1"/>
    <n v="0"/>
  </r>
  <r>
    <n v="781175"/>
    <n v="936"/>
    <n v="116341"/>
    <s v="40-44"/>
    <s v="F"/>
    <n v="15"/>
    <n v="5859"/>
    <n v="1"/>
    <n v="1.539999962"/>
    <n v="1"/>
    <n v="0"/>
    <x v="6"/>
    <n v="1"/>
    <n v="0"/>
  </r>
  <r>
    <n v="781187"/>
    <n v="936"/>
    <n v="116343"/>
    <s v="40-44"/>
    <s v="F"/>
    <n v="16"/>
    <n v="164118"/>
    <n v="41"/>
    <n v="59.069999930000002"/>
    <n v="1"/>
    <n v="0"/>
    <x v="6"/>
    <n v="1"/>
    <n v="0"/>
  </r>
  <r>
    <n v="781195"/>
    <n v="936"/>
    <n v="116345"/>
    <s v="35-39"/>
    <s v="F"/>
    <n v="63"/>
    <n v="18234"/>
    <n v="6"/>
    <n v="7.8100000620000003"/>
    <n v="1"/>
    <n v="0"/>
    <x v="5"/>
    <n v="1"/>
    <n v="0"/>
  </r>
  <r>
    <n v="781207"/>
    <n v="936"/>
    <n v="116347"/>
    <s v="35-39"/>
    <s v="F"/>
    <n v="64"/>
    <n v="2755"/>
    <n v="0"/>
    <n v="0"/>
    <n v="1"/>
    <n v="0"/>
    <x v="5"/>
    <n v="1"/>
    <n v="0"/>
  </r>
  <r>
    <n v="781303"/>
    <n v="936"/>
    <n v="116363"/>
    <s v="35-39"/>
    <s v="F"/>
    <n v="27"/>
    <n v="73676"/>
    <n v="20"/>
    <n v="28.5"/>
    <n v="1"/>
    <n v="0"/>
    <x v="5"/>
    <n v="1"/>
    <n v="0"/>
  </r>
  <r>
    <n v="781305"/>
    <n v="936"/>
    <n v="116363"/>
    <s v="35-39"/>
    <s v="F"/>
    <n v="27"/>
    <n v="18421"/>
    <n v="7"/>
    <n v="10.079999920000001"/>
    <n v="1"/>
    <n v="0"/>
    <x v="5"/>
    <n v="1"/>
    <n v="0"/>
  </r>
  <r>
    <n v="781327"/>
    <n v="936"/>
    <n v="116367"/>
    <s v="35-39"/>
    <s v="F"/>
    <n v="29"/>
    <n v="164754"/>
    <n v="49"/>
    <n v="67.97999978"/>
    <n v="2"/>
    <n v="1"/>
    <x v="5"/>
    <n v="0.5"/>
    <n v="67.97999978"/>
  </r>
  <r>
    <n v="781353"/>
    <n v="936"/>
    <n v="116371"/>
    <s v="35-39"/>
    <s v="F"/>
    <n v="10"/>
    <n v="7449"/>
    <n v="1"/>
    <n v="1.6399999860000001"/>
    <n v="1"/>
    <n v="1"/>
    <x v="5"/>
    <n v="0"/>
    <n v="1.6399999860000001"/>
  </r>
  <r>
    <n v="781354"/>
    <n v="936"/>
    <n v="116371"/>
    <s v="35-39"/>
    <s v="F"/>
    <n v="10"/>
    <n v="6424"/>
    <n v="1"/>
    <n v="0.52999997099999996"/>
    <n v="1"/>
    <n v="0"/>
    <x v="5"/>
    <n v="1"/>
    <n v="0"/>
  </r>
  <r>
    <n v="781438"/>
    <n v="936"/>
    <n v="116385"/>
    <s v="30-34"/>
    <s v="M"/>
    <n v="63"/>
    <n v="2086"/>
    <n v="0"/>
    <n v="0"/>
    <n v="1"/>
    <n v="0"/>
    <x v="0"/>
    <n v="1"/>
    <n v="0"/>
  </r>
  <r>
    <n v="781470"/>
    <n v="936"/>
    <n v="116391"/>
    <s v="35-39"/>
    <s v="M"/>
    <n v="16"/>
    <n v="6016"/>
    <n v="0"/>
    <n v="0"/>
    <n v="1"/>
    <n v="0"/>
    <x v="1"/>
    <n v="1"/>
    <n v="0"/>
  </r>
  <r>
    <n v="781499"/>
    <n v="936"/>
    <n v="116395"/>
    <s v="35-39"/>
    <s v="M"/>
    <n v="15"/>
    <n v="6412"/>
    <n v="1"/>
    <n v="1.3700000050000001"/>
    <n v="1"/>
    <n v="0"/>
    <x v="1"/>
    <n v="1"/>
    <n v="0"/>
  </r>
  <r>
    <n v="781508"/>
    <n v="936"/>
    <n v="116397"/>
    <s v="30-34"/>
    <s v="F"/>
    <n v="63"/>
    <n v="5040"/>
    <n v="1"/>
    <n v="1.440000057"/>
    <n v="1"/>
    <n v="0"/>
    <x v="4"/>
    <n v="1"/>
    <n v="0"/>
  </r>
  <r>
    <n v="781556"/>
    <n v="936"/>
    <n v="116405"/>
    <s v="30-34"/>
    <s v="F"/>
    <n v="32"/>
    <n v="1772"/>
    <n v="0"/>
    <n v="0"/>
    <n v="1"/>
    <n v="0"/>
    <x v="4"/>
    <n v="1"/>
    <n v="0"/>
  </r>
  <r>
    <n v="781559"/>
    <n v="936"/>
    <n v="116405"/>
    <s v="30-34"/>
    <s v="F"/>
    <n v="32"/>
    <n v="1783"/>
    <n v="0"/>
    <n v="0"/>
    <n v="1"/>
    <n v="0"/>
    <x v="4"/>
    <n v="1"/>
    <n v="0"/>
  </r>
  <r>
    <n v="781606"/>
    <n v="936"/>
    <n v="116413"/>
    <s v="35-39"/>
    <s v="M"/>
    <n v="20"/>
    <n v="8200"/>
    <n v="3"/>
    <n v="3.9199999569999999"/>
    <n v="1"/>
    <n v="0"/>
    <x v="1"/>
    <n v="1"/>
    <n v="0"/>
  </r>
  <r>
    <n v="781690"/>
    <n v="936"/>
    <n v="116427"/>
    <s v="45-49"/>
    <s v="F"/>
    <n v="26"/>
    <n v="115896"/>
    <n v="38"/>
    <n v="49.440000060000003"/>
    <n v="1"/>
    <n v="0"/>
    <x v="7"/>
    <n v="1"/>
    <n v="0"/>
  </r>
  <r>
    <n v="781811"/>
    <n v="936"/>
    <n v="116447"/>
    <s v="35-39"/>
    <s v="F"/>
    <n v="16"/>
    <n v="10186"/>
    <n v="1"/>
    <n v="1.230000019"/>
    <n v="1"/>
    <n v="1"/>
    <x v="5"/>
    <n v="0"/>
    <n v="1.230000019"/>
  </r>
  <r>
    <n v="781857"/>
    <n v="936"/>
    <n v="116455"/>
    <s v="30-34"/>
    <s v="M"/>
    <n v="20"/>
    <n v="9134"/>
    <n v="3"/>
    <n v="4.1800000669999999"/>
    <n v="2"/>
    <n v="0"/>
    <x v="0"/>
    <n v="1"/>
    <n v="0"/>
  </r>
  <r>
    <n v="781858"/>
    <n v="936"/>
    <n v="116455"/>
    <s v="30-34"/>
    <s v="M"/>
    <n v="20"/>
    <n v="3385"/>
    <n v="1"/>
    <n v="1.440000057"/>
    <n v="1"/>
    <n v="1"/>
    <x v="0"/>
    <n v="0"/>
    <n v="1.440000057"/>
  </r>
  <r>
    <n v="781907"/>
    <n v="936"/>
    <n v="116463"/>
    <s v="45-49"/>
    <s v="F"/>
    <n v="21"/>
    <n v="1314"/>
    <n v="0"/>
    <n v="0"/>
    <n v="1"/>
    <n v="0"/>
    <x v="7"/>
    <n v="1"/>
    <n v="0"/>
  </r>
  <r>
    <n v="781928"/>
    <n v="936"/>
    <n v="116467"/>
    <s v="30-34"/>
    <s v="M"/>
    <n v="18"/>
    <n v="2916"/>
    <n v="0"/>
    <n v="0"/>
    <n v="1"/>
    <n v="1"/>
    <x v="0"/>
    <n v="0"/>
    <n v="0"/>
  </r>
  <r>
    <n v="781929"/>
    <n v="936"/>
    <n v="116467"/>
    <s v="30-34"/>
    <s v="M"/>
    <n v="18"/>
    <n v="6142"/>
    <n v="1"/>
    <n v="1.3300000430000001"/>
    <n v="1"/>
    <n v="0"/>
    <x v="0"/>
    <n v="1"/>
    <n v="0"/>
  </r>
  <r>
    <n v="781950"/>
    <n v="936"/>
    <n v="116471"/>
    <s v="30-34"/>
    <s v="F"/>
    <n v="20"/>
    <n v="1984"/>
    <n v="0"/>
    <n v="0"/>
    <n v="1"/>
    <n v="0"/>
    <x v="4"/>
    <n v="1"/>
    <n v="0"/>
  </r>
  <r>
    <n v="781999"/>
    <n v="936"/>
    <n v="116479"/>
    <s v="30-34"/>
    <s v="M"/>
    <n v="24"/>
    <n v="9142"/>
    <n v="3"/>
    <n v="3.7499998809999999"/>
    <n v="1"/>
    <n v="0"/>
    <x v="0"/>
    <n v="1"/>
    <n v="0"/>
  </r>
  <r>
    <n v="782001"/>
    <n v="936"/>
    <n v="116479"/>
    <s v="30-34"/>
    <s v="M"/>
    <n v="24"/>
    <n v="5475"/>
    <n v="2"/>
    <n v="2.7300000190000002"/>
    <n v="1"/>
    <n v="1"/>
    <x v="0"/>
    <n v="0"/>
    <n v="2.7300000190000002"/>
  </r>
  <r>
    <n v="782022"/>
    <n v="936"/>
    <n v="116483"/>
    <s v="30-34"/>
    <s v="F"/>
    <n v="18"/>
    <n v="8254"/>
    <n v="2"/>
    <n v="2.3200000520000001"/>
    <n v="1"/>
    <n v="1"/>
    <x v="4"/>
    <n v="0"/>
    <n v="2.3200000520000001"/>
  </r>
  <r>
    <n v="782026"/>
    <n v="936"/>
    <n v="116483"/>
    <s v="30-34"/>
    <s v="F"/>
    <n v="18"/>
    <n v="5704"/>
    <n v="1"/>
    <n v="1.3200000519999999"/>
    <n v="1"/>
    <n v="0"/>
    <x v="4"/>
    <n v="1"/>
    <n v="0"/>
  </r>
  <r>
    <n v="782130"/>
    <n v="936"/>
    <n v="116501"/>
    <s v="30-34"/>
    <s v="F"/>
    <n v="16"/>
    <n v="7301"/>
    <n v="0"/>
    <n v="0"/>
    <n v="1"/>
    <n v="0"/>
    <x v="4"/>
    <n v="1"/>
    <n v="0"/>
  </r>
  <r>
    <n v="782134"/>
    <n v="936"/>
    <n v="116501"/>
    <s v="30-34"/>
    <s v="F"/>
    <n v="16"/>
    <n v="37873"/>
    <n v="5"/>
    <n v="6.1699999569999999"/>
    <n v="1"/>
    <n v="1"/>
    <x v="4"/>
    <n v="0"/>
    <n v="6.1699999569999999"/>
  </r>
  <r>
    <n v="782135"/>
    <n v="936"/>
    <n v="116501"/>
    <s v="30-34"/>
    <s v="F"/>
    <n v="16"/>
    <n v="25267"/>
    <n v="4"/>
    <n v="4.9400000569999998"/>
    <n v="2"/>
    <n v="1"/>
    <x v="4"/>
    <n v="0.5"/>
    <n v="4.9400000569999998"/>
  </r>
  <r>
    <n v="782171"/>
    <n v="936"/>
    <n v="116507"/>
    <s v="30-34"/>
    <s v="F"/>
    <n v="30"/>
    <n v="535"/>
    <n v="0"/>
    <n v="0"/>
    <n v="1"/>
    <n v="0"/>
    <x v="4"/>
    <n v="1"/>
    <n v="0"/>
  </r>
  <r>
    <n v="782180"/>
    <n v="936"/>
    <n v="116509"/>
    <s v="30-34"/>
    <s v="M"/>
    <n v="29"/>
    <n v="3396"/>
    <n v="0"/>
    <n v="0"/>
    <n v="1"/>
    <n v="0"/>
    <x v="0"/>
    <n v="1"/>
    <n v="0"/>
  </r>
  <r>
    <n v="782219"/>
    <n v="936"/>
    <n v="116515"/>
    <s v="30-34"/>
    <s v="M"/>
    <n v="26"/>
    <n v="977"/>
    <n v="0"/>
    <n v="0"/>
    <n v="1"/>
    <n v="0"/>
    <x v="0"/>
    <n v="1"/>
    <n v="0"/>
  </r>
  <r>
    <n v="782228"/>
    <n v="936"/>
    <n v="116517"/>
    <s v="40-44"/>
    <s v="F"/>
    <n v="63"/>
    <n v="12318"/>
    <n v="5"/>
    <n v="6.3400001530000001"/>
    <n v="1"/>
    <n v="1"/>
    <x v="6"/>
    <n v="0"/>
    <n v="6.3400001530000001"/>
  </r>
  <r>
    <n v="782242"/>
    <n v="936"/>
    <n v="116519"/>
    <s v="30-34"/>
    <s v="F"/>
    <n v="28"/>
    <n v="4783"/>
    <n v="1"/>
    <n v="0.86000001400000003"/>
    <n v="1"/>
    <n v="0"/>
    <x v="4"/>
    <n v="1"/>
    <n v="0"/>
  </r>
  <r>
    <n v="782275"/>
    <n v="936"/>
    <n v="116525"/>
    <s v="30-34"/>
    <s v="F"/>
    <n v="29"/>
    <n v="6475"/>
    <n v="1"/>
    <n v="1.3500000240000001"/>
    <n v="1"/>
    <n v="0"/>
    <x v="4"/>
    <n v="1"/>
    <n v="0"/>
  </r>
  <r>
    <n v="782337"/>
    <n v="936"/>
    <n v="116535"/>
    <s v="45-49"/>
    <s v="F"/>
    <n v="16"/>
    <n v="104578"/>
    <n v="29"/>
    <n v="39.25000095"/>
    <n v="1"/>
    <n v="1"/>
    <x v="7"/>
    <n v="0"/>
    <n v="39.25000095"/>
  </r>
  <r>
    <n v="782407"/>
    <n v="936"/>
    <n v="116547"/>
    <s v="45-49"/>
    <s v="F"/>
    <n v="10"/>
    <n v="33664"/>
    <n v="11"/>
    <n v="12.51000035"/>
    <n v="1"/>
    <n v="0"/>
    <x v="7"/>
    <n v="1"/>
    <n v="0"/>
  </r>
  <r>
    <n v="782443"/>
    <n v="936"/>
    <n v="116553"/>
    <s v="40-44"/>
    <s v="F"/>
    <n v="20"/>
    <n v="979"/>
    <n v="0"/>
    <n v="0"/>
    <n v="1"/>
    <n v="0"/>
    <x v="6"/>
    <n v="1"/>
    <n v="0"/>
  </r>
  <r>
    <n v="782541"/>
    <n v="936"/>
    <n v="116569"/>
    <s v="40-44"/>
    <s v="F"/>
    <n v="28"/>
    <n v="7337"/>
    <n v="3"/>
    <n v="4.079999924"/>
    <n v="1"/>
    <n v="0"/>
    <x v="6"/>
    <n v="1"/>
    <n v="0"/>
  </r>
  <r>
    <n v="782587"/>
    <n v="936"/>
    <n v="116577"/>
    <s v="30-34"/>
    <s v="M"/>
    <n v="10"/>
    <n v="2499"/>
    <n v="0"/>
    <n v="0"/>
    <n v="1"/>
    <n v="0"/>
    <x v="0"/>
    <n v="1"/>
    <n v="0"/>
  </r>
  <r>
    <n v="782647"/>
    <n v="936"/>
    <n v="116587"/>
    <s v="40-44"/>
    <s v="F"/>
    <n v="27"/>
    <n v="11244"/>
    <n v="3"/>
    <n v="4.5500001909999996"/>
    <n v="1"/>
    <n v="0"/>
    <x v="6"/>
    <n v="1"/>
    <n v="0"/>
  </r>
  <r>
    <n v="782658"/>
    <n v="936"/>
    <n v="116589"/>
    <s v="30-34"/>
    <s v="M"/>
    <n v="15"/>
    <n v="4827"/>
    <n v="0"/>
    <n v="0"/>
    <n v="1"/>
    <n v="0"/>
    <x v="0"/>
    <n v="1"/>
    <n v="0"/>
  </r>
  <r>
    <n v="782694"/>
    <n v="936"/>
    <n v="116595"/>
    <s v="35-39"/>
    <s v="F"/>
    <n v="29"/>
    <n v="29035"/>
    <n v="7"/>
    <n v="8.9100000860000002"/>
    <n v="2"/>
    <n v="2"/>
    <x v="5"/>
    <n v="0"/>
    <n v="4.4550000430000001"/>
  </r>
  <r>
    <n v="782706"/>
    <n v="936"/>
    <n v="116597"/>
    <s v="35-39"/>
    <s v="F"/>
    <n v="30"/>
    <n v="761"/>
    <n v="0"/>
    <n v="0"/>
    <n v="1"/>
    <n v="0"/>
    <x v="5"/>
    <n v="1"/>
    <n v="0"/>
  </r>
  <r>
    <n v="782754"/>
    <n v="936"/>
    <n v="116605"/>
    <s v="35-39"/>
    <s v="F"/>
    <n v="26"/>
    <n v="6532"/>
    <n v="1"/>
    <n v="1.6100000139999999"/>
    <n v="1"/>
    <n v="0"/>
    <x v="5"/>
    <n v="1"/>
    <n v="0"/>
  </r>
  <r>
    <n v="782815"/>
    <n v="936"/>
    <n v="116615"/>
    <s v="40-44"/>
    <s v="F"/>
    <n v="10"/>
    <n v="11537"/>
    <n v="3"/>
    <n v="4.3000001909999996"/>
    <n v="1"/>
    <n v="0"/>
    <x v="6"/>
    <n v="1"/>
    <n v="0"/>
  </r>
  <r>
    <n v="782816"/>
    <n v="936"/>
    <n v="116615"/>
    <s v="40-44"/>
    <s v="F"/>
    <n v="10"/>
    <n v="12183"/>
    <n v="3"/>
    <n v="2.869999945"/>
    <n v="1"/>
    <n v="0"/>
    <x v="6"/>
    <n v="1"/>
    <n v="0"/>
  </r>
  <r>
    <n v="782862"/>
    <n v="936"/>
    <n v="116623"/>
    <s v="35-39"/>
    <s v="F"/>
    <n v="64"/>
    <n v="5912"/>
    <n v="1"/>
    <n v="1.559999943"/>
    <n v="1"/>
    <n v="1"/>
    <x v="5"/>
    <n v="0"/>
    <n v="1.559999943"/>
  </r>
  <r>
    <n v="950068"/>
    <n v="936"/>
    <n v="123438"/>
    <s v="30-34"/>
    <s v="M"/>
    <n v="10"/>
    <n v="4012"/>
    <n v="1"/>
    <n v="1.5700000519999999"/>
    <n v="1"/>
    <n v="0"/>
    <x v="0"/>
    <n v="1"/>
    <n v="0"/>
  </r>
  <r>
    <n v="950078"/>
    <n v="936"/>
    <n v="123440"/>
    <s v="30-34"/>
    <s v="M"/>
    <n v="16"/>
    <n v="12396"/>
    <n v="2"/>
    <n v="3.210000038"/>
    <n v="2"/>
    <n v="1"/>
    <x v="0"/>
    <n v="0.5"/>
    <n v="3.210000038"/>
  </r>
  <r>
    <n v="950079"/>
    <n v="936"/>
    <n v="123440"/>
    <s v="30-34"/>
    <s v="M"/>
    <n v="16"/>
    <n v="3142"/>
    <n v="0"/>
    <n v="0"/>
    <n v="2"/>
    <n v="2"/>
    <x v="0"/>
    <n v="0"/>
    <n v="0"/>
  </r>
  <r>
    <n v="950099"/>
    <n v="936"/>
    <n v="123443"/>
    <s v="30-34"/>
    <s v="M"/>
    <n v="18"/>
    <n v="1120"/>
    <n v="0"/>
    <n v="0"/>
    <n v="1"/>
    <n v="0"/>
    <x v="0"/>
    <n v="1"/>
    <n v="0"/>
  </r>
  <r>
    <n v="950109"/>
    <n v="936"/>
    <n v="123445"/>
    <s v="30-34"/>
    <s v="M"/>
    <n v="20"/>
    <n v="343"/>
    <n v="0"/>
    <n v="0"/>
    <n v="1"/>
    <n v="1"/>
    <x v="0"/>
    <n v="0"/>
    <n v="0"/>
  </r>
  <r>
    <n v="950170"/>
    <n v="936"/>
    <n v="123455"/>
    <s v="30-34"/>
    <s v="M"/>
    <n v="15"/>
    <n v="1720"/>
    <n v="0"/>
    <n v="0"/>
    <n v="1"/>
    <n v="1"/>
    <x v="0"/>
    <n v="0"/>
    <n v="0"/>
  </r>
  <r>
    <n v="950179"/>
    <n v="936"/>
    <n v="123457"/>
    <s v="30-34"/>
    <s v="M"/>
    <n v="16"/>
    <n v="3423"/>
    <n v="0"/>
    <n v="0"/>
    <n v="1"/>
    <n v="1"/>
    <x v="0"/>
    <n v="0"/>
    <n v="0"/>
  </r>
  <r>
    <n v="950182"/>
    <n v="936"/>
    <n v="123457"/>
    <s v="30-34"/>
    <s v="M"/>
    <n v="16"/>
    <n v="3242"/>
    <n v="0"/>
    <n v="0"/>
    <n v="1"/>
    <n v="0"/>
    <x v="0"/>
    <n v="1"/>
    <n v="0"/>
  </r>
  <r>
    <n v="950183"/>
    <n v="936"/>
    <n v="123457"/>
    <s v="30-34"/>
    <s v="M"/>
    <n v="16"/>
    <n v="15720"/>
    <n v="1"/>
    <n v="1.3799999949999999"/>
    <n v="1"/>
    <n v="0"/>
    <x v="0"/>
    <n v="1"/>
    <n v="0"/>
  </r>
  <r>
    <n v="950200"/>
    <n v="936"/>
    <n v="123460"/>
    <s v="30-34"/>
    <s v="M"/>
    <n v="10"/>
    <n v="1217"/>
    <n v="0"/>
    <n v="0"/>
    <n v="1"/>
    <n v="1"/>
    <x v="0"/>
    <n v="0"/>
    <n v="0"/>
  </r>
  <r>
    <n v="950224"/>
    <n v="936"/>
    <n v="123464"/>
    <s v="40-44"/>
    <s v="M"/>
    <n v="20"/>
    <n v="2367"/>
    <n v="2"/>
    <n v="2.8399999139999998"/>
    <n v="1"/>
    <n v="1"/>
    <x v="2"/>
    <n v="0"/>
    <n v="2.8399999139999998"/>
  </r>
  <r>
    <n v="950326"/>
    <n v="936"/>
    <n v="123481"/>
    <s v="35-39"/>
    <s v="M"/>
    <n v="16"/>
    <n v="6607"/>
    <n v="1"/>
    <n v="1.3200000519999999"/>
    <n v="2"/>
    <n v="0"/>
    <x v="1"/>
    <n v="1"/>
    <n v="0"/>
  </r>
  <r>
    <n v="950345"/>
    <n v="936"/>
    <n v="123484"/>
    <s v="30-34"/>
    <s v="M"/>
    <n v="64"/>
    <n v="616"/>
    <n v="0"/>
    <n v="0"/>
    <n v="1"/>
    <n v="0"/>
    <x v="0"/>
    <n v="1"/>
    <n v="0"/>
  </r>
  <r>
    <n v="950452"/>
    <n v="936"/>
    <n v="123502"/>
    <s v="45-49"/>
    <s v="M"/>
    <n v="16"/>
    <n v="5537"/>
    <n v="1"/>
    <n v="1.519999981"/>
    <n v="1"/>
    <n v="0"/>
    <x v="3"/>
    <n v="1"/>
    <n v="0"/>
  </r>
  <r>
    <n v="950463"/>
    <n v="936"/>
    <n v="123504"/>
    <s v="45-49"/>
    <s v="M"/>
    <n v="15"/>
    <n v="818"/>
    <n v="0"/>
    <n v="0"/>
    <n v="1"/>
    <n v="0"/>
    <x v="3"/>
    <n v="1"/>
    <n v="0"/>
  </r>
  <r>
    <n v="950495"/>
    <n v="936"/>
    <n v="123509"/>
    <s v="45-49"/>
    <s v="M"/>
    <n v="21"/>
    <n v="1909"/>
    <n v="1"/>
    <n v="0.980000019"/>
    <n v="1"/>
    <n v="0"/>
    <x v="3"/>
    <n v="1"/>
    <n v="0"/>
  </r>
  <r>
    <n v="950521"/>
    <n v="936"/>
    <n v="123514"/>
    <s v="30-34"/>
    <s v="M"/>
    <n v="21"/>
    <n v="351"/>
    <n v="0"/>
    <n v="0"/>
    <n v="1"/>
    <n v="0"/>
    <x v="0"/>
    <n v="1"/>
    <n v="0"/>
  </r>
  <r>
    <n v="950531"/>
    <n v="936"/>
    <n v="123515"/>
    <s v="45-49"/>
    <s v="M"/>
    <n v="22"/>
    <n v="572"/>
    <n v="0"/>
    <n v="0"/>
    <n v="1"/>
    <n v="0"/>
    <x v="3"/>
    <n v="1"/>
    <n v="0"/>
  </r>
  <r>
    <n v="950537"/>
    <n v="936"/>
    <n v="123516"/>
    <s v="40-44"/>
    <s v="M"/>
    <n v="36"/>
    <n v="1884"/>
    <n v="1"/>
    <n v="1.4099999670000001"/>
    <n v="1"/>
    <n v="0"/>
    <x v="2"/>
    <n v="1"/>
    <n v="0"/>
  </r>
  <r>
    <n v="950550"/>
    <n v="936"/>
    <n v="123519"/>
    <s v="30-34"/>
    <s v="M"/>
    <n v="30"/>
    <n v="219"/>
    <n v="0"/>
    <n v="0"/>
    <n v="1"/>
    <n v="0"/>
    <x v="0"/>
    <n v="1"/>
    <n v="0"/>
  </r>
  <r>
    <n v="950577"/>
    <n v="936"/>
    <n v="123523"/>
    <s v="30-34"/>
    <s v="M"/>
    <n v="32"/>
    <n v="540"/>
    <n v="0"/>
    <n v="0"/>
    <n v="1"/>
    <n v="1"/>
    <x v="0"/>
    <n v="0"/>
    <n v="0"/>
  </r>
  <r>
    <n v="950578"/>
    <n v="936"/>
    <n v="123523"/>
    <s v="30-34"/>
    <s v="M"/>
    <n v="32"/>
    <n v="550"/>
    <n v="0"/>
    <n v="0"/>
    <n v="1"/>
    <n v="0"/>
    <x v="0"/>
    <n v="1"/>
    <n v="0"/>
  </r>
  <r>
    <n v="950595"/>
    <n v="936"/>
    <n v="123526"/>
    <s v="30-34"/>
    <s v="M"/>
    <n v="26"/>
    <n v="465"/>
    <n v="0"/>
    <n v="0"/>
    <n v="1"/>
    <n v="0"/>
    <x v="0"/>
    <n v="1"/>
    <n v="0"/>
  </r>
  <r>
    <n v="950609"/>
    <n v="936"/>
    <n v="123528"/>
    <s v="30-34"/>
    <s v="M"/>
    <n v="29"/>
    <n v="1761"/>
    <n v="0"/>
    <n v="0"/>
    <n v="1"/>
    <n v="1"/>
    <x v="0"/>
    <n v="0"/>
    <n v="0"/>
  </r>
  <r>
    <n v="950629"/>
    <n v="936"/>
    <n v="123532"/>
    <s v="30-34"/>
    <s v="M"/>
    <n v="65"/>
    <n v="152"/>
    <n v="0"/>
    <n v="0"/>
    <n v="1"/>
    <n v="1"/>
    <x v="0"/>
    <n v="0"/>
    <n v="0"/>
  </r>
  <r>
    <n v="950631"/>
    <n v="936"/>
    <n v="123532"/>
    <s v="30-34"/>
    <s v="M"/>
    <n v="65"/>
    <n v="152"/>
    <n v="0"/>
    <n v="0"/>
    <n v="1"/>
    <n v="1"/>
    <x v="0"/>
    <n v="0"/>
    <n v="0"/>
  </r>
  <r>
    <n v="950649"/>
    <n v="936"/>
    <n v="123535"/>
    <s v="30-34"/>
    <s v="M"/>
    <n v="64"/>
    <n v="429"/>
    <n v="0"/>
    <n v="0"/>
    <n v="1"/>
    <n v="0"/>
    <x v="0"/>
    <n v="1"/>
    <n v="0"/>
  </r>
  <r>
    <n v="950745"/>
    <n v="936"/>
    <n v="123551"/>
    <s v="30-34"/>
    <s v="M"/>
    <n v="29"/>
    <n v="1514"/>
    <n v="0"/>
    <n v="0"/>
    <n v="2"/>
    <n v="2"/>
    <x v="0"/>
    <n v="0"/>
    <n v="0"/>
  </r>
  <r>
    <n v="950770"/>
    <n v="936"/>
    <n v="123555"/>
    <s v="30-34"/>
    <s v="M"/>
    <n v="28"/>
    <n v="7780"/>
    <n v="3"/>
    <n v="4.329999924"/>
    <n v="2"/>
    <n v="2"/>
    <x v="0"/>
    <n v="0"/>
    <n v="2.164999962"/>
  </r>
  <r>
    <n v="950772"/>
    <n v="936"/>
    <n v="123556"/>
    <s v="35-39"/>
    <s v="M"/>
    <n v="28"/>
    <n v="460"/>
    <n v="0"/>
    <n v="0"/>
    <n v="1"/>
    <n v="0"/>
    <x v="1"/>
    <n v="1"/>
    <n v="0"/>
  </r>
  <r>
    <n v="950773"/>
    <n v="936"/>
    <n v="123556"/>
    <s v="35-39"/>
    <s v="M"/>
    <n v="28"/>
    <n v="471"/>
    <n v="0"/>
    <n v="0"/>
    <n v="1"/>
    <n v="0"/>
    <x v="1"/>
    <n v="1"/>
    <n v="0"/>
  </r>
  <r>
    <n v="950776"/>
    <n v="936"/>
    <n v="123556"/>
    <s v="35-39"/>
    <s v="M"/>
    <n v="28"/>
    <n v="2633"/>
    <n v="1"/>
    <n v="1.0700000519999999"/>
    <n v="1"/>
    <n v="0"/>
    <x v="1"/>
    <n v="1"/>
    <n v="0"/>
  </r>
  <r>
    <n v="950787"/>
    <n v="936"/>
    <n v="123558"/>
    <s v="30-34"/>
    <s v="M"/>
    <n v="27"/>
    <n v="199"/>
    <n v="0"/>
    <n v="0"/>
    <n v="1"/>
    <n v="0"/>
    <x v="0"/>
    <n v="1"/>
    <n v="0"/>
  </r>
  <r>
    <n v="950808"/>
    <n v="936"/>
    <n v="123562"/>
    <s v="35-39"/>
    <s v="M"/>
    <n v="32"/>
    <n v="398"/>
    <n v="0"/>
    <n v="0"/>
    <n v="1"/>
    <n v="0"/>
    <x v="1"/>
    <n v="1"/>
    <n v="0"/>
  </r>
  <r>
    <n v="950839"/>
    <n v="936"/>
    <n v="123567"/>
    <s v="30-34"/>
    <s v="M"/>
    <n v="24"/>
    <n v="246"/>
    <n v="0"/>
    <n v="0"/>
    <n v="2"/>
    <n v="2"/>
    <x v="0"/>
    <n v="0"/>
    <n v="0"/>
  </r>
  <r>
    <n v="950878"/>
    <n v="936"/>
    <n v="123573"/>
    <s v="40-44"/>
    <s v="M"/>
    <n v="10"/>
    <n v="2967"/>
    <n v="1"/>
    <n v="1.5"/>
    <n v="1"/>
    <n v="1"/>
    <x v="2"/>
    <n v="0"/>
    <n v="1.5"/>
  </r>
  <r>
    <n v="950969"/>
    <n v="936"/>
    <n v="123588"/>
    <s v="45-49"/>
    <s v="M"/>
    <n v="36"/>
    <n v="255"/>
    <n v="0"/>
    <n v="0"/>
    <n v="1"/>
    <n v="0"/>
    <x v="3"/>
    <n v="1"/>
    <n v="0"/>
  </r>
  <r>
    <n v="951021"/>
    <n v="936"/>
    <n v="123597"/>
    <s v="30-34"/>
    <s v="F"/>
    <n v="7"/>
    <n v="457"/>
    <n v="0"/>
    <n v="0"/>
    <n v="1"/>
    <n v="1"/>
    <x v="4"/>
    <n v="0"/>
    <n v="0"/>
  </r>
  <r>
    <n v="951033"/>
    <n v="936"/>
    <n v="123599"/>
    <s v="30-34"/>
    <s v="F"/>
    <n v="10"/>
    <n v="5517"/>
    <n v="1"/>
    <n v="1.230000019"/>
    <n v="1"/>
    <n v="0"/>
    <x v="4"/>
    <n v="1"/>
    <n v="0"/>
  </r>
  <r>
    <n v="951035"/>
    <n v="936"/>
    <n v="123599"/>
    <s v="30-34"/>
    <s v="F"/>
    <n v="10"/>
    <n v="1539"/>
    <n v="0"/>
    <n v="0"/>
    <n v="1"/>
    <n v="1"/>
    <x v="4"/>
    <n v="0"/>
    <n v="0"/>
  </r>
  <r>
    <n v="951043"/>
    <n v="936"/>
    <n v="123601"/>
    <s v="30-34"/>
    <s v="F"/>
    <n v="16"/>
    <n v="3189"/>
    <n v="0"/>
    <n v="0"/>
    <n v="1"/>
    <n v="0"/>
    <x v="4"/>
    <n v="1"/>
    <n v="0"/>
  </r>
  <r>
    <n v="951045"/>
    <n v="936"/>
    <n v="123601"/>
    <s v="30-34"/>
    <s v="F"/>
    <n v="16"/>
    <n v="3348"/>
    <n v="0"/>
    <n v="0"/>
    <n v="1"/>
    <n v="0"/>
    <x v="4"/>
    <n v="1"/>
    <n v="0"/>
  </r>
  <r>
    <n v="951046"/>
    <n v="936"/>
    <n v="123601"/>
    <s v="30-34"/>
    <s v="F"/>
    <n v="16"/>
    <n v="20050"/>
    <n v="4"/>
    <n v="4.6599998469999999"/>
    <n v="4"/>
    <n v="1"/>
    <x v="4"/>
    <n v="0.75"/>
    <n v="4.6599998469999999"/>
  </r>
  <r>
    <n v="951102"/>
    <n v="936"/>
    <n v="123611"/>
    <s v="45-49"/>
    <s v="M"/>
    <n v="16"/>
    <n v="2254"/>
    <n v="0"/>
    <n v="0"/>
    <n v="1"/>
    <n v="0"/>
    <x v="3"/>
    <n v="1"/>
    <n v="0"/>
  </r>
  <r>
    <n v="951105"/>
    <n v="936"/>
    <n v="123611"/>
    <s v="45-49"/>
    <s v="M"/>
    <n v="16"/>
    <n v="5894"/>
    <n v="1"/>
    <n v="1.539999962"/>
    <n v="1"/>
    <n v="1"/>
    <x v="3"/>
    <n v="0"/>
    <n v="1.539999962"/>
  </r>
  <r>
    <n v="951133"/>
    <n v="936"/>
    <n v="123616"/>
    <s v="35-39"/>
    <s v="M"/>
    <n v="16"/>
    <n v="9948"/>
    <n v="2"/>
    <n v="2.7200000289999999"/>
    <n v="2"/>
    <n v="0"/>
    <x v="1"/>
    <n v="1"/>
    <n v="0"/>
  </r>
  <r>
    <n v="951202"/>
    <n v="936"/>
    <n v="123627"/>
    <s v="45-49"/>
    <s v="F"/>
    <n v="26"/>
    <n v="5307"/>
    <n v="3"/>
    <n v="4.2899999619999996"/>
    <n v="2"/>
    <n v="1"/>
    <x v="7"/>
    <n v="0.5"/>
    <n v="4.2899999619999996"/>
  </r>
  <r>
    <n v="951225"/>
    <n v="936"/>
    <n v="123631"/>
    <s v="35-39"/>
    <s v="F"/>
    <n v="22"/>
    <n v="4621"/>
    <n v="2"/>
    <n v="3.25"/>
    <n v="1"/>
    <n v="1"/>
    <x v="5"/>
    <n v="0"/>
    <n v="3.25"/>
  </r>
  <r>
    <n v="951270"/>
    <n v="936"/>
    <n v="123639"/>
    <s v="35-39"/>
    <s v="F"/>
    <n v="18"/>
    <n v="784"/>
    <n v="0"/>
    <n v="0"/>
    <n v="1"/>
    <n v="1"/>
    <x v="5"/>
    <n v="0"/>
    <n v="0"/>
  </r>
  <r>
    <n v="951282"/>
    <n v="936"/>
    <n v="123641"/>
    <s v="35-39"/>
    <s v="F"/>
    <n v="16"/>
    <n v="5775"/>
    <n v="1"/>
    <n v="1.5800000430000001"/>
    <n v="1"/>
    <n v="1"/>
    <x v="5"/>
    <n v="0"/>
    <n v="1.5800000430000001"/>
  </r>
  <r>
    <n v="951285"/>
    <n v="936"/>
    <n v="123641"/>
    <s v="35-39"/>
    <s v="F"/>
    <n v="16"/>
    <n v="9297"/>
    <n v="2"/>
    <n v="2.619999886"/>
    <n v="2"/>
    <n v="1"/>
    <x v="5"/>
    <n v="0.5"/>
    <n v="2.619999886"/>
  </r>
  <r>
    <n v="951294"/>
    <n v="936"/>
    <n v="123643"/>
    <s v="35-39"/>
    <s v="F"/>
    <n v="15"/>
    <n v="699"/>
    <n v="0"/>
    <n v="0"/>
    <n v="1"/>
    <n v="0"/>
    <x v="5"/>
    <n v="1"/>
    <n v="0"/>
  </r>
  <r>
    <n v="951305"/>
    <n v="936"/>
    <n v="123644"/>
    <s v="35-39"/>
    <s v="F"/>
    <n v="10"/>
    <n v="1104"/>
    <n v="0"/>
    <n v="0"/>
    <n v="1"/>
    <n v="0"/>
    <x v="5"/>
    <n v="1"/>
    <n v="0"/>
  </r>
  <r>
    <n v="951334"/>
    <n v="936"/>
    <n v="123649"/>
    <s v="30-34"/>
    <s v="F"/>
    <n v="64"/>
    <n v="3717"/>
    <n v="1"/>
    <n v="1.539999962"/>
    <n v="1"/>
    <n v="0"/>
    <x v="4"/>
    <n v="1"/>
    <n v="0"/>
  </r>
  <r>
    <n v="951391"/>
    <n v="936"/>
    <n v="123659"/>
    <s v="30-34"/>
    <s v="F"/>
    <n v="28"/>
    <n v="2879"/>
    <n v="1"/>
    <n v="1.5900000329999999"/>
    <n v="2"/>
    <n v="2"/>
    <x v="4"/>
    <n v="0"/>
    <n v="0.79500001649999996"/>
  </r>
  <r>
    <n v="951392"/>
    <n v="936"/>
    <n v="123659"/>
    <s v="30-34"/>
    <s v="F"/>
    <n v="28"/>
    <n v="2749"/>
    <n v="1"/>
    <n v="1.3899999860000001"/>
    <n v="1"/>
    <n v="0"/>
    <x v="4"/>
    <n v="1"/>
    <n v="0"/>
  </r>
  <r>
    <n v="951400"/>
    <n v="936"/>
    <n v="123660"/>
    <s v="45-49"/>
    <s v="F"/>
    <n v="10"/>
    <n v="24028"/>
    <n v="9"/>
    <n v="12.39000034"/>
    <n v="2"/>
    <n v="0"/>
    <x v="7"/>
    <n v="1"/>
    <n v="0"/>
  </r>
  <r>
    <n v="951402"/>
    <n v="936"/>
    <n v="123661"/>
    <s v="30-34"/>
    <s v="F"/>
    <n v="29"/>
    <n v="1118"/>
    <n v="0"/>
    <n v="0"/>
    <n v="1"/>
    <n v="1"/>
    <x v="4"/>
    <n v="0"/>
    <n v="0"/>
  </r>
  <r>
    <n v="951413"/>
    <n v="936"/>
    <n v="123662"/>
    <s v="30-34"/>
    <s v="F"/>
    <n v="26"/>
    <n v="1083"/>
    <n v="0"/>
    <n v="0"/>
    <n v="2"/>
    <n v="1"/>
    <x v="4"/>
    <n v="0.5"/>
    <n v="0"/>
  </r>
  <r>
    <n v="951420"/>
    <n v="936"/>
    <n v="123664"/>
    <s v="30-34"/>
    <s v="F"/>
    <n v="27"/>
    <n v="843"/>
    <n v="0"/>
    <n v="0"/>
    <n v="1"/>
    <n v="0"/>
    <x v="4"/>
    <n v="1"/>
    <n v="0"/>
  </r>
  <r>
    <n v="951444"/>
    <n v="936"/>
    <n v="123668"/>
    <s v="30-34"/>
    <s v="F"/>
    <n v="25"/>
    <n v="2983"/>
    <n v="1"/>
    <n v="0.97000002900000004"/>
    <n v="1"/>
    <n v="0"/>
    <x v="4"/>
    <n v="1"/>
    <n v="0"/>
  </r>
  <r>
    <n v="951448"/>
    <n v="936"/>
    <n v="123668"/>
    <s v="30-34"/>
    <s v="F"/>
    <n v="25"/>
    <n v="696"/>
    <n v="0"/>
    <n v="0"/>
    <n v="1"/>
    <n v="0"/>
    <x v="4"/>
    <n v="1"/>
    <n v="0"/>
  </r>
  <r>
    <n v="951462"/>
    <n v="936"/>
    <n v="123671"/>
    <s v="45-49"/>
    <s v="F"/>
    <n v="16"/>
    <n v="7589"/>
    <n v="2"/>
    <n v="3.1500000950000002"/>
    <n v="1"/>
    <n v="1"/>
    <x v="7"/>
    <n v="0"/>
    <n v="3.1500000950000002"/>
  </r>
  <r>
    <n v="951464"/>
    <n v="936"/>
    <n v="123671"/>
    <s v="45-49"/>
    <s v="F"/>
    <n v="16"/>
    <n v="20997"/>
    <n v="10"/>
    <n v="11.94999981"/>
    <n v="1"/>
    <n v="0"/>
    <x v="7"/>
    <n v="1"/>
    <n v="0"/>
  </r>
  <r>
    <n v="951465"/>
    <n v="936"/>
    <n v="123671"/>
    <s v="45-49"/>
    <s v="F"/>
    <n v="16"/>
    <n v="4617"/>
    <n v="1"/>
    <n v="1.3600000139999999"/>
    <n v="1"/>
    <n v="0"/>
    <x v="7"/>
    <n v="1"/>
    <n v="0"/>
  </r>
  <r>
    <n v="951498"/>
    <n v="936"/>
    <n v="123677"/>
    <s v="45-49"/>
    <s v="F"/>
    <n v="20"/>
    <n v="259"/>
    <n v="0"/>
    <n v="0"/>
    <n v="1"/>
    <n v="0"/>
    <x v="7"/>
    <n v="1"/>
    <n v="0"/>
  </r>
  <r>
    <n v="951508"/>
    <n v="936"/>
    <n v="123678"/>
    <s v="30-34"/>
    <s v="F"/>
    <n v="18"/>
    <n v="1134"/>
    <n v="0"/>
    <n v="0"/>
    <n v="1"/>
    <n v="0"/>
    <x v="4"/>
    <n v="1"/>
    <n v="0"/>
  </r>
  <r>
    <n v="951542"/>
    <n v="936"/>
    <n v="123684"/>
    <s v="40-44"/>
    <s v="F"/>
    <n v="27"/>
    <n v="357"/>
    <n v="0"/>
    <n v="0"/>
    <n v="1"/>
    <n v="0"/>
    <x v="6"/>
    <n v="1"/>
    <n v="0"/>
  </r>
  <r>
    <n v="951607"/>
    <n v="936"/>
    <n v="123695"/>
    <s v="40-44"/>
    <s v="F"/>
    <n v="10"/>
    <n v="848"/>
    <n v="0"/>
    <n v="0"/>
    <n v="1"/>
    <n v="1"/>
    <x v="6"/>
    <n v="0"/>
    <n v="0"/>
  </r>
  <r>
    <n v="951608"/>
    <n v="936"/>
    <n v="123695"/>
    <s v="40-44"/>
    <s v="F"/>
    <n v="10"/>
    <n v="3149"/>
    <n v="1"/>
    <n v="1.480000019"/>
    <n v="1"/>
    <n v="0"/>
    <x v="6"/>
    <n v="1"/>
    <n v="0"/>
  </r>
  <r>
    <n v="951641"/>
    <n v="936"/>
    <n v="123700"/>
    <s v="40-44"/>
    <s v="F"/>
    <n v="2"/>
    <n v="87"/>
    <n v="0"/>
    <n v="0"/>
    <n v="1"/>
    <n v="1"/>
    <x v="6"/>
    <n v="0"/>
    <n v="0"/>
  </r>
  <r>
    <n v="951677"/>
    <n v="936"/>
    <n v="123706"/>
    <s v="35-39"/>
    <s v="F"/>
    <n v="27"/>
    <n v="2563"/>
    <n v="1"/>
    <n v="1.480000019"/>
    <n v="1"/>
    <n v="0"/>
    <x v="5"/>
    <n v="1"/>
    <n v="0"/>
  </r>
  <r>
    <n v="951692"/>
    <n v="936"/>
    <n v="123709"/>
    <s v="35-39"/>
    <s v="F"/>
    <n v="10"/>
    <n v="1107"/>
    <n v="0"/>
    <n v="0"/>
    <n v="1"/>
    <n v="0"/>
    <x v="5"/>
    <n v="1"/>
    <n v="0"/>
  </r>
  <r>
    <n v="951715"/>
    <n v="936"/>
    <n v="123713"/>
    <s v="45-49"/>
    <s v="F"/>
    <n v="64"/>
    <n v="10677"/>
    <n v="5"/>
    <n v="7.2699999809999998"/>
    <n v="1"/>
    <n v="0"/>
    <x v="7"/>
    <n v="1"/>
    <n v="0"/>
  </r>
  <r>
    <n v="951756"/>
    <n v="936"/>
    <n v="123720"/>
    <s v="35-39"/>
    <s v="F"/>
    <n v="22"/>
    <n v="2189"/>
    <n v="1"/>
    <n v="0.40999999599999998"/>
    <n v="1"/>
    <n v="0"/>
    <x v="5"/>
    <n v="1"/>
    <n v="0"/>
  </r>
  <r>
    <n v="951779"/>
    <n v="936"/>
    <n v="123723"/>
    <s v="45-49"/>
    <s v="F"/>
    <n v="27"/>
    <n v="3277"/>
    <n v="2"/>
    <n v="2.6800000669999999"/>
    <n v="1"/>
    <n v="0"/>
    <x v="7"/>
    <n v="1"/>
    <n v="0"/>
  </r>
  <r>
    <n v="951782"/>
    <n v="936"/>
    <n v="123724"/>
    <s v="45-49"/>
    <s v="F"/>
    <n v="26"/>
    <n v="781"/>
    <n v="0"/>
    <n v="0"/>
    <n v="1"/>
    <n v="0"/>
    <x v="7"/>
    <n v="1"/>
    <n v="0"/>
  </r>
  <r>
    <n v="951810"/>
    <n v="936"/>
    <n v="123729"/>
    <s v="35-39"/>
    <s v="F"/>
    <n v="16"/>
    <n v="2226"/>
    <n v="0"/>
    <n v="0"/>
    <n v="1"/>
    <n v="0"/>
    <x v="5"/>
    <n v="1"/>
    <n v="0"/>
  </r>
  <r>
    <n v="951812"/>
    <n v="936"/>
    <n v="123729"/>
    <s v="35-39"/>
    <s v="F"/>
    <n v="16"/>
    <n v="16274"/>
    <n v="4"/>
    <n v="6.079999924"/>
    <n v="2"/>
    <n v="0"/>
    <x v="5"/>
    <n v="1"/>
    <n v="0"/>
  </r>
  <r>
    <n v="951837"/>
    <n v="936"/>
    <n v="123733"/>
    <s v="45-49"/>
    <s v="F"/>
    <n v="20"/>
    <n v="2077"/>
    <n v="1"/>
    <n v="1.5099999900000001"/>
    <n v="1"/>
    <n v="1"/>
    <x v="7"/>
    <n v="0"/>
    <n v="1.5099999900000001"/>
  </r>
  <r>
    <n v="951853"/>
    <n v="936"/>
    <n v="123736"/>
    <s v="30-34"/>
    <s v="F"/>
    <n v="20"/>
    <n v="529"/>
    <n v="0"/>
    <n v="0"/>
    <n v="0"/>
    <n v="0"/>
    <x v="4"/>
    <n v="0"/>
    <n v="0"/>
  </r>
  <r>
    <n v="951854"/>
    <n v="936"/>
    <n v="123736"/>
    <s v="30-34"/>
    <s v="F"/>
    <n v="20"/>
    <n v="487"/>
    <n v="0"/>
    <n v="0"/>
    <n v="1"/>
    <n v="0"/>
    <x v="4"/>
    <n v="1"/>
    <n v="0"/>
  </r>
  <r>
    <n v="951856"/>
    <n v="936"/>
    <n v="123736"/>
    <s v="30-34"/>
    <s v="F"/>
    <n v="20"/>
    <n v="4626"/>
    <n v="2"/>
    <n v="2.0999999049999998"/>
    <n v="2"/>
    <n v="0"/>
    <x v="4"/>
    <n v="1"/>
    <n v="0"/>
  </r>
  <r>
    <n v="951941"/>
    <n v="936"/>
    <n v="123750"/>
    <s v="30-34"/>
    <s v="F"/>
    <n v="28"/>
    <n v="2764"/>
    <n v="1"/>
    <n v="1.559999943"/>
    <n v="1"/>
    <n v="1"/>
    <x v="4"/>
    <n v="0"/>
    <n v="1.559999943"/>
  </r>
  <r>
    <n v="952001"/>
    <n v="936"/>
    <n v="123760"/>
    <s v="45-49"/>
    <s v="F"/>
    <n v="10"/>
    <n v="5447"/>
    <n v="2"/>
    <n v="2.960000038"/>
    <n v="1"/>
    <n v="0"/>
    <x v="7"/>
    <n v="1"/>
    <n v="0"/>
  </r>
  <r>
    <n v="952031"/>
    <n v="936"/>
    <n v="123765"/>
    <s v="40-44"/>
    <s v="F"/>
    <n v="16"/>
    <n v="28169"/>
    <n v="8"/>
    <n v="12.369999890000001"/>
    <n v="1"/>
    <n v="1"/>
    <x v="6"/>
    <n v="0"/>
    <n v="12.369999890000001"/>
  </r>
  <r>
    <n v="952080"/>
    <n v="936"/>
    <n v="123774"/>
    <s v="40-44"/>
    <s v="F"/>
    <n v="27"/>
    <n v="415"/>
    <n v="0"/>
    <n v="0"/>
    <n v="1"/>
    <n v="0"/>
    <x v="6"/>
    <n v="1"/>
    <n v="0"/>
  </r>
  <r>
    <n v="952100"/>
    <n v="936"/>
    <n v="123777"/>
    <s v="35-39"/>
    <s v="F"/>
    <n v="29"/>
    <n v="810"/>
    <n v="0"/>
    <n v="0"/>
    <n v="1"/>
    <n v="1"/>
    <x v="5"/>
    <n v="0"/>
    <n v="0"/>
  </r>
  <r>
    <n v="1121091"/>
    <n v="1178"/>
    <n v="144531"/>
    <s v="30-34"/>
    <s v="M"/>
    <n v="10"/>
    <n v="1194718"/>
    <n v="141"/>
    <n v="254.04999599999999"/>
    <n v="28"/>
    <n v="14"/>
    <x v="0"/>
    <n v="0.5"/>
    <n v="18.146428285714286"/>
  </r>
  <r>
    <n v="1121092"/>
    <n v="1178"/>
    <n v="144531"/>
    <s v="30-34"/>
    <s v="M"/>
    <n v="10"/>
    <n v="637648"/>
    <n v="67"/>
    <n v="122.4"/>
    <n v="13"/>
    <n v="5"/>
    <x v="0"/>
    <n v="0.61538461538461542"/>
    <n v="24.48"/>
  </r>
  <r>
    <n v="1121094"/>
    <n v="1178"/>
    <n v="144531"/>
    <s v="30-34"/>
    <s v="M"/>
    <n v="10"/>
    <n v="24362"/>
    <n v="0"/>
    <n v="0"/>
    <n v="1"/>
    <n v="1"/>
    <x v="0"/>
    <n v="0"/>
    <n v="0"/>
  </r>
  <r>
    <n v="1121095"/>
    <n v="1178"/>
    <n v="144531"/>
    <s v="30-34"/>
    <s v="M"/>
    <n v="10"/>
    <n v="459690"/>
    <n v="50"/>
    <n v="86.330001120000006"/>
    <n v="5"/>
    <n v="2"/>
    <x v="0"/>
    <n v="0.6"/>
    <n v="43.165000560000003"/>
  </r>
  <r>
    <n v="1121096"/>
    <n v="1178"/>
    <n v="144531"/>
    <s v="30-34"/>
    <s v="M"/>
    <n v="10"/>
    <n v="750060"/>
    <n v="86"/>
    <n v="161.90999909999999"/>
    <n v="11"/>
    <n v="2"/>
    <x v="0"/>
    <n v="0.81818181818181823"/>
    <n v="80.954999549999997"/>
  </r>
  <r>
    <n v="1121097"/>
    <n v="1178"/>
    <n v="144532"/>
    <s v="30-34"/>
    <s v="M"/>
    <n v="15"/>
    <n v="30068"/>
    <n v="1"/>
    <n v="1.8200000519999999"/>
    <n v="1"/>
    <n v="0"/>
    <x v="0"/>
    <n v="1"/>
    <n v="0"/>
  </r>
  <r>
    <n v="1121098"/>
    <n v="1178"/>
    <n v="144532"/>
    <s v="30-34"/>
    <s v="M"/>
    <n v="15"/>
    <n v="1267550"/>
    <n v="123"/>
    <n v="236.76999860000001"/>
    <n v="24"/>
    <n v="10"/>
    <x v="0"/>
    <n v="0.58333333333333337"/>
    <n v="23.676999860000002"/>
  </r>
  <r>
    <n v="1121100"/>
    <n v="1178"/>
    <n v="144532"/>
    <s v="30-34"/>
    <s v="M"/>
    <n v="15"/>
    <n v="3052003"/>
    <n v="340"/>
    <n v="639.94999810000002"/>
    <n v="60"/>
    <n v="17"/>
    <x v="0"/>
    <n v="0.71666666666666667"/>
    <n v="37.644117535294122"/>
  </r>
  <r>
    <n v="1121101"/>
    <n v="1178"/>
    <n v="144532"/>
    <s v="30-34"/>
    <s v="M"/>
    <n v="15"/>
    <n v="29945"/>
    <n v="1"/>
    <n v="1.5900000329999999"/>
    <n v="2"/>
    <n v="1"/>
    <x v="0"/>
    <n v="0.5"/>
    <n v="1.5900000329999999"/>
  </r>
  <r>
    <n v="1121102"/>
    <n v="1178"/>
    <n v="144532"/>
    <s v="30-34"/>
    <s v="M"/>
    <n v="15"/>
    <n v="357856"/>
    <n v="30"/>
    <n v="52.970000149999997"/>
    <n v="7"/>
    <n v="3"/>
    <x v="0"/>
    <n v="0.5714285714285714"/>
    <n v="17.656666716666667"/>
  </r>
  <r>
    <n v="1121104"/>
    <n v="1178"/>
    <n v="144533"/>
    <s v="30-34"/>
    <s v="M"/>
    <n v="16"/>
    <n v="2080666"/>
    <n v="202"/>
    <n v="360.15000149999997"/>
    <n v="40"/>
    <n v="21"/>
    <x v="0"/>
    <n v="0.47499999999999998"/>
    <n v="17.150000071428572"/>
  </r>
  <r>
    <n v="1121105"/>
    <n v="1178"/>
    <n v="144533"/>
    <s v="30-34"/>
    <s v="M"/>
    <n v="16"/>
    <n v="145999"/>
    <n v="9"/>
    <n v="16.520000100000001"/>
    <n v="5"/>
    <n v="2"/>
    <x v="0"/>
    <n v="0.6"/>
    <n v="8.2600000500000004"/>
  </r>
  <r>
    <n v="1121107"/>
    <n v="1178"/>
    <n v="144533"/>
    <s v="30-34"/>
    <s v="M"/>
    <n v="16"/>
    <n v="32616"/>
    <n v="1"/>
    <n v="1.539999962"/>
    <n v="2"/>
    <n v="0"/>
    <x v="0"/>
    <n v="1"/>
    <n v="0"/>
  </r>
  <r>
    <n v="1121108"/>
    <n v="1178"/>
    <n v="144533"/>
    <s v="30-34"/>
    <s v="M"/>
    <n v="16"/>
    <n v="984521"/>
    <n v="95"/>
    <n v="163.8999972"/>
    <n v="26"/>
    <n v="14"/>
    <x v="0"/>
    <n v="0.46153846153846156"/>
    <n v="11.707142657142857"/>
  </r>
  <r>
    <n v="1121110"/>
    <n v="1178"/>
    <n v="144534"/>
    <s v="30-34"/>
    <s v="M"/>
    <n v="18"/>
    <n v="880814"/>
    <n v="123"/>
    <n v="210.36000060000001"/>
    <n v="6"/>
    <n v="2"/>
    <x v="0"/>
    <n v="0.66666666666666663"/>
    <n v="105.1800003"/>
  </r>
  <r>
    <n v="1121111"/>
    <n v="1178"/>
    <n v="144534"/>
    <s v="30-34"/>
    <s v="M"/>
    <n v="18"/>
    <n v="182452"/>
    <n v="20"/>
    <n v="35.730000259999997"/>
    <n v="4"/>
    <n v="1"/>
    <x v="0"/>
    <n v="0.75"/>
    <n v="35.730000259999997"/>
  </r>
  <r>
    <n v="1121113"/>
    <n v="1178"/>
    <n v="144534"/>
    <s v="30-34"/>
    <s v="M"/>
    <n v="18"/>
    <n v="894911"/>
    <n v="120"/>
    <n v="215.83999940000001"/>
    <n v="7"/>
    <n v="4"/>
    <x v="0"/>
    <n v="0.42857142857142855"/>
    <n v="53.959999850000003"/>
  </r>
  <r>
    <n v="1121114"/>
    <n v="1178"/>
    <n v="144534"/>
    <s v="30-34"/>
    <s v="M"/>
    <n v="18"/>
    <n v="31349"/>
    <n v="2"/>
    <n v="3.800000072"/>
    <n v="1"/>
    <n v="0"/>
    <x v="0"/>
    <n v="1"/>
    <n v="0"/>
  </r>
  <r>
    <n v="1121115"/>
    <n v="1178"/>
    <n v="144535"/>
    <s v="30-34"/>
    <s v="M"/>
    <n v="19"/>
    <n v="410310"/>
    <n v="55"/>
    <n v="96.800000549999993"/>
    <n v="3"/>
    <n v="0"/>
    <x v="0"/>
    <n v="1"/>
    <n v="0"/>
  </r>
  <r>
    <n v="1121116"/>
    <n v="1178"/>
    <n v="144535"/>
    <s v="30-34"/>
    <s v="M"/>
    <n v="19"/>
    <n v="572450"/>
    <n v="89"/>
    <n v="157.32999799999999"/>
    <n v="7"/>
    <n v="4"/>
    <x v="0"/>
    <n v="0.42857142857142855"/>
    <n v="39.332499499999997"/>
  </r>
  <r>
    <n v="1121117"/>
    <n v="1178"/>
    <n v="144535"/>
    <s v="30-34"/>
    <s v="M"/>
    <n v="19"/>
    <n v="98759"/>
    <n v="15"/>
    <n v="26.569999459999998"/>
    <n v="1"/>
    <n v="1"/>
    <x v="0"/>
    <n v="0"/>
    <n v="26.569999459999998"/>
  </r>
  <r>
    <n v="1121119"/>
    <n v="1178"/>
    <n v="144535"/>
    <s v="30-34"/>
    <s v="M"/>
    <n v="19"/>
    <n v="345371"/>
    <n v="54"/>
    <n v="93.089999910000003"/>
    <n v="7"/>
    <n v="3"/>
    <x v="0"/>
    <n v="0.5714285714285714"/>
    <n v="31.029999970000002"/>
  </r>
  <r>
    <n v="1121121"/>
    <n v="1178"/>
    <n v="144536"/>
    <s v="30-34"/>
    <s v="M"/>
    <n v="20"/>
    <n v="323899"/>
    <n v="46"/>
    <n v="78.920000200000004"/>
    <n v="5"/>
    <n v="1"/>
    <x v="0"/>
    <n v="0.8"/>
    <n v="78.920000200000004"/>
  </r>
  <r>
    <n v="1121122"/>
    <n v="1178"/>
    <n v="144536"/>
    <s v="30-34"/>
    <s v="M"/>
    <n v="20"/>
    <n v="399199"/>
    <n v="58"/>
    <n v="103.15000019999999"/>
    <n v="3"/>
    <n v="0"/>
    <x v="0"/>
    <n v="1"/>
    <n v="0"/>
  </r>
  <r>
    <n v="1121123"/>
    <n v="1178"/>
    <n v="144536"/>
    <s v="30-34"/>
    <s v="M"/>
    <n v="20"/>
    <n v="171202"/>
    <n v="22"/>
    <n v="36.530000209999997"/>
    <n v="3"/>
    <n v="1"/>
    <x v="0"/>
    <n v="0.66666666666666663"/>
    <n v="36.530000209999997"/>
  </r>
  <r>
    <n v="1121124"/>
    <n v="1178"/>
    <n v="144536"/>
    <s v="30-34"/>
    <s v="M"/>
    <n v="20"/>
    <n v="128386"/>
    <n v="15"/>
    <n v="28.85000002"/>
    <n v="2"/>
    <n v="1"/>
    <x v="0"/>
    <n v="0.5"/>
    <n v="28.85000002"/>
  </r>
  <r>
    <n v="1121125"/>
    <n v="1178"/>
    <n v="144536"/>
    <s v="30-34"/>
    <s v="M"/>
    <n v="20"/>
    <n v="1034284"/>
    <n v="152"/>
    <n v="257.70999860000001"/>
    <n v="20"/>
    <n v="9"/>
    <x v="0"/>
    <n v="0.55000000000000004"/>
    <n v="28.63444428888889"/>
  </r>
  <r>
    <n v="1121126"/>
    <n v="1178"/>
    <n v="144536"/>
    <s v="30-34"/>
    <s v="M"/>
    <n v="20"/>
    <n v="45923"/>
    <n v="5"/>
    <n v="7.2200001479999996"/>
    <n v="2"/>
    <n v="0"/>
    <x v="0"/>
    <n v="1"/>
    <n v="0"/>
  </r>
  <r>
    <n v="1121127"/>
    <n v="1178"/>
    <n v="144537"/>
    <s v="30-34"/>
    <s v="M"/>
    <n v="21"/>
    <n v="40873"/>
    <n v="4"/>
    <n v="7.8999999760000001"/>
    <n v="2"/>
    <n v="1"/>
    <x v="0"/>
    <n v="0.5"/>
    <n v="7.8999999760000001"/>
  </r>
  <r>
    <n v="1121128"/>
    <n v="1178"/>
    <n v="144537"/>
    <s v="30-34"/>
    <s v="M"/>
    <n v="21"/>
    <n v="286553"/>
    <n v="34"/>
    <n v="62.060000420000001"/>
    <n v="2"/>
    <n v="1"/>
    <x v="0"/>
    <n v="0.5"/>
    <n v="62.060000420000001"/>
  </r>
  <r>
    <n v="1121129"/>
    <n v="1178"/>
    <n v="144537"/>
    <s v="30-34"/>
    <s v="M"/>
    <n v="21"/>
    <n v="20618"/>
    <n v="1"/>
    <n v="2.0999999049999998"/>
    <n v="2"/>
    <n v="1"/>
    <x v="0"/>
    <n v="0.5"/>
    <n v="2.0999999049999998"/>
  </r>
  <r>
    <n v="1121131"/>
    <n v="1178"/>
    <n v="144537"/>
    <s v="30-34"/>
    <s v="M"/>
    <n v="21"/>
    <n v="83591"/>
    <n v="7"/>
    <n v="14.14000046"/>
    <n v="2"/>
    <n v="2"/>
    <x v="0"/>
    <n v="0"/>
    <n v="7.0700002299999998"/>
  </r>
  <r>
    <n v="1121132"/>
    <n v="1178"/>
    <n v="144537"/>
    <s v="30-34"/>
    <s v="M"/>
    <n v="21"/>
    <n v="114923"/>
    <n v="12"/>
    <n v="23.730000260000001"/>
    <n v="4"/>
    <n v="2"/>
    <x v="0"/>
    <n v="0.5"/>
    <n v="11.86500013"/>
  </r>
  <r>
    <n v="1121133"/>
    <n v="1178"/>
    <n v="144538"/>
    <s v="30-34"/>
    <s v="M"/>
    <n v="22"/>
    <n v="25002"/>
    <n v="1"/>
    <n v="1.710000038"/>
    <n v="1"/>
    <n v="0"/>
    <x v="0"/>
    <n v="1"/>
    <n v="0"/>
  </r>
  <r>
    <n v="1121134"/>
    <n v="1178"/>
    <n v="144538"/>
    <s v="30-34"/>
    <s v="M"/>
    <n v="22"/>
    <n v="68905"/>
    <n v="5"/>
    <n v="9.4400000570000007"/>
    <n v="1"/>
    <n v="0"/>
    <x v="0"/>
    <n v="1"/>
    <n v="0"/>
  </r>
  <r>
    <n v="1121136"/>
    <n v="1178"/>
    <n v="144538"/>
    <s v="30-34"/>
    <s v="M"/>
    <n v="22"/>
    <n v="169588"/>
    <n v="16"/>
    <n v="27.799999239999998"/>
    <n v="1"/>
    <n v="0"/>
    <x v="0"/>
    <n v="1"/>
    <n v="0"/>
  </r>
  <r>
    <n v="1121138"/>
    <n v="1178"/>
    <n v="144538"/>
    <s v="30-34"/>
    <s v="M"/>
    <n v="22"/>
    <n v="328991"/>
    <n v="35"/>
    <n v="67.650000570000003"/>
    <n v="5"/>
    <n v="2"/>
    <x v="0"/>
    <n v="0.6"/>
    <n v="33.825000285000002"/>
  </r>
  <r>
    <n v="1121141"/>
    <n v="1178"/>
    <n v="144539"/>
    <s v="30-34"/>
    <s v="M"/>
    <n v="23"/>
    <n v="23198"/>
    <n v="2"/>
    <n v="2.9800000190000002"/>
    <n v="1"/>
    <n v="0"/>
    <x v="0"/>
    <n v="1"/>
    <n v="0"/>
  </r>
  <r>
    <n v="1121142"/>
    <n v="1178"/>
    <n v="144539"/>
    <s v="30-34"/>
    <s v="M"/>
    <n v="23"/>
    <n v="26890"/>
    <n v="2"/>
    <n v="3.2400000100000002"/>
    <n v="1"/>
    <n v="0"/>
    <x v="0"/>
    <n v="1"/>
    <n v="0"/>
  </r>
  <r>
    <n v="1121143"/>
    <n v="1178"/>
    <n v="144539"/>
    <s v="30-34"/>
    <s v="M"/>
    <n v="23"/>
    <n v="221695"/>
    <n v="31"/>
    <n v="52.26000011"/>
    <n v="5"/>
    <n v="2"/>
    <x v="0"/>
    <n v="0.6"/>
    <n v="26.130000055"/>
  </r>
  <r>
    <n v="1121152"/>
    <n v="1178"/>
    <n v="144541"/>
    <s v="30-34"/>
    <s v="M"/>
    <n v="24"/>
    <n v="88443"/>
    <n v="7"/>
    <n v="13.0400002"/>
    <n v="1"/>
    <n v="1"/>
    <x v="0"/>
    <n v="0"/>
    <n v="13.0400002"/>
  </r>
  <r>
    <n v="1121153"/>
    <n v="1178"/>
    <n v="144541"/>
    <s v="30-34"/>
    <s v="M"/>
    <n v="24"/>
    <n v="187856"/>
    <n v="23"/>
    <n v="38.389999750000001"/>
    <n v="5"/>
    <n v="1"/>
    <x v="0"/>
    <n v="0.8"/>
    <n v="38.389999750000001"/>
  </r>
  <r>
    <n v="1121164"/>
    <n v="1178"/>
    <n v="144545"/>
    <s v="30-34"/>
    <s v="M"/>
    <n v="25"/>
    <n v="570699"/>
    <n v="80"/>
    <n v="138.7699997"/>
    <n v="9"/>
    <n v="2"/>
    <x v="0"/>
    <n v="0.77777777777777779"/>
    <n v="69.38499985"/>
  </r>
  <r>
    <n v="1121167"/>
    <n v="1178"/>
    <n v="144545"/>
    <s v="30-34"/>
    <s v="M"/>
    <n v="25"/>
    <n v="1063508"/>
    <n v="145"/>
    <n v="260.3800013"/>
    <n v="23"/>
    <n v="7"/>
    <x v="0"/>
    <n v="0.69565217391304346"/>
    <n v="37.197143042857142"/>
  </r>
  <r>
    <n v="1121168"/>
    <n v="1178"/>
    <n v="144545"/>
    <s v="30-34"/>
    <s v="M"/>
    <n v="25"/>
    <n v="50523"/>
    <n v="6"/>
    <n v="8.5499999520000003"/>
    <n v="1"/>
    <n v="0"/>
    <x v="0"/>
    <n v="1"/>
    <n v="0"/>
  </r>
  <r>
    <n v="1121172"/>
    <n v="1178"/>
    <n v="144547"/>
    <s v="30-34"/>
    <s v="M"/>
    <n v="26"/>
    <n v="87935"/>
    <n v="9"/>
    <n v="15.63000023"/>
    <n v="1"/>
    <n v="0"/>
    <x v="0"/>
    <n v="1"/>
    <n v="0"/>
  </r>
  <r>
    <n v="1121173"/>
    <n v="1178"/>
    <n v="144547"/>
    <s v="30-34"/>
    <s v="M"/>
    <n v="26"/>
    <n v="278225"/>
    <n v="33"/>
    <n v="60.199999570000003"/>
    <n v="3"/>
    <n v="0"/>
    <x v="0"/>
    <n v="1"/>
    <n v="0"/>
  </r>
  <r>
    <n v="1121175"/>
    <n v="1178"/>
    <n v="144547"/>
    <s v="30-34"/>
    <s v="M"/>
    <n v="26"/>
    <n v="209461"/>
    <n v="20"/>
    <n v="34.190000060000003"/>
    <n v="1"/>
    <n v="0"/>
    <x v="0"/>
    <n v="1"/>
    <n v="0"/>
  </r>
  <r>
    <n v="1121177"/>
    <n v="1178"/>
    <n v="144547"/>
    <s v="30-34"/>
    <s v="M"/>
    <n v="26"/>
    <n v="26316"/>
    <n v="2"/>
    <n v="3.2400000100000002"/>
    <n v="3"/>
    <n v="0"/>
    <x v="0"/>
    <n v="1"/>
    <n v="0"/>
  </r>
  <r>
    <n v="1121181"/>
    <n v="1178"/>
    <n v="144549"/>
    <s v="30-34"/>
    <s v="M"/>
    <n v="27"/>
    <n v="41030"/>
    <n v="3"/>
    <n v="5.1400001050000004"/>
    <n v="2"/>
    <n v="1"/>
    <x v="0"/>
    <n v="0.5"/>
    <n v="5.1400001050000004"/>
  </r>
  <r>
    <n v="1121182"/>
    <n v="1178"/>
    <n v="144549"/>
    <s v="30-34"/>
    <s v="M"/>
    <n v="27"/>
    <n v="876671"/>
    <n v="120"/>
    <n v="216.5599982"/>
    <n v="22"/>
    <n v="4"/>
    <x v="0"/>
    <n v="0.81818181818181823"/>
    <n v="54.139999549999999"/>
  </r>
  <r>
    <n v="1121183"/>
    <n v="1178"/>
    <n v="144549"/>
    <s v="30-34"/>
    <s v="M"/>
    <n v="27"/>
    <n v="399392"/>
    <n v="53"/>
    <n v="93.070000410000006"/>
    <n v="5"/>
    <n v="0"/>
    <x v="0"/>
    <n v="1"/>
    <n v="0"/>
  </r>
  <r>
    <n v="1121184"/>
    <n v="1178"/>
    <n v="144549"/>
    <s v="30-34"/>
    <s v="M"/>
    <n v="27"/>
    <n v="283858"/>
    <n v="30"/>
    <n v="56.059999230000003"/>
    <n v="1"/>
    <n v="0"/>
    <x v="0"/>
    <n v="1"/>
    <n v="0"/>
  </r>
  <r>
    <n v="1121185"/>
    <n v="1178"/>
    <n v="144549"/>
    <s v="30-34"/>
    <s v="M"/>
    <n v="27"/>
    <n v="260699"/>
    <n v="31"/>
    <n v="54.099998710000001"/>
    <n v="5"/>
    <n v="2"/>
    <x v="0"/>
    <n v="0.6"/>
    <n v="27.049999355000001"/>
  </r>
  <r>
    <n v="1121193"/>
    <n v="1178"/>
    <n v="144552"/>
    <s v="30-34"/>
    <s v="M"/>
    <n v="28"/>
    <n v="57781"/>
    <n v="5"/>
    <n v="7.8000000719999996"/>
    <n v="2"/>
    <n v="1"/>
    <x v="0"/>
    <n v="0.5"/>
    <n v="7.8000000719999996"/>
  </r>
  <r>
    <n v="1121195"/>
    <n v="1178"/>
    <n v="144552"/>
    <s v="30-34"/>
    <s v="M"/>
    <n v="28"/>
    <n v="38757"/>
    <n v="3"/>
    <n v="5.2200000290000004"/>
    <n v="1"/>
    <n v="0"/>
    <x v="0"/>
    <n v="1"/>
    <n v="0"/>
  </r>
  <r>
    <n v="1121196"/>
    <n v="1178"/>
    <n v="144552"/>
    <s v="30-34"/>
    <s v="M"/>
    <n v="28"/>
    <n v="1392288"/>
    <n v="206"/>
    <n v="358.55000289999998"/>
    <n v="31"/>
    <n v="7"/>
    <x v="0"/>
    <n v="0.77419354838709675"/>
    <n v="51.221428985714283"/>
  </r>
  <r>
    <n v="1121197"/>
    <n v="1178"/>
    <n v="144552"/>
    <s v="30-34"/>
    <s v="M"/>
    <n v="28"/>
    <n v="1109387"/>
    <n v="159"/>
    <n v="280.98999950000001"/>
    <n v="13"/>
    <n v="2"/>
    <x v="0"/>
    <n v="0.84615384615384615"/>
    <n v="140.49499975000001"/>
  </r>
  <r>
    <n v="1121202"/>
    <n v="1178"/>
    <n v="144554"/>
    <s v="30-34"/>
    <s v="M"/>
    <n v="29"/>
    <n v="581281"/>
    <n v="65"/>
    <n v="115.1200008"/>
    <n v="10"/>
    <n v="5"/>
    <x v="0"/>
    <n v="0.5"/>
    <n v="23.02400016"/>
  </r>
  <r>
    <n v="1121203"/>
    <n v="1178"/>
    <n v="144554"/>
    <s v="30-34"/>
    <s v="M"/>
    <n v="29"/>
    <n v="1048861"/>
    <n v="128"/>
    <n v="219.77000200000001"/>
    <n v="22"/>
    <n v="8"/>
    <x v="0"/>
    <n v="0.63636363636363635"/>
    <n v="27.471250250000001"/>
  </r>
  <r>
    <n v="1121205"/>
    <n v="1178"/>
    <n v="144554"/>
    <s v="30-34"/>
    <s v="M"/>
    <n v="29"/>
    <n v="297452"/>
    <n v="30"/>
    <n v="52.019999859999999"/>
    <n v="4"/>
    <n v="1"/>
    <x v="0"/>
    <n v="0.75"/>
    <n v="52.019999859999999"/>
  </r>
  <r>
    <n v="1121206"/>
    <n v="1178"/>
    <n v="144554"/>
    <s v="30-34"/>
    <s v="M"/>
    <n v="29"/>
    <n v="227925"/>
    <n v="22"/>
    <n v="35.309999939999997"/>
    <n v="22"/>
    <n v="12"/>
    <x v="0"/>
    <n v="0.45454545454545453"/>
    <n v="2.9424999949999999"/>
  </r>
  <r>
    <n v="1121207"/>
    <n v="1178"/>
    <n v="144554"/>
    <s v="30-34"/>
    <s v="M"/>
    <n v="29"/>
    <n v="374175"/>
    <n v="38"/>
    <n v="63.320001009999999"/>
    <n v="8"/>
    <n v="3"/>
    <x v="0"/>
    <n v="0.625"/>
    <n v="21.106667003333332"/>
  </r>
  <r>
    <n v="1121211"/>
    <n v="1178"/>
    <n v="144556"/>
    <s v="30-34"/>
    <s v="M"/>
    <n v="30"/>
    <n v="223586"/>
    <n v="32"/>
    <n v="54.240000369999997"/>
    <n v="1"/>
    <n v="0"/>
    <x v="0"/>
    <n v="1"/>
    <n v="0"/>
  </r>
  <r>
    <n v="1121213"/>
    <n v="1178"/>
    <n v="144556"/>
    <s v="30-34"/>
    <s v="M"/>
    <n v="30"/>
    <n v="283170"/>
    <n v="39"/>
    <n v="65.229999960000001"/>
    <n v="2"/>
    <n v="1"/>
    <x v="0"/>
    <n v="0.5"/>
    <n v="65.229999960000001"/>
  </r>
  <r>
    <n v="1121215"/>
    <n v="1178"/>
    <n v="144556"/>
    <s v="30-34"/>
    <s v="M"/>
    <n v="30"/>
    <n v="41636"/>
    <n v="3"/>
    <n v="4.2100000380000004"/>
    <n v="1"/>
    <n v="0"/>
    <x v="0"/>
    <n v="1"/>
    <n v="0"/>
  </r>
  <r>
    <n v="1121216"/>
    <n v="1178"/>
    <n v="144556"/>
    <s v="30-34"/>
    <s v="M"/>
    <n v="30"/>
    <n v="198658"/>
    <n v="30"/>
    <n v="48.609999780000003"/>
    <n v="8"/>
    <n v="1"/>
    <x v="0"/>
    <n v="0.875"/>
    <n v="48.609999780000003"/>
  </r>
  <r>
    <n v="1121220"/>
    <n v="1178"/>
    <n v="144558"/>
    <s v="30-34"/>
    <s v="M"/>
    <n v="31"/>
    <n v="100596"/>
    <n v="10"/>
    <n v="13.91999972"/>
    <n v="4"/>
    <n v="2"/>
    <x v="0"/>
    <n v="0.5"/>
    <n v="6.9599998599999999"/>
  </r>
  <r>
    <n v="1121223"/>
    <n v="1178"/>
    <n v="144558"/>
    <s v="30-34"/>
    <s v="M"/>
    <n v="31"/>
    <n v="64020"/>
    <n v="5"/>
    <n v="11.059999700000001"/>
    <n v="1"/>
    <n v="0"/>
    <x v="0"/>
    <n v="1"/>
    <n v="0"/>
  </r>
  <r>
    <n v="1121224"/>
    <n v="1178"/>
    <n v="144558"/>
    <s v="30-34"/>
    <s v="M"/>
    <n v="31"/>
    <n v="14289"/>
    <n v="0"/>
    <n v="0"/>
    <n v="1"/>
    <n v="0"/>
    <x v="0"/>
    <n v="1"/>
    <n v="0"/>
  </r>
  <r>
    <n v="1121229"/>
    <n v="1178"/>
    <n v="144561"/>
    <s v="30-34"/>
    <s v="M"/>
    <n v="32"/>
    <n v="404866"/>
    <n v="43"/>
    <n v="87.420000790000003"/>
    <n v="4"/>
    <n v="0"/>
    <x v="0"/>
    <n v="1"/>
    <n v="0"/>
  </r>
  <r>
    <n v="1121231"/>
    <n v="1178"/>
    <n v="144561"/>
    <s v="30-34"/>
    <s v="M"/>
    <n v="32"/>
    <n v="22256"/>
    <n v="1"/>
    <n v="1.6599999670000001"/>
    <n v="1"/>
    <n v="1"/>
    <x v="0"/>
    <n v="0"/>
    <n v="1.6599999670000001"/>
  </r>
  <r>
    <n v="1121233"/>
    <n v="1178"/>
    <n v="144561"/>
    <s v="30-34"/>
    <s v="M"/>
    <n v="32"/>
    <n v="57690"/>
    <n v="4"/>
    <n v="6.7400000100000002"/>
    <n v="1"/>
    <n v="0"/>
    <x v="0"/>
    <n v="1"/>
    <n v="0"/>
  </r>
  <r>
    <n v="1121241"/>
    <n v="1178"/>
    <n v="144562"/>
    <s v="30-34"/>
    <s v="M"/>
    <n v="36"/>
    <n v="24952"/>
    <n v="5"/>
    <n v="8.2200002669999996"/>
    <n v="3"/>
    <n v="2"/>
    <x v="0"/>
    <n v="0.33333333333333331"/>
    <n v="4.1100001334999998"/>
  </r>
  <r>
    <n v="1121242"/>
    <n v="1178"/>
    <n v="144562"/>
    <s v="30-34"/>
    <s v="M"/>
    <n v="36"/>
    <n v="38900"/>
    <n v="3"/>
    <n v="5.5800000430000001"/>
    <n v="1"/>
    <n v="0"/>
    <x v="0"/>
    <n v="1"/>
    <n v="0"/>
  </r>
  <r>
    <n v="1121243"/>
    <n v="1178"/>
    <n v="144562"/>
    <s v="30-34"/>
    <s v="M"/>
    <n v="36"/>
    <n v="53520"/>
    <n v="6"/>
    <n v="9.2299998999999993"/>
    <n v="1"/>
    <n v="1"/>
    <x v="0"/>
    <n v="0"/>
    <n v="9.2299998999999993"/>
  </r>
  <r>
    <n v="1121244"/>
    <n v="1178"/>
    <n v="144562"/>
    <s v="30-34"/>
    <s v="M"/>
    <n v="36"/>
    <n v="181683"/>
    <n v="20"/>
    <n v="34.229999720000002"/>
    <n v="2"/>
    <n v="1"/>
    <x v="0"/>
    <n v="0.5"/>
    <n v="34.229999720000002"/>
  </r>
  <r>
    <n v="1121245"/>
    <n v="1178"/>
    <n v="144562"/>
    <s v="30-34"/>
    <s v="M"/>
    <n v="36"/>
    <n v="29185"/>
    <n v="2"/>
    <n v="3.1499999760000001"/>
    <n v="1"/>
    <n v="0"/>
    <x v="0"/>
    <n v="1"/>
    <n v="0"/>
  </r>
  <r>
    <n v="1121246"/>
    <n v="1178"/>
    <n v="144562"/>
    <s v="30-34"/>
    <s v="M"/>
    <n v="36"/>
    <n v="105047"/>
    <n v="13"/>
    <n v="20.209999400000001"/>
    <n v="3"/>
    <n v="1"/>
    <x v="0"/>
    <n v="0.66666666666666663"/>
    <n v="20.209999400000001"/>
  </r>
  <r>
    <n v="1121250"/>
    <n v="1178"/>
    <n v="144565"/>
    <s v="30-34"/>
    <s v="M"/>
    <n v="63"/>
    <n v="287976"/>
    <n v="31"/>
    <n v="59.439999819999997"/>
    <n v="3"/>
    <n v="2"/>
    <x v="0"/>
    <n v="0.33333333333333331"/>
    <n v="29.719999909999999"/>
  </r>
  <r>
    <n v="1121251"/>
    <n v="1178"/>
    <n v="144565"/>
    <s v="30-34"/>
    <s v="M"/>
    <n v="63"/>
    <n v="212175"/>
    <n v="22"/>
    <n v="38.589999679999998"/>
    <n v="2"/>
    <n v="1"/>
    <x v="0"/>
    <n v="0.5"/>
    <n v="38.589999679999998"/>
  </r>
  <r>
    <n v="1121252"/>
    <n v="1178"/>
    <n v="144565"/>
    <s v="30-34"/>
    <s v="M"/>
    <n v="63"/>
    <n v="11139"/>
    <n v="0"/>
    <n v="0"/>
    <n v="1"/>
    <n v="1"/>
    <x v="0"/>
    <n v="0"/>
    <n v="0"/>
  </r>
  <r>
    <n v="1121254"/>
    <n v="1178"/>
    <n v="144565"/>
    <s v="30-34"/>
    <s v="M"/>
    <n v="63"/>
    <n v="124005"/>
    <n v="11"/>
    <n v="21.849999789999998"/>
    <n v="4"/>
    <n v="1"/>
    <x v="0"/>
    <n v="0.75"/>
    <n v="21.849999789999998"/>
  </r>
  <r>
    <n v="1121255"/>
    <n v="1178"/>
    <n v="144565"/>
    <s v="30-34"/>
    <s v="M"/>
    <n v="63"/>
    <n v="20423"/>
    <n v="1"/>
    <n v="1.960000038"/>
    <n v="1"/>
    <n v="0"/>
    <x v="0"/>
    <n v="1"/>
    <n v="0"/>
  </r>
  <r>
    <n v="1121261"/>
    <n v="1178"/>
    <n v="144567"/>
    <s v="30-34"/>
    <s v="M"/>
    <n v="64"/>
    <n v="103001"/>
    <n v="14"/>
    <n v="22.320000050000001"/>
    <n v="1"/>
    <n v="0"/>
    <x v="0"/>
    <n v="1"/>
    <n v="0"/>
  </r>
  <r>
    <n v="1121262"/>
    <n v="1178"/>
    <n v="144567"/>
    <s v="30-34"/>
    <s v="M"/>
    <n v="64"/>
    <n v="447420"/>
    <n v="66"/>
    <n v="110.23999910000001"/>
    <n v="7"/>
    <n v="2"/>
    <x v="0"/>
    <n v="0.7142857142857143"/>
    <n v="55.119999550000003"/>
  </r>
  <r>
    <n v="1121263"/>
    <n v="1178"/>
    <n v="144567"/>
    <s v="30-34"/>
    <s v="M"/>
    <n v="64"/>
    <n v="156101"/>
    <n v="19"/>
    <n v="29.750000480000001"/>
    <n v="2"/>
    <n v="2"/>
    <x v="0"/>
    <n v="0"/>
    <n v="14.87500024"/>
  </r>
  <r>
    <n v="1121264"/>
    <n v="1178"/>
    <n v="144567"/>
    <s v="30-34"/>
    <s v="M"/>
    <n v="64"/>
    <n v="93015"/>
    <n v="12"/>
    <n v="18.470000150000001"/>
    <n v="1"/>
    <n v="0"/>
    <x v="0"/>
    <n v="1"/>
    <n v="0"/>
  </r>
  <r>
    <n v="1121265"/>
    <n v="1178"/>
    <n v="144568"/>
    <s v="30-34"/>
    <s v="M"/>
    <n v="65"/>
    <n v="145398"/>
    <n v="23"/>
    <n v="36.240000250000001"/>
    <n v="1"/>
    <n v="0"/>
    <x v="0"/>
    <n v="1"/>
    <n v="0"/>
  </r>
  <r>
    <n v="1121269"/>
    <n v="1178"/>
    <n v="144568"/>
    <s v="30-34"/>
    <s v="M"/>
    <n v="65"/>
    <n v="296413"/>
    <n v="50"/>
    <n v="76.439999580000006"/>
    <n v="3"/>
    <n v="1"/>
    <x v="0"/>
    <n v="0.66666666666666663"/>
    <n v="76.439999580000006"/>
  </r>
  <r>
    <n v="1121273"/>
    <n v="1178"/>
    <n v="144569"/>
    <s v="30-34"/>
    <s v="M"/>
    <n v="2"/>
    <n v="9370"/>
    <n v="0"/>
    <n v="0"/>
    <n v="1"/>
    <n v="1"/>
    <x v="0"/>
    <n v="0"/>
    <n v="0"/>
  </r>
  <r>
    <n v="1121274"/>
    <n v="1178"/>
    <n v="144569"/>
    <s v="30-34"/>
    <s v="M"/>
    <n v="2"/>
    <n v="63785"/>
    <n v="7"/>
    <n v="11.80000019"/>
    <n v="6"/>
    <n v="2"/>
    <x v="0"/>
    <n v="0.66666666666666663"/>
    <n v="5.9000000950000002"/>
  </r>
  <r>
    <n v="1121275"/>
    <n v="1178"/>
    <n v="144569"/>
    <s v="30-34"/>
    <s v="M"/>
    <n v="2"/>
    <n v="118522"/>
    <n v="14"/>
    <n v="26.819999809999999"/>
    <n v="2"/>
    <n v="1"/>
    <x v="0"/>
    <n v="0.5"/>
    <n v="26.819999809999999"/>
  </r>
  <r>
    <n v="1121276"/>
    <n v="1178"/>
    <n v="144569"/>
    <s v="30-34"/>
    <s v="M"/>
    <n v="2"/>
    <n v="240123"/>
    <n v="38"/>
    <n v="65.670001150000004"/>
    <n v="5"/>
    <n v="4"/>
    <x v="0"/>
    <n v="0.2"/>
    <n v="16.417500287500001"/>
  </r>
  <r>
    <n v="1121277"/>
    <n v="1178"/>
    <n v="144570"/>
    <s v="30-34"/>
    <s v="M"/>
    <n v="7"/>
    <n v="169108"/>
    <n v="20"/>
    <n v="32.240000250000001"/>
    <n v="2"/>
    <n v="1"/>
    <x v="0"/>
    <n v="0.5"/>
    <n v="32.240000250000001"/>
  </r>
  <r>
    <n v="1121278"/>
    <n v="1178"/>
    <n v="144570"/>
    <s v="30-34"/>
    <s v="M"/>
    <n v="7"/>
    <n v="1044442"/>
    <n v="142"/>
    <n v="245.5999999"/>
    <n v="22"/>
    <n v="8"/>
    <x v="0"/>
    <n v="0.63636363636363635"/>
    <n v="30.6999999875"/>
  </r>
  <r>
    <n v="1121279"/>
    <n v="1178"/>
    <n v="144570"/>
    <s v="30-34"/>
    <s v="M"/>
    <n v="7"/>
    <n v="93891"/>
    <n v="11"/>
    <n v="17.640000100000002"/>
    <n v="5"/>
    <n v="3"/>
    <x v="0"/>
    <n v="0.4"/>
    <n v="5.8800000333333342"/>
  </r>
  <r>
    <n v="1121282"/>
    <n v="1178"/>
    <n v="144570"/>
    <s v="30-34"/>
    <s v="M"/>
    <n v="7"/>
    <n v="185823"/>
    <n v="25"/>
    <n v="38.549999360000001"/>
    <n v="4"/>
    <n v="1"/>
    <x v="0"/>
    <n v="0.75"/>
    <n v="38.549999360000001"/>
  </r>
  <r>
    <n v="1121284"/>
    <n v="1178"/>
    <n v="144571"/>
    <s v="30-34"/>
    <s v="M"/>
    <n v="66"/>
    <n v="175631"/>
    <n v="23"/>
    <n v="40.75999951"/>
    <n v="1"/>
    <n v="0"/>
    <x v="0"/>
    <n v="1"/>
    <n v="0"/>
  </r>
  <r>
    <n v="1121285"/>
    <n v="1178"/>
    <n v="144571"/>
    <s v="30-34"/>
    <s v="M"/>
    <n v="66"/>
    <n v="37187"/>
    <n v="4"/>
    <n v="6.3700000049999996"/>
    <n v="1"/>
    <n v="0"/>
    <x v="0"/>
    <n v="1"/>
    <n v="0"/>
  </r>
  <r>
    <n v="1121286"/>
    <n v="1178"/>
    <n v="144571"/>
    <s v="30-34"/>
    <s v="M"/>
    <n v="66"/>
    <n v="10991"/>
    <n v="0"/>
    <n v="0"/>
    <n v="1"/>
    <n v="0"/>
    <x v="0"/>
    <n v="1"/>
    <n v="0"/>
  </r>
  <r>
    <n v="1121287"/>
    <n v="1178"/>
    <n v="144571"/>
    <s v="30-34"/>
    <s v="M"/>
    <n v="66"/>
    <n v="344618"/>
    <n v="51"/>
    <n v="89.760000469999994"/>
    <n v="3"/>
    <n v="1"/>
    <x v="0"/>
    <n v="0.66666666666666663"/>
    <n v="89.760000469999994"/>
  </r>
  <r>
    <n v="1121289"/>
    <n v="1178"/>
    <n v="144572"/>
    <s v="35-39"/>
    <s v="M"/>
    <n v="10"/>
    <n v="98066"/>
    <n v="9"/>
    <n v="16.1500001"/>
    <n v="1"/>
    <n v="0"/>
    <x v="1"/>
    <n v="1"/>
    <n v="0"/>
  </r>
  <r>
    <n v="1121290"/>
    <n v="1178"/>
    <n v="144572"/>
    <s v="35-39"/>
    <s v="M"/>
    <n v="10"/>
    <n v="770749"/>
    <n v="100"/>
    <n v="189.12999840000001"/>
    <n v="13"/>
    <n v="3"/>
    <x v="1"/>
    <n v="0.76923076923076927"/>
    <n v="63.043332800000002"/>
  </r>
  <r>
    <n v="1121291"/>
    <n v="1178"/>
    <n v="144572"/>
    <s v="35-39"/>
    <s v="M"/>
    <n v="10"/>
    <n v="52553"/>
    <n v="5"/>
    <n v="8.5299998519999995"/>
    <n v="1"/>
    <n v="0"/>
    <x v="1"/>
    <n v="1"/>
    <n v="0"/>
  </r>
  <r>
    <n v="1121292"/>
    <n v="1178"/>
    <n v="144572"/>
    <s v="35-39"/>
    <s v="M"/>
    <n v="10"/>
    <n v="362296"/>
    <n v="39"/>
    <n v="67.770001289999996"/>
    <n v="7"/>
    <n v="3"/>
    <x v="1"/>
    <n v="0.5714285714285714"/>
    <n v="22.59000043"/>
  </r>
  <r>
    <n v="1121293"/>
    <n v="1178"/>
    <n v="144572"/>
    <s v="35-39"/>
    <s v="M"/>
    <n v="10"/>
    <n v="427729"/>
    <n v="50"/>
    <n v="96.8999989"/>
    <n v="4"/>
    <n v="1"/>
    <x v="1"/>
    <n v="0.75"/>
    <n v="96.8999989"/>
  </r>
  <r>
    <n v="1121296"/>
    <n v="1178"/>
    <n v="144573"/>
    <s v="35-39"/>
    <s v="M"/>
    <n v="15"/>
    <n v="180351"/>
    <n v="21"/>
    <n v="37.130000109999997"/>
    <n v="1"/>
    <n v="1"/>
    <x v="1"/>
    <n v="0"/>
    <n v="37.130000109999997"/>
  </r>
  <r>
    <n v="1121297"/>
    <n v="1178"/>
    <n v="144573"/>
    <s v="35-39"/>
    <s v="M"/>
    <n v="15"/>
    <n v="187329"/>
    <n v="29"/>
    <n v="53.15999961"/>
    <n v="2"/>
    <n v="1"/>
    <x v="1"/>
    <n v="0.5"/>
    <n v="53.15999961"/>
  </r>
  <r>
    <n v="1121300"/>
    <n v="1178"/>
    <n v="144573"/>
    <s v="35-39"/>
    <s v="M"/>
    <n v="15"/>
    <n v="782894"/>
    <n v="118"/>
    <n v="192.92999950000001"/>
    <n v="5"/>
    <n v="2"/>
    <x v="1"/>
    <n v="0.6"/>
    <n v="96.464999750000004"/>
  </r>
  <r>
    <n v="1121302"/>
    <n v="1178"/>
    <n v="144574"/>
    <s v="35-39"/>
    <s v="M"/>
    <n v="16"/>
    <n v="1206533"/>
    <n v="128"/>
    <n v="236.11999879999999"/>
    <n v="17"/>
    <n v="6"/>
    <x v="1"/>
    <n v="0.6470588235294118"/>
    <n v="39.353333133333329"/>
  </r>
  <r>
    <n v="1121303"/>
    <n v="1178"/>
    <n v="144574"/>
    <s v="35-39"/>
    <s v="M"/>
    <n v="16"/>
    <n v="84494"/>
    <n v="7"/>
    <n v="12.57000017"/>
    <n v="2"/>
    <n v="0"/>
    <x v="1"/>
    <n v="1"/>
    <n v="0"/>
  </r>
  <r>
    <n v="1121304"/>
    <n v="1178"/>
    <n v="144574"/>
    <s v="35-39"/>
    <s v="M"/>
    <n v="16"/>
    <n v="94257"/>
    <n v="7"/>
    <n v="12.580000399999999"/>
    <n v="1"/>
    <n v="1"/>
    <x v="1"/>
    <n v="0"/>
    <n v="12.580000399999999"/>
  </r>
  <r>
    <n v="1121309"/>
    <n v="1178"/>
    <n v="144575"/>
    <s v="35-39"/>
    <s v="M"/>
    <n v="18"/>
    <n v="131060"/>
    <n v="16"/>
    <n v="28.049999589999999"/>
    <n v="2"/>
    <n v="1"/>
    <x v="1"/>
    <n v="0.5"/>
    <n v="28.049999589999999"/>
  </r>
  <r>
    <n v="1121310"/>
    <n v="1178"/>
    <n v="144575"/>
    <s v="35-39"/>
    <s v="M"/>
    <n v="18"/>
    <n v="341603"/>
    <n v="50"/>
    <n v="83.480001209999998"/>
    <n v="4"/>
    <n v="2"/>
    <x v="1"/>
    <n v="0.5"/>
    <n v="41.740000604999999"/>
  </r>
  <r>
    <n v="1121311"/>
    <n v="1178"/>
    <n v="144575"/>
    <s v="35-39"/>
    <s v="M"/>
    <n v="18"/>
    <n v="140749"/>
    <n v="19"/>
    <n v="30.479999899999999"/>
    <n v="1"/>
    <n v="1"/>
    <x v="1"/>
    <n v="0"/>
    <n v="30.479999899999999"/>
  </r>
  <r>
    <n v="1121312"/>
    <n v="1178"/>
    <n v="144575"/>
    <s v="35-39"/>
    <s v="M"/>
    <n v="18"/>
    <n v="102525"/>
    <n v="13"/>
    <n v="20.299999830000001"/>
    <n v="2"/>
    <n v="1"/>
    <x v="1"/>
    <n v="0.5"/>
    <n v="20.299999830000001"/>
  </r>
  <r>
    <n v="1121316"/>
    <n v="1178"/>
    <n v="144576"/>
    <s v="35-39"/>
    <s v="M"/>
    <n v="19"/>
    <n v="447952"/>
    <n v="68"/>
    <n v="131.5799983"/>
    <n v="8"/>
    <n v="1"/>
    <x v="1"/>
    <n v="0.875"/>
    <n v="131.5799983"/>
  </r>
  <r>
    <n v="1121317"/>
    <n v="1178"/>
    <n v="144576"/>
    <s v="35-39"/>
    <s v="M"/>
    <n v="19"/>
    <n v="76355"/>
    <n v="9"/>
    <n v="14.62999988"/>
    <n v="2"/>
    <n v="0"/>
    <x v="1"/>
    <n v="1"/>
    <n v="0"/>
  </r>
  <r>
    <n v="1121319"/>
    <n v="1178"/>
    <n v="144577"/>
    <s v="35-39"/>
    <s v="M"/>
    <n v="20"/>
    <n v="256598"/>
    <n v="38"/>
    <n v="64.469999310000006"/>
    <n v="6"/>
    <n v="1"/>
    <x v="1"/>
    <n v="0.83333333333333337"/>
    <n v="64.469999310000006"/>
  </r>
  <r>
    <n v="1121321"/>
    <n v="1178"/>
    <n v="144577"/>
    <s v="35-39"/>
    <s v="M"/>
    <n v="20"/>
    <n v="127476"/>
    <n v="21"/>
    <n v="30.15000057"/>
    <n v="3"/>
    <n v="2"/>
    <x v="1"/>
    <n v="0.33333333333333331"/>
    <n v="15.075000285"/>
  </r>
  <r>
    <n v="1121322"/>
    <n v="1178"/>
    <n v="144577"/>
    <s v="35-39"/>
    <s v="M"/>
    <n v="20"/>
    <n v="237603"/>
    <n v="37"/>
    <n v="62.250000239999999"/>
    <n v="5"/>
    <n v="2"/>
    <x v="1"/>
    <n v="0.6"/>
    <n v="31.125000119999999"/>
  </r>
  <r>
    <n v="1121327"/>
    <n v="1178"/>
    <n v="144578"/>
    <s v="35-39"/>
    <s v="M"/>
    <n v="21"/>
    <n v="271091"/>
    <n v="42"/>
    <n v="78.039999839999993"/>
    <n v="3"/>
    <n v="1"/>
    <x v="1"/>
    <n v="0.66666666666666663"/>
    <n v="78.039999839999993"/>
  </r>
  <r>
    <n v="1121330"/>
    <n v="1178"/>
    <n v="144578"/>
    <s v="35-39"/>
    <s v="M"/>
    <n v="21"/>
    <n v="21743"/>
    <n v="2"/>
    <n v="3.4000000950000002"/>
    <n v="1"/>
    <n v="0"/>
    <x v="1"/>
    <n v="1"/>
    <n v="0"/>
  </r>
  <r>
    <n v="1121333"/>
    <n v="1178"/>
    <n v="144579"/>
    <s v="35-39"/>
    <s v="M"/>
    <n v="22"/>
    <n v="88970"/>
    <n v="10"/>
    <n v="14.830000399999999"/>
    <n v="2"/>
    <n v="0"/>
    <x v="1"/>
    <n v="1"/>
    <n v="0"/>
  </r>
  <r>
    <n v="1121334"/>
    <n v="1178"/>
    <n v="144579"/>
    <s v="35-39"/>
    <s v="M"/>
    <n v="22"/>
    <n v="108362"/>
    <n v="13"/>
    <n v="22.42999983"/>
    <n v="1"/>
    <n v="1"/>
    <x v="1"/>
    <n v="0"/>
    <n v="22.42999983"/>
  </r>
  <r>
    <n v="1121335"/>
    <n v="1178"/>
    <n v="144579"/>
    <s v="35-39"/>
    <s v="M"/>
    <n v="22"/>
    <n v="188596"/>
    <n v="27"/>
    <n v="44.14000034"/>
    <n v="3"/>
    <n v="0"/>
    <x v="1"/>
    <n v="1"/>
    <n v="0"/>
  </r>
  <r>
    <n v="1121336"/>
    <n v="1178"/>
    <n v="144579"/>
    <s v="35-39"/>
    <s v="M"/>
    <n v="22"/>
    <n v="275080"/>
    <n v="43"/>
    <n v="69.659999970000001"/>
    <n v="4"/>
    <n v="3"/>
    <x v="1"/>
    <n v="0.25"/>
    <n v="23.219999990000002"/>
  </r>
  <r>
    <n v="1121337"/>
    <n v="1178"/>
    <n v="144580"/>
    <s v="35-39"/>
    <s v="M"/>
    <n v="23"/>
    <n v="64647"/>
    <n v="10"/>
    <n v="16.269999980000001"/>
    <n v="1"/>
    <n v="0"/>
    <x v="1"/>
    <n v="1"/>
    <n v="0"/>
  </r>
  <r>
    <n v="1121338"/>
    <n v="1178"/>
    <n v="144580"/>
    <s v="35-39"/>
    <s v="M"/>
    <n v="23"/>
    <n v="31265"/>
    <n v="4"/>
    <n v="5.7899999019999999"/>
    <n v="1"/>
    <n v="0"/>
    <x v="1"/>
    <n v="1"/>
    <n v="0"/>
  </r>
  <r>
    <n v="1121340"/>
    <n v="1178"/>
    <n v="144580"/>
    <s v="35-39"/>
    <s v="M"/>
    <n v="23"/>
    <n v="140147"/>
    <n v="24"/>
    <n v="42.080000159999997"/>
    <n v="2"/>
    <n v="0"/>
    <x v="1"/>
    <n v="1"/>
    <n v="0"/>
  </r>
  <r>
    <n v="1121341"/>
    <n v="1178"/>
    <n v="144580"/>
    <s v="35-39"/>
    <s v="M"/>
    <n v="23"/>
    <n v="223120"/>
    <n v="40"/>
    <n v="67.669999840000003"/>
    <n v="1"/>
    <n v="0"/>
    <x v="1"/>
    <n v="1"/>
    <n v="0"/>
  </r>
  <r>
    <n v="1121342"/>
    <n v="1178"/>
    <n v="144580"/>
    <s v="35-39"/>
    <s v="M"/>
    <n v="23"/>
    <n v="104869"/>
    <n v="18"/>
    <n v="34.070000890000003"/>
    <n v="1"/>
    <n v="0"/>
    <x v="1"/>
    <n v="1"/>
    <n v="0"/>
  </r>
  <r>
    <n v="1121344"/>
    <n v="1178"/>
    <n v="144581"/>
    <s v="35-39"/>
    <s v="M"/>
    <n v="24"/>
    <n v="165177"/>
    <n v="23"/>
    <n v="41.71999967"/>
    <n v="4"/>
    <n v="1"/>
    <x v="1"/>
    <n v="0.75"/>
    <n v="41.71999967"/>
  </r>
  <r>
    <n v="1121345"/>
    <n v="1178"/>
    <n v="144581"/>
    <s v="35-39"/>
    <s v="M"/>
    <n v="24"/>
    <n v="84194"/>
    <n v="11"/>
    <n v="19.569999809999999"/>
    <n v="1"/>
    <n v="0"/>
    <x v="1"/>
    <n v="1"/>
    <n v="0"/>
  </r>
  <r>
    <n v="1121347"/>
    <n v="1178"/>
    <n v="144581"/>
    <s v="35-39"/>
    <s v="M"/>
    <n v="24"/>
    <n v="220581"/>
    <n v="31"/>
    <n v="57.37"/>
    <n v="1"/>
    <n v="1"/>
    <x v="1"/>
    <n v="0"/>
    <n v="57.37"/>
  </r>
  <r>
    <n v="1121350"/>
    <n v="1178"/>
    <n v="144582"/>
    <s v="35-39"/>
    <s v="M"/>
    <n v="25"/>
    <n v="75804"/>
    <n v="10"/>
    <n v="17.36999965"/>
    <n v="2"/>
    <n v="1"/>
    <x v="1"/>
    <n v="0.5"/>
    <n v="17.36999965"/>
  </r>
  <r>
    <n v="1121352"/>
    <n v="1178"/>
    <n v="144582"/>
    <s v="35-39"/>
    <s v="M"/>
    <n v="25"/>
    <n v="368986"/>
    <n v="59"/>
    <n v="100.28999899999999"/>
    <n v="0"/>
    <n v="0"/>
    <x v="1"/>
    <n v="0"/>
    <n v="0"/>
  </r>
  <r>
    <n v="1121353"/>
    <n v="1178"/>
    <n v="144582"/>
    <s v="35-39"/>
    <s v="M"/>
    <n v="25"/>
    <n v="28194"/>
    <n v="3"/>
    <n v="3.7099999189999999"/>
    <n v="2"/>
    <n v="0"/>
    <x v="1"/>
    <n v="1"/>
    <n v="0"/>
  </r>
  <r>
    <n v="1121355"/>
    <n v="1178"/>
    <n v="144583"/>
    <s v="35-39"/>
    <s v="M"/>
    <n v="26"/>
    <n v="99961"/>
    <n v="14"/>
    <n v="23.209999799999999"/>
    <n v="1"/>
    <n v="0"/>
    <x v="1"/>
    <n v="1"/>
    <n v="0"/>
  </r>
  <r>
    <n v="1121359"/>
    <n v="1178"/>
    <n v="144583"/>
    <s v="35-39"/>
    <s v="M"/>
    <n v="26"/>
    <n v="7573"/>
    <n v="0"/>
    <n v="0"/>
    <n v="1"/>
    <n v="0"/>
    <x v="1"/>
    <n v="1"/>
    <n v="0"/>
  </r>
  <r>
    <n v="1121361"/>
    <n v="1178"/>
    <n v="144584"/>
    <s v="35-39"/>
    <s v="M"/>
    <n v="27"/>
    <n v="685781"/>
    <n v="103"/>
    <n v="177.88999920000001"/>
    <n v="10"/>
    <n v="1"/>
    <x v="1"/>
    <n v="0.9"/>
    <n v="177.88999920000001"/>
  </r>
  <r>
    <n v="1121364"/>
    <n v="1178"/>
    <n v="144584"/>
    <s v="35-39"/>
    <s v="M"/>
    <n v="27"/>
    <n v="274222"/>
    <n v="43"/>
    <n v="66.770000100000004"/>
    <n v="2"/>
    <n v="1"/>
    <x v="1"/>
    <n v="0.5"/>
    <n v="66.770000100000004"/>
  </r>
  <r>
    <n v="1121365"/>
    <n v="1178"/>
    <n v="144584"/>
    <s v="35-39"/>
    <s v="M"/>
    <n v="27"/>
    <n v="110503"/>
    <n v="25"/>
    <n v="32.679999950000003"/>
    <n v="4"/>
    <n v="0"/>
    <x v="1"/>
    <n v="1"/>
    <n v="0"/>
  </r>
  <r>
    <n v="1121367"/>
    <n v="1178"/>
    <n v="144585"/>
    <s v="35-39"/>
    <s v="M"/>
    <n v="28"/>
    <n v="1447755"/>
    <n v="233"/>
    <n v="420.5799983"/>
    <n v="11"/>
    <n v="8"/>
    <x v="1"/>
    <n v="0.27272727272727271"/>
    <n v="52.5724997875"/>
  </r>
  <r>
    <n v="1121368"/>
    <n v="1178"/>
    <n v="144585"/>
    <s v="35-39"/>
    <s v="M"/>
    <n v="28"/>
    <n v="358987"/>
    <n v="52"/>
    <n v="87.550000670000003"/>
    <n v="1"/>
    <n v="0"/>
    <x v="1"/>
    <n v="1"/>
    <n v="0"/>
  </r>
  <r>
    <n v="1121369"/>
    <n v="1178"/>
    <n v="144585"/>
    <s v="35-39"/>
    <s v="M"/>
    <n v="28"/>
    <n v="826205"/>
    <n v="125"/>
    <n v="232.37000080000001"/>
    <n v="5"/>
    <n v="1"/>
    <x v="1"/>
    <n v="0.8"/>
    <n v="232.37000080000001"/>
  </r>
  <r>
    <n v="1121370"/>
    <n v="1178"/>
    <n v="144585"/>
    <s v="35-39"/>
    <s v="M"/>
    <n v="28"/>
    <n v="550954"/>
    <n v="84"/>
    <n v="150.1400012"/>
    <n v="3"/>
    <n v="0"/>
    <x v="1"/>
    <n v="1"/>
    <n v="0"/>
  </r>
  <r>
    <n v="1121372"/>
    <n v="1178"/>
    <n v="144585"/>
    <s v="35-39"/>
    <s v="M"/>
    <n v="28"/>
    <n v="378350"/>
    <n v="55"/>
    <n v="96.48000073"/>
    <n v="4"/>
    <n v="0"/>
    <x v="1"/>
    <n v="1"/>
    <n v="0"/>
  </r>
  <r>
    <n v="1121373"/>
    <n v="1178"/>
    <n v="144586"/>
    <s v="35-39"/>
    <s v="M"/>
    <n v="29"/>
    <n v="492784"/>
    <n v="56"/>
    <n v="95.510001299999999"/>
    <n v="7"/>
    <n v="4"/>
    <x v="1"/>
    <n v="0.42857142857142855"/>
    <n v="23.877500325"/>
  </r>
  <r>
    <n v="1121374"/>
    <n v="1178"/>
    <n v="144586"/>
    <s v="35-39"/>
    <s v="M"/>
    <n v="29"/>
    <n v="327158"/>
    <n v="43"/>
    <n v="72.310000299999999"/>
    <n v="6"/>
    <n v="2"/>
    <x v="1"/>
    <n v="0.66666666666666663"/>
    <n v="36.155000149999999"/>
  </r>
  <r>
    <n v="1121375"/>
    <n v="1178"/>
    <n v="144586"/>
    <s v="35-39"/>
    <s v="M"/>
    <n v="29"/>
    <n v="9921"/>
    <n v="0"/>
    <n v="0"/>
    <n v="1"/>
    <n v="0"/>
    <x v="1"/>
    <n v="1"/>
    <n v="0"/>
  </r>
  <r>
    <n v="1121377"/>
    <n v="1178"/>
    <n v="144586"/>
    <s v="35-39"/>
    <s v="M"/>
    <n v="29"/>
    <n v="59390"/>
    <n v="5"/>
    <n v="9.2099999189999995"/>
    <n v="5"/>
    <n v="3"/>
    <x v="1"/>
    <n v="0.4"/>
    <n v="3.0699999729999998"/>
  </r>
  <r>
    <n v="1121378"/>
    <n v="1178"/>
    <n v="144586"/>
    <s v="35-39"/>
    <s v="M"/>
    <n v="29"/>
    <n v="1040330"/>
    <n v="147"/>
    <n v="254.2500038"/>
    <n v="13"/>
    <n v="2"/>
    <x v="1"/>
    <n v="0.84615384615384615"/>
    <n v="127.1250019"/>
  </r>
  <r>
    <n v="1121379"/>
    <n v="1178"/>
    <n v="144587"/>
    <s v="35-39"/>
    <s v="M"/>
    <n v="30"/>
    <n v="49422"/>
    <n v="6"/>
    <n v="11.170000310000001"/>
    <n v="1"/>
    <n v="0"/>
    <x v="1"/>
    <n v="1"/>
    <n v="0"/>
  </r>
  <r>
    <n v="1121380"/>
    <n v="1178"/>
    <n v="144587"/>
    <s v="35-39"/>
    <s v="M"/>
    <n v="30"/>
    <n v="131091"/>
    <n v="18"/>
    <n v="34.230000259999997"/>
    <n v="3"/>
    <n v="1"/>
    <x v="1"/>
    <n v="0.66666666666666663"/>
    <n v="34.230000259999997"/>
  </r>
  <r>
    <n v="1121381"/>
    <n v="1178"/>
    <n v="144587"/>
    <s v="35-39"/>
    <s v="M"/>
    <n v="30"/>
    <n v="95691"/>
    <n v="15"/>
    <n v="25.26000011"/>
    <n v="1"/>
    <n v="1"/>
    <x v="1"/>
    <n v="0"/>
    <n v="25.26000011"/>
  </r>
  <r>
    <n v="1121390"/>
    <n v="1178"/>
    <n v="144588"/>
    <s v="35-39"/>
    <s v="M"/>
    <n v="31"/>
    <n v="15513"/>
    <n v="1"/>
    <n v="1.289999962"/>
    <n v="1"/>
    <n v="0"/>
    <x v="1"/>
    <n v="1"/>
    <n v="0"/>
  </r>
  <r>
    <n v="1121391"/>
    <n v="1178"/>
    <n v="144589"/>
    <s v="35-39"/>
    <s v="M"/>
    <n v="32"/>
    <n v="382537"/>
    <n v="63"/>
    <n v="113.99000119999999"/>
    <n v="4"/>
    <n v="3"/>
    <x v="1"/>
    <n v="0.25"/>
    <n v="37.996667066666667"/>
  </r>
  <r>
    <n v="1121394"/>
    <n v="1178"/>
    <n v="144589"/>
    <s v="35-39"/>
    <s v="M"/>
    <n v="32"/>
    <n v="461356"/>
    <n v="64"/>
    <n v="121.0999982"/>
    <n v="6"/>
    <n v="3"/>
    <x v="1"/>
    <n v="0.5"/>
    <n v="40.366666066666667"/>
  </r>
  <r>
    <n v="1121395"/>
    <n v="1178"/>
    <n v="144589"/>
    <s v="35-39"/>
    <s v="M"/>
    <n v="32"/>
    <n v="392541"/>
    <n v="53"/>
    <n v="98.700000169999996"/>
    <n v="3"/>
    <n v="2"/>
    <x v="1"/>
    <n v="0.33333333333333331"/>
    <n v="49.350000084999998"/>
  </r>
  <r>
    <n v="1121398"/>
    <n v="1178"/>
    <n v="144590"/>
    <s v="35-39"/>
    <s v="M"/>
    <n v="36"/>
    <n v="35088"/>
    <n v="5"/>
    <n v="8.8000000719999996"/>
    <n v="1"/>
    <n v="1"/>
    <x v="1"/>
    <n v="0"/>
    <n v="8.8000000719999996"/>
  </r>
  <r>
    <n v="1121400"/>
    <n v="1178"/>
    <n v="144590"/>
    <s v="35-39"/>
    <s v="M"/>
    <n v="36"/>
    <n v="53933"/>
    <n v="6"/>
    <n v="9.9299999480000007"/>
    <n v="3"/>
    <n v="1"/>
    <x v="1"/>
    <n v="0.66666666666666663"/>
    <n v="9.9299999480000007"/>
  </r>
  <r>
    <n v="1121403"/>
    <n v="1178"/>
    <n v="144591"/>
    <s v="35-39"/>
    <s v="M"/>
    <n v="63"/>
    <n v="228861"/>
    <n v="33"/>
    <n v="53.38999939"/>
    <n v="4"/>
    <n v="2"/>
    <x v="1"/>
    <n v="0.5"/>
    <n v="26.694999695"/>
  </r>
  <r>
    <n v="1121405"/>
    <n v="1178"/>
    <n v="144591"/>
    <s v="35-39"/>
    <s v="M"/>
    <n v="63"/>
    <n v="20959"/>
    <n v="2"/>
    <n v="3.7699999809999998"/>
    <n v="1"/>
    <n v="1"/>
    <x v="1"/>
    <n v="0"/>
    <n v="3.7699999809999998"/>
  </r>
  <r>
    <n v="1121410"/>
    <n v="1178"/>
    <n v="144592"/>
    <s v="35-39"/>
    <s v="M"/>
    <n v="64"/>
    <n v="24992"/>
    <n v="2"/>
    <n v="3.1900000569999998"/>
    <n v="1"/>
    <n v="0"/>
    <x v="1"/>
    <n v="1"/>
    <n v="0"/>
  </r>
  <r>
    <n v="1121411"/>
    <n v="1178"/>
    <n v="144592"/>
    <s v="35-39"/>
    <s v="M"/>
    <n v="64"/>
    <n v="100351"/>
    <n v="15"/>
    <n v="24.179999949999999"/>
    <n v="2"/>
    <n v="1"/>
    <x v="1"/>
    <n v="0.5"/>
    <n v="24.179999949999999"/>
  </r>
  <r>
    <n v="1121412"/>
    <n v="1178"/>
    <n v="144592"/>
    <s v="35-39"/>
    <s v="M"/>
    <n v="64"/>
    <n v="292448"/>
    <n v="43"/>
    <n v="76.899999679999993"/>
    <n v="2"/>
    <n v="1"/>
    <x v="1"/>
    <n v="0.5"/>
    <n v="76.899999679999993"/>
  </r>
  <r>
    <n v="1121413"/>
    <n v="1178"/>
    <n v="144592"/>
    <s v="35-39"/>
    <s v="M"/>
    <n v="64"/>
    <n v="65060"/>
    <n v="7"/>
    <n v="14.520000100000001"/>
    <n v="1"/>
    <n v="1"/>
    <x v="1"/>
    <n v="0"/>
    <n v="14.520000100000001"/>
  </r>
  <r>
    <n v="1121414"/>
    <n v="1178"/>
    <n v="144592"/>
    <s v="35-39"/>
    <s v="M"/>
    <n v="64"/>
    <n v="133316"/>
    <n v="21"/>
    <n v="36.170000549999997"/>
    <n v="2"/>
    <n v="0"/>
    <x v="1"/>
    <n v="1"/>
    <n v="0"/>
  </r>
  <r>
    <n v="1121415"/>
    <n v="1178"/>
    <n v="144593"/>
    <s v="35-39"/>
    <s v="M"/>
    <n v="65"/>
    <n v="113501"/>
    <n v="26"/>
    <n v="38.440000769999997"/>
    <n v="5"/>
    <n v="4"/>
    <x v="1"/>
    <n v="0.2"/>
    <n v="9.6100001924999994"/>
  </r>
  <r>
    <n v="1121418"/>
    <n v="1178"/>
    <n v="144593"/>
    <s v="35-39"/>
    <s v="M"/>
    <n v="65"/>
    <n v="192810"/>
    <n v="41"/>
    <n v="61.929999950000003"/>
    <n v="4"/>
    <n v="3"/>
    <x v="1"/>
    <n v="0.25"/>
    <n v="20.643333316666666"/>
  </r>
  <r>
    <n v="1121421"/>
    <n v="1178"/>
    <n v="144594"/>
    <s v="35-39"/>
    <s v="M"/>
    <n v="2"/>
    <n v="233404"/>
    <n v="43"/>
    <n v="70.410000800000006"/>
    <n v="2"/>
    <n v="1"/>
    <x v="1"/>
    <n v="0.5"/>
    <n v="70.410000800000006"/>
  </r>
  <r>
    <n v="1121422"/>
    <n v="1178"/>
    <n v="144594"/>
    <s v="35-39"/>
    <s v="M"/>
    <n v="2"/>
    <n v="128843"/>
    <n v="24"/>
    <n v="37.5999999"/>
    <n v="2"/>
    <n v="0"/>
    <x v="1"/>
    <n v="1"/>
    <n v="0"/>
  </r>
  <r>
    <n v="1121423"/>
    <n v="1178"/>
    <n v="144594"/>
    <s v="35-39"/>
    <s v="M"/>
    <n v="2"/>
    <n v="63564"/>
    <n v="12"/>
    <n v="20.590000270000001"/>
    <n v="2"/>
    <n v="0"/>
    <x v="1"/>
    <n v="1"/>
    <n v="0"/>
  </r>
  <r>
    <n v="1121425"/>
    <n v="1178"/>
    <n v="144594"/>
    <s v="35-39"/>
    <s v="M"/>
    <n v="2"/>
    <n v="85970"/>
    <n v="14"/>
    <n v="24.780000210000001"/>
    <n v="1"/>
    <n v="1"/>
    <x v="1"/>
    <n v="0"/>
    <n v="24.780000210000001"/>
  </r>
  <r>
    <n v="1121428"/>
    <n v="1178"/>
    <n v="144595"/>
    <s v="35-39"/>
    <s v="M"/>
    <n v="7"/>
    <n v="131232"/>
    <n v="16"/>
    <n v="29.53999937"/>
    <n v="1"/>
    <n v="1"/>
    <x v="1"/>
    <n v="0"/>
    <n v="29.53999937"/>
  </r>
  <r>
    <n v="1121429"/>
    <n v="1178"/>
    <n v="144595"/>
    <s v="35-39"/>
    <s v="M"/>
    <n v="7"/>
    <n v="152454"/>
    <n v="22"/>
    <n v="37.849999789999998"/>
    <n v="1"/>
    <n v="1"/>
    <x v="1"/>
    <n v="0"/>
    <n v="37.849999789999998"/>
  </r>
  <r>
    <n v="1121430"/>
    <n v="1178"/>
    <n v="144595"/>
    <s v="35-39"/>
    <s v="M"/>
    <n v="7"/>
    <n v="28989"/>
    <n v="2"/>
    <n v="2.290000021"/>
    <n v="1"/>
    <n v="0"/>
    <x v="1"/>
    <n v="1"/>
    <n v="0"/>
  </r>
  <r>
    <n v="1121433"/>
    <n v="1178"/>
    <n v="144596"/>
    <s v="35-39"/>
    <s v="M"/>
    <n v="66"/>
    <n v="80248"/>
    <n v="15"/>
    <n v="24.190000300000001"/>
    <n v="1"/>
    <n v="1"/>
    <x v="1"/>
    <n v="0"/>
    <n v="24.190000300000001"/>
  </r>
  <r>
    <n v="1121437"/>
    <n v="1178"/>
    <n v="144596"/>
    <s v="35-39"/>
    <s v="M"/>
    <n v="66"/>
    <n v="38580"/>
    <n v="5"/>
    <n v="8.5199999809999998"/>
    <n v="1"/>
    <n v="0"/>
    <x v="1"/>
    <n v="1"/>
    <n v="0"/>
  </r>
  <r>
    <n v="1121439"/>
    <n v="1178"/>
    <n v="144597"/>
    <s v="40-44"/>
    <s v="M"/>
    <n v="10"/>
    <n v="621591"/>
    <n v="91"/>
    <n v="163.36000000000001"/>
    <n v="5"/>
    <n v="1"/>
    <x v="2"/>
    <n v="0.8"/>
    <n v="163.36000000000001"/>
  </r>
  <r>
    <n v="1121440"/>
    <n v="1178"/>
    <n v="144597"/>
    <s v="40-44"/>
    <s v="M"/>
    <n v="10"/>
    <n v="250499"/>
    <n v="36"/>
    <n v="58.140000049999998"/>
    <n v="3"/>
    <n v="1"/>
    <x v="2"/>
    <n v="0.66666666666666663"/>
    <n v="58.140000049999998"/>
  </r>
  <r>
    <n v="1121442"/>
    <n v="1178"/>
    <n v="144597"/>
    <s v="40-44"/>
    <s v="M"/>
    <n v="10"/>
    <n v="131637"/>
    <n v="18"/>
    <n v="29.309999820000002"/>
    <n v="2"/>
    <n v="1"/>
    <x v="2"/>
    <n v="0.5"/>
    <n v="29.309999820000002"/>
  </r>
  <r>
    <n v="1121443"/>
    <n v="1178"/>
    <n v="144597"/>
    <s v="40-44"/>
    <s v="M"/>
    <n v="10"/>
    <n v="463813"/>
    <n v="69"/>
    <n v="116.3399996"/>
    <n v="4"/>
    <n v="2"/>
    <x v="2"/>
    <n v="0.5"/>
    <n v="58.169999799999999"/>
  </r>
  <r>
    <n v="1121444"/>
    <n v="1178"/>
    <n v="144597"/>
    <s v="40-44"/>
    <s v="M"/>
    <n v="10"/>
    <n v="211767"/>
    <n v="35"/>
    <n v="60.899999139999998"/>
    <n v="5"/>
    <n v="1"/>
    <x v="2"/>
    <n v="0.8"/>
    <n v="60.899999139999998"/>
  </r>
  <r>
    <n v="1121446"/>
    <n v="1178"/>
    <n v="144598"/>
    <s v="40-44"/>
    <s v="M"/>
    <n v="15"/>
    <n v="163181"/>
    <n v="26"/>
    <n v="40.020000930000002"/>
    <n v="1"/>
    <n v="1"/>
    <x v="2"/>
    <n v="0"/>
    <n v="40.020000930000002"/>
  </r>
  <r>
    <n v="1121451"/>
    <n v="1178"/>
    <n v="144599"/>
    <s v="40-44"/>
    <s v="M"/>
    <n v="16"/>
    <n v="1117385"/>
    <n v="147"/>
    <n v="260.06999839999997"/>
    <n v="11"/>
    <n v="2"/>
    <x v="2"/>
    <n v="0.81818181818181823"/>
    <n v="130.03499919999999"/>
  </r>
  <r>
    <n v="1121452"/>
    <n v="1178"/>
    <n v="144599"/>
    <s v="40-44"/>
    <s v="M"/>
    <n v="16"/>
    <n v="1663441"/>
    <n v="205"/>
    <n v="359.47000009999999"/>
    <n v="17"/>
    <n v="6"/>
    <x v="2"/>
    <n v="0.6470588235294118"/>
    <n v="59.91166668333333"/>
  </r>
  <r>
    <n v="1121453"/>
    <n v="1178"/>
    <n v="144599"/>
    <s v="40-44"/>
    <s v="M"/>
    <n v="16"/>
    <n v="455248"/>
    <n v="54"/>
    <n v="105.7099996"/>
    <n v="5"/>
    <n v="2"/>
    <x v="2"/>
    <n v="0.6"/>
    <n v="52.854999800000002"/>
  </r>
  <r>
    <n v="1121454"/>
    <n v="1178"/>
    <n v="144599"/>
    <s v="40-44"/>
    <s v="M"/>
    <n v="16"/>
    <n v="75589"/>
    <n v="6"/>
    <n v="10.66000009"/>
    <n v="1"/>
    <n v="1"/>
    <x v="2"/>
    <n v="0"/>
    <n v="10.66000009"/>
  </r>
  <r>
    <n v="1121455"/>
    <n v="1178"/>
    <n v="144599"/>
    <s v="40-44"/>
    <s v="M"/>
    <n v="16"/>
    <n v="594267"/>
    <n v="82"/>
    <n v="143.30000089999999"/>
    <n v="3"/>
    <n v="2"/>
    <x v="2"/>
    <n v="0.33333333333333331"/>
    <n v="71.650000449999993"/>
  </r>
  <r>
    <n v="1121456"/>
    <n v="1178"/>
    <n v="144599"/>
    <s v="40-44"/>
    <s v="M"/>
    <n v="16"/>
    <n v="315281"/>
    <n v="35"/>
    <n v="65.029998539999994"/>
    <n v="1"/>
    <n v="0"/>
    <x v="2"/>
    <n v="1"/>
    <n v="0"/>
  </r>
  <r>
    <n v="1121464"/>
    <n v="1178"/>
    <n v="144601"/>
    <s v="40-44"/>
    <s v="M"/>
    <n v="19"/>
    <n v="363456"/>
    <n v="71"/>
    <n v="117.55999970000001"/>
    <n v="7"/>
    <n v="1"/>
    <x v="2"/>
    <n v="0.8571428571428571"/>
    <n v="117.55999970000001"/>
  </r>
  <r>
    <n v="1121466"/>
    <n v="1178"/>
    <n v="144601"/>
    <s v="40-44"/>
    <s v="M"/>
    <n v="19"/>
    <n v="438983"/>
    <n v="81"/>
    <n v="143.4300001"/>
    <n v="3"/>
    <n v="1"/>
    <x v="2"/>
    <n v="0.66666666666666663"/>
    <n v="143.4300001"/>
  </r>
  <r>
    <n v="1121467"/>
    <n v="1178"/>
    <n v="144601"/>
    <s v="40-44"/>
    <s v="M"/>
    <n v="19"/>
    <n v="42563"/>
    <n v="5"/>
    <n v="9.6599998469999999"/>
    <n v="1"/>
    <n v="1"/>
    <x v="2"/>
    <n v="0"/>
    <n v="9.6599998469999999"/>
  </r>
  <r>
    <n v="1121469"/>
    <n v="1178"/>
    <n v="144602"/>
    <s v="40-44"/>
    <s v="M"/>
    <n v="20"/>
    <n v="399035"/>
    <n v="75"/>
    <n v="124.7999995"/>
    <n v="7"/>
    <n v="3"/>
    <x v="2"/>
    <n v="0.5714285714285714"/>
    <n v="41.599999833333335"/>
  </r>
  <r>
    <n v="1121471"/>
    <n v="1178"/>
    <n v="144602"/>
    <s v="40-44"/>
    <s v="M"/>
    <n v="20"/>
    <n v="304680"/>
    <n v="59"/>
    <n v="98.550000190000006"/>
    <n v="3"/>
    <n v="0"/>
    <x v="2"/>
    <n v="1"/>
    <n v="0"/>
  </r>
  <r>
    <n v="1121472"/>
    <n v="1178"/>
    <n v="144602"/>
    <s v="40-44"/>
    <s v="M"/>
    <n v="20"/>
    <n v="140596"/>
    <n v="23"/>
    <n v="40.77000022"/>
    <n v="1"/>
    <n v="0"/>
    <x v="2"/>
    <n v="1"/>
    <n v="0"/>
  </r>
  <r>
    <n v="1121473"/>
    <n v="1178"/>
    <n v="144602"/>
    <s v="40-44"/>
    <s v="M"/>
    <n v="20"/>
    <n v="439986"/>
    <n v="80"/>
    <n v="134.8799999"/>
    <n v="4"/>
    <n v="3"/>
    <x v="2"/>
    <n v="0.25"/>
    <n v="44.959999966666665"/>
  </r>
  <r>
    <n v="1121474"/>
    <n v="1178"/>
    <n v="144602"/>
    <s v="40-44"/>
    <s v="M"/>
    <n v="20"/>
    <n v="75803"/>
    <n v="11"/>
    <n v="19.359999899999998"/>
    <n v="2"/>
    <n v="2"/>
    <x v="2"/>
    <n v="0"/>
    <n v="9.6799999499999991"/>
  </r>
  <r>
    <n v="1121477"/>
    <n v="1178"/>
    <n v="144603"/>
    <s v="40-44"/>
    <s v="M"/>
    <n v="21"/>
    <n v="7073"/>
    <n v="0"/>
    <n v="0"/>
    <n v="1"/>
    <n v="0"/>
    <x v="2"/>
    <n v="1"/>
    <n v="0"/>
  </r>
  <r>
    <n v="1121481"/>
    <n v="1178"/>
    <n v="144604"/>
    <s v="40-44"/>
    <s v="M"/>
    <n v="22"/>
    <n v="153586"/>
    <n v="28"/>
    <n v="43.010000349999999"/>
    <n v="2"/>
    <n v="0"/>
    <x v="2"/>
    <n v="1"/>
    <n v="0"/>
  </r>
  <r>
    <n v="1121482"/>
    <n v="1178"/>
    <n v="144604"/>
    <s v="40-44"/>
    <s v="M"/>
    <n v="22"/>
    <n v="180815"/>
    <n v="31"/>
    <n v="42.629999759999997"/>
    <n v="1"/>
    <n v="0"/>
    <x v="2"/>
    <n v="1"/>
    <n v="0"/>
  </r>
  <r>
    <n v="1121483"/>
    <n v="1178"/>
    <n v="144604"/>
    <s v="40-44"/>
    <s v="M"/>
    <n v="22"/>
    <n v="253169"/>
    <n v="51"/>
    <n v="75.789999839999993"/>
    <n v="1"/>
    <n v="0"/>
    <x v="2"/>
    <n v="1"/>
    <n v="0"/>
  </r>
  <r>
    <n v="1121484"/>
    <n v="1178"/>
    <n v="144604"/>
    <s v="40-44"/>
    <s v="M"/>
    <n v="22"/>
    <n v="34453"/>
    <n v="5"/>
    <n v="7.7100000380000004"/>
    <n v="1"/>
    <n v="1"/>
    <x v="2"/>
    <n v="0"/>
    <n v="7.7100000380000004"/>
  </r>
  <r>
    <n v="1121487"/>
    <n v="1178"/>
    <n v="144605"/>
    <s v="40-44"/>
    <s v="M"/>
    <n v="23"/>
    <n v="51550"/>
    <n v="8"/>
    <n v="14.03999984"/>
    <n v="1"/>
    <n v="0"/>
    <x v="2"/>
    <n v="1"/>
    <n v="0"/>
  </r>
  <r>
    <n v="1121489"/>
    <n v="1178"/>
    <n v="144605"/>
    <s v="40-44"/>
    <s v="M"/>
    <n v="23"/>
    <n v="110018"/>
    <n v="24"/>
    <n v="39.85999966"/>
    <n v="1"/>
    <n v="0"/>
    <x v="2"/>
    <n v="1"/>
    <n v="0"/>
  </r>
  <r>
    <n v="1121493"/>
    <n v="1178"/>
    <n v="144606"/>
    <s v="40-44"/>
    <s v="M"/>
    <n v="24"/>
    <n v="137584"/>
    <n v="21"/>
    <n v="36.779999609999997"/>
    <n v="1"/>
    <n v="0"/>
    <x v="2"/>
    <n v="1"/>
    <n v="0"/>
  </r>
  <r>
    <n v="1121497"/>
    <n v="1178"/>
    <n v="144606"/>
    <s v="40-44"/>
    <s v="M"/>
    <n v="24"/>
    <n v="209825"/>
    <n v="30"/>
    <n v="54.869999530000001"/>
    <n v="1"/>
    <n v="0"/>
    <x v="2"/>
    <n v="1"/>
    <n v="0"/>
  </r>
  <r>
    <n v="1121499"/>
    <n v="1178"/>
    <n v="144607"/>
    <s v="40-44"/>
    <s v="M"/>
    <n v="25"/>
    <n v="264222"/>
    <n v="63"/>
    <n v="87.789999600000002"/>
    <n v="1"/>
    <n v="1"/>
    <x v="2"/>
    <n v="0"/>
    <n v="87.789999600000002"/>
  </r>
  <r>
    <n v="1121510"/>
    <n v="1178"/>
    <n v="144608"/>
    <s v="40-44"/>
    <s v="M"/>
    <n v="26"/>
    <n v="31202"/>
    <n v="5"/>
    <n v="6.7300000190000002"/>
    <n v="1"/>
    <n v="0"/>
    <x v="2"/>
    <n v="1"/>
    <n v="0"/>
  </r>
  <r>
    <n v="1121511"/>
    <n v="1178"/>
    <n v="144609"/>
    <s v="40-44"/>
    <s v="M"/>
    <n v="27"/>
    <n v="252991"/>
    <n v="49"/>
    <n v="76.839999320000004"/>
    <n v="3"/>
    <n v="0"/>
    <x v="2"/>
    <n v="1"/>
    <n v="0"/>
  </r>
  <r>
    <n v="1121514"/>
    <n v="1178"/>
    <n v="144609"/>
    <s v="40-44"/>
    <s v="M"/>
    <n v="27"/>
    <n v="56265"/>
    <n v="9"/>
    <n v="15.539999720000001"/>
    <n v="1"/>
    <n v="0"/>
    <x v="2"/>
    <n v="1"/>
    <n v="0"/>
  </r>
  <r>
    <n v="1121523"/>
    <n v="1178"/>
    <n v="144611"/>
    <s v="40-44"/>
    <s v="M"/>
    <n v="29"/>
    <n v="76923"/>
    <n v="11"/>
    <n v="17.670000080000001"/>
    <n v="2"/>
    <n v="2"/>
    <x v="2"/>
    <n v="0"/>
    <n v="8.8350000400000006"/>
  </r>
  <r>
    <n v="1121524"/>
    <n v="1178"/>
    <n v="144611"/>
    <s v="40-44"/>
    <s v="M"/>
    <n v="29"/>
    <n v="209332"/>
    <n v="30"/>
    <n v="49.600000139999999"/>
    <n v="3"/>
    <n v="1"/>
    <x v="2"/>
    <n v="0.66666666666666663"/>
    <n v="49.600000139999999"/>
  </r>
  <r>
    <n v="1121525"/>
    <n v="1178"/>
    <n v="144611"/>
    <s v="40-44"/>
    <s v="M"/>
    <n v="29"/>
    <n v="214094"/>
    <n v="31"/>
    <n v="53.269999030000001"/>
    <n v="1"/>
    <n v="0"/>
    <x v="2"/>
    <n v="1"/>
    <n v="0"/>
  </r>
  <r>
    <n v="1121526"/>
    <n v="1178"/>
    <n v="144611"/>
    <s v="40-44"/>
    <s v="M"/>
    <n v="29"/>
    <n v="526209"/>
    <n v="85"/>
    <n v="126.9299996"/>
    <n v="3"/>
    <n v="2"/>
    <x v="2"/>
    <n v="0.33333333333333331"/>
    <n v="63.464999800000001"/>
  </r>
  <r>
    <n v="1121527"/>
    <n v="1178"/>
    <n v="144611"/>
    <s v="40-44"/>
    <s v="M"/>
    <n v="29"/>
    <n v="741143"/>
    <n v="120"/>
    <n v="179.620001"/>
    <n v="4"/>
    <n v="1"/>
    <x v="2"/>
    <n v="0.75"/>
    <n v="179.620001"/>
  </r>
  <r>
    <n v="1121528"/>
    <n v="1178"/>
    <n v="144611"/>
    <s v="40-44"/>
    <s v="M"/>
    <n v="29"/>
    <n v="172827"/>
    <n v="25"/>
    <n v="38.420000430000002"/>
    <n v="2"/>
    <n v="0"/>
    <x v="2"/>
    <n v="1"/>
    <n v="0"/>
  </r>
  <r>
    <n v="1121530"/>
    <n v="1178"/>
    <n v="144612"/>
    <s v="40-44"/>
    <s v="M"/>
    <n v="30"/>
    <n v="188873"/>
    <n v="38"/>
    <n v="58.5999999"/>
    <n v="1"/>
    <n v="1"/>
    <x v="2"/>
    <n v="0"/>
    <n v="58.5999999"/>
  </r>
  <r>
    <n v="1121532"/>
    <n v="1178"/>
    <n v="144612"/>
    <s v="40-44"/>
    <s v="M"/>
    <n v="30"/>
    <n v="123126"/>
    <n v="25"/>
    <n v="39.72999978"/>
    <n v="2"/>
    <n v="1"/>
    <x v="2"/>
    <n v="0.5"/>
    <n v="39.72999978"/>
  </r>
  <r>
    <n v="1121535"/>
    <n v="1178"/>
    <n v="144613"/>
    <s v="40-44"/>
    <s v="M"/>
    <n v="31"/>
    <n v="77794"/>
    <n v="14"/>
    <n v="19.11000001"/>
    <n v="1"/>
    <n v="1"/>
    <x v="2"/>
    <n v="0"/>
    <n v="19.11000001"/>
  </r>
  <r>
    <n v="1121541"/>
    <n v="1178"/>
    <n v="144614"/>
    <s v="40-44"/>
    <s v="M"/>
    <n v="32"/>
    <n v="56630"/>
    <n v="9"/>
    <n v="15.810000179999999"/>
    <n v="1"/>
    <n v="1"/>
    <x v="2"/>
    <n v="0"/>
    <n v="15.810000179999999"/>
  </r>
  <r>
    <n v="1121544"/>
    <n v="1178"/>
    <n v="144614"/>
    <s v="40-44"/>
    <s v="M"/>
    <n v="32"/>
    <n v="400844"/>
    <n v="85"/>
    <n v="140.97000220000001"/>
    <n v="4"/>
    <n v="2"/>
    <x v="2"/>
    <n v="0.5"/>
    <n v="70.485001100000005"/>
  </r>
  <r>
    <n v="1121545"/>
    <n v="1178"/>
    <n v="144614"/>
    <s v="40-44"/>
    <s v="M"/>
    <n v="32"/>
    <n v="208572"/>
    <n v="36"/>
    <n v="60.760000230000003"/>
    <n v="2"/>
    <n v="1"/>
    <x v="2"/>
    <n v="0.5"/>
    <n v="60.760000230000003"/>
  </r>
  <r>
    <n v="1121548"/>
    <n v="1178"/>
    <n v="144615"/>
    <s v="40-44"/>
    <s v="M"/>
    <n v="36"/>
    <n v="59004"/>
    <n v="8"/>
    <n v="13.51000011"/>
    <n v="1"/>
    <n v="0"/>
    <x v="2"/>
    <n v="1"/>
    <n v="0"/>
  </r>
  <r>
    <n v="1121551"/>
    <n v="1178"/>
    <n v="144615"/>
    <s v="40-44"/>
    <s v="M"/>
    <n v="36"/>
    <n v="196253"/>
    <n v="32"/>
    <n v="55.100000020000003"/>
    <n v="1"/>
    <n v="0"/>
    <x v="2"/>
    <n v="1"/>
    <n v="0"/>
  </r>
  <r>
    <n v="1121554"/>
    <n v="1178"/>
    <n v="144616"/>
    <s v="40-44"/>
    <s v="M"/>
    <n v="63"/>
    <n v="51858"/>
    <n v="8"/>
    <n v="12.630000109999999"/>
    <n v="1"/>
    <n v="1"/>
    <x v="2"/>
    <n v="0"/>
    <n v="12.630000109999999"/>
  </r>
  <r>
    <n v="1121557"/>
    <n v="1178"/>
    <n v="144616"/>
    <s v="40-44"/>
    <s v="M"/>
    <n v="63"/>
    <n v="280764"/>
    <n v="49"/>
    <n v="81.360000249999999"/>
    <n v="2"/>
    <n v="1"/>
    <x v="2"/>
    <n v="0.5"/>
    <n v="81.360000249999999"/>
  </r>
  <r>
    <n v="1121561"/>
    <n v="1178"/>
    <n v="144617"/>
    <s v="40-44"/>
    <s v="M"/>
    <n v="64"/>
    <n v="63660"/>
    <n v="11"/>
    <n v="16.470000030000001"/>
    <n v="1"/>
    <n v="1"/>
    <x v="2"/>
    <n v="0"/>
    <n v="16.470000030000001"/>
  </r>
  <r>
    <n v="1121562"/>
    <n v="1178"/>
    <n v="144617"/>
    <s v="40-44"/>
    <s v="M"/>
    <n v="64"/>
    <n v="109289"/>
    <n v="19"/>
    <n v="31.029999969999999"/>
    <n v="1"/>
    <n v="0"/>
    <x v="2"/>
    <n v="1"/>
    <n v="0"/>
  </r>
  <r>
    <n v="1121568"/>
    <n v="1178"/>
    <n v="144618"/>
    <s v="40-44"/>
    <s v="M"/>
    <n v="65"/>
    <n v="188440"/>
    <n v="40"/>
    <n v="60.729999659999997"/>
    <n v="2"/>
    <n v="1"/>
    <x v="2"/>
    <n v="0.5"/>
    <n v="60.729999659999997"/>
  </r>
  <r>
    <n v="1121571"/>
    <n v="1178"/>
    <n v="144619"/>
    <s v="40-44"/>
    <s v="M"/>
    <n v="2"/>
    <n v="212496"/>
    <n v="44"/>
    <n v="74.830001350000003"/>
    <n v="2"/>
    <n v="1"/>
    <x v="2"/>
    <n v="0.5"/>
    <n v="74.830001350000003"/>
  </r>
  <r>
    <n v="1121572"/>
    <n v="1178"/>
    <n v="144619"/>
    <s v="40-44"/>
    <s v="M"/>
    <n v="2"/>
    <n v="32574"/>
    <n v="5"/>
    <n v="7.4800000190000002"/>
    <n v="1"/>
    <n v="0"/>
    <x v="2"/>
    <n v="1"/>
    <n v="0"/>
  </r>
  <r>
    <n v="1121575"/>
    <n v="1178"/>
    <n v="144619"/>
    <s v="40-44"/>
    <s v="M"/>
    <n v="2"/>
    <n v="128595"/>
    <n v="23"/>
    <n v="36.480000500000003"/>
    <n v="1"/>
    <n v="1"/>
    <x v="2"/>
    <n v="0"/>
    <n v="36.480000500000003"/>
  </r>
  <r>
    <n v="1121577"/>
    <n v="1178"/>
    <n v="144620"/>
    <s v="40-44"/>
    <s v="M"/>
    <n v="7"/>
    <n v="242234"/>
    <n v="48"/>
    <n v="68.060000540000004"/>
    <n v="2"/>
    <n v="0"/>
    <x v="2"/>
    <n v="1"/>
    <n v="0"/>
  </r>
  <r>
    <n v="1121584"/>
    <n v="1178"/>
    <n v="144621"/>
    <s v="40-44"/>
    <s v="M"/>
    <n v="66"/>
    <n v="33154"/>
    <n v="5"/>
    <n v="7.8799999950000004"/>
    <n v="1"/>
    <n v="1"/>
    <x v="2"/>
    <n v="0"/>
    <n v="7.8799999950000004"/>
  </r>
  <r>
    <n v="1121585"/>
    <n v="1178"/>
    <n v="144621"/>
    <s v="40-44"/>
    <s v="M"/>
    <n v="66"/>
    <n v="9773"/>
    <n v="1"/>
    <n v="1.460000038"/>
    <n v="1"/>
    <n v="0"/>
    <x v="2"/>
    <n v="1"/>
    <n v="0"/>
  </r>
  <r>
    <n v="1121589"/>
    <n v="1178"/>
    <n v="144622"/>
    <s v="45-49"/>
    <s v="M"/>
    <n v="10"/>
    <n v="464036"/>
    <n v="77"/>
    <n v="123.5500004"/>
    <n v="3"/>
    <n v="1"/>
    <x v="3"/>
    <n v="0.66666666666666663"/>
    <n v="123.5500004"/>
  </r>
  <r>
    <n v="1121590"/>
    <n v="1178"/>
    <n v="144622"/>
    <s v="45-49"/>
    <s v="M"/>
    <n v="10"/>
    <n v="478480"/>
    <n v="75"/>
    <n v="135.75000120000001"/>
    <n v="3"/>
    <n v="1"/>
    <x v="3"/>
    <n v="0.66666666666666663"/>
    <n v="135.75000120000001"/>
  </r>
  <r>
    <n v="1121592"/>
    <n v="1178"/>
    <n v="144622"/>
    <s v="45-49"/>
    <s v="M"/>
    <n v="10"/>
    <n v="428812"/>
    <n v="66"/>
    <n v="116.8800001"/>
    <n v="4"/>
    <n v="2"/>
    <x v="3"/>
    <n v="0.5"/>
    <n v="58.440000050000002"/>
  </r>
  <r>
    <n v="1121593"/>
    <n v="1178"/>
    <n v="144622"/>
    <s v="45-49"/>
    <s v="M"/>
    <n v="10"/>
    <n v="1177535"/>
    <n v="221"/>
    <n v="365.6600009"/>
    <n v="15"/>
    <n v="3"/>
    <x v="3"/>
    <n v="0.8"/>
    <n v="121.88666696666667"/>
  </r>
  <r>
    <n v="1121594"/>
    <n v="1178"/>
    <n v="144622"/>
    <s v="45-49"/>
    <s v="M"/>
    <n v="10"/>
    <n v="426500"/>
    <n v="72"/>
    <n v="128.27999879999999"/>
    <n v="4"/>
    <n v="1"/>
    <x v="3"/>
    <n v="0.75"/>
    <n v="128.27999879999999"/>
  </r>
  <r>
    <n v="1121597"/>
    <n v="1178"/>
    <n v="144623"/>
    <s v="45-49"/>
    <s v="M"/>
    <n v="15"/>
    <n v="54237"/>
    <n v="7"/>
    <n v="10.779999849999999"/>
    <n v="2"/>
    <n v="1"/>
    <x v="3"/>
    <n v="0.5"/>
    <n v="10.779999849999999"/>
  </r>
  <r>
    <n v="1121598"/>
    <n v="1178"/>
    <n v="144623"/>
    <s v="45-49"/>
    <s v="M"/>
    <n v="15"/>
    <n v="506916"/>
    <n v="89"/>
    <n v="133.69999859999999"/>
    <n v="2"/>
    <n v="2"/>
    <x v="3"/>
    <n v="0"/>
    <n v="66.849999299999993"/>
  </r>
  <r>
    <n v="1121599"/>
    <n v="1178"/>
    <n v="144623"/>
    <s v="45-49"/>
    <s v="M"/>
    <n v="15"/>
    <n v="250960"/>
    <n v="42"/>
    <n v="64.879999519999998"/>
    <n v="2"/>
    <n v="0"/>
    <x v="3"/>
    <n v="1"/>
    <n v="0"/>
  </r>
  <r>
    <n v="1121601"/>
    <n v="1178"/>
    <n v="144624"/>
    <s v="45-49"/>
    <s v="M"/>
    <n v="16"/>
    <n v="2286228"/>
    <n v="353"/>
    <n v="603.38000199999999"/>
    <n v="16"/>
    <n v="7"/>
    <x v="3"/>
    <n v="0.5625"/>
    <n v="86.197143142857144"/>
  </r>
  <r>
    <n v="1121602"/>
    <n v="1178"/>
    <n v="144624"/>
    <s v="45-49"/>
    <s v="M"/>
    <n v="16"/>
    <n v="915451"/>
    <n v="125"/>
    <n v="220.559999"/>
    <n v="6"/>
    <n v="1"/>
    <x v="3"/>
    <n v="0.83333333333333337"/>
    <n v="220.559999"/>
  </r>
  <r>
    <n v="1121603"/>
    <n v="1178"/>
    <n v="144624"/>
    <s v="45-49"/>
    <s v="M"/>
    <n v="16"/>
    <n v="159478"/>
    <n v="20"/>
    <n v="33.899999979999997"/>
    <n v="3"/>
    <n v="1"/>
    <x v="3"/>
    <n v="0.66666666666666663"/>
    <n v="33.899999979999997"/>
  </r>
  <r>
    <n v="1121605"/>
    <n v="1178"/>
    <n v="144624"/>
    <s v="45-49"/>
    <s v="M"/>
    <n v="16"/>
    <n v="1228924"/>
    <n v="190"/>
    <n v="318.97000320000001"/>
    <n v="6"/>
    <n v="3"/>
    <x v="3"/>
    <n v="0.5"/>
    <n v="106.32333440000001"/>
  </r>
  <r>
    <n v="1121606"/>
    <n v="1178"/>
    <n v="144624"/>
    <s v="45-49"/>
    <s v="M"/>
    <n v="16"/>
    <n v="938283"/>
    <n v="134"/>
    <n v="248.64000010000001"/>
    <n v="7"/>
    <n v="2"/>
    <x v="3"/>
    <n v="0.7142857142857143"/>
    <n v="124.32000005"/>
  </r>
  <r>
    <n v="1121607"/>
    <n v="1178"/>
    <n v="144625"/>
    <s v="45-49"/>
    <s v="M"/>
    <n v="18"/>
    <n v="154572"/>
    <n v="26"/>
    <n v="40.930000069999998"/>
    <n v="1"/>
    <n v="1"/>
    <x v="3"/>
    <n v="0"/>
    <n v="40.930000069999998"/>
  </r>
  <r>
    <n v="1121609"/>
    <n v="1178"/>
    <n v="144625"/>
    <s v="45-49"/>
    <s v="M"/>
    <n v="18"/>
    <n v="378171"/>
    <n v="70"/>
    <n v="109.2500008"/>
    <n v="1"/>
    <n v="0"/>
    <x v="3"/>
    <n v="1"/>
    <n v="0"/>
  </r>
  <r>
    <n v="1121612"/>
    <n v="1178"/>
    <n v="144625"/>
    <s v="45-49"/>
    <s v="M"/>
    <n v="18"/>
    <n v="468749"/>
    <n v="84"/>
    <n v="134.11999750000001"/>
    <n v="6"/>
    <n v="1"/>
    <x v="3"/>
    <n v="0.83333333333333337"/>
    <n v="134.11999750000001"/>
  </r>
  <r>
    <n v="1121613"/>
    <n v="1178"/>
    <n v="144626"/>
    <s v="45-49"/>
    <s v="M"/>
    <n v="19"/>
    <n v="309823"/>
    <n v="60"/>
    <n v="103.3899996"/>
    <n v="4"/>
    <n v="4"/>
    <x v="3"/>
    <n v="0"/>
    <n v="25.847499899999999"/>
  </r>
  <r>
    <n v="1121615"/>
    <n v="1178"/>
    <n v="144626"/>
    <s v="45-49"/>
    <s v="M"/>
    <n v="19"/>
    <n v="327227"/>
    <n v="65"/>
    <n v="116.5599996"/>
    <n v="5"/>
    <n v="0"/>
    <x v="3"/>
    <n v="1"/>
    <n v="0"/>
  </r>
  <r>
    <n v="1121616"/>
    <n v="1178"/>
    <n v="144626"/>
    <s v="45-49"/>
    <s v="M"/>
    <n v="19"/>
    <n v="334945"/>
    <n v="72"/>
    <n v="120.2999994"/>
    <n v="2"/>
    <n v="1"/>
    <x v="3"/>
    <n v="0.5"/>
    <n v="120.2999994"/>
  </r>
  <r>
    <n v="1121617"/>
    <n v="1178"/>
    <n v="144626"/>
    <s v="45-49"/>
    <s v="M"/>
    <n v="19"/>
    <n v="68859"/>
    <n v="15"/>
    <n v="25.459999679999999"/>
    <n v="1"/>
    <n v="0"/>
    <x v="3"/>
    <n v="1"/>
    <n v="0"/>
  </r>
  <r>
    <n v="1121619"/>
    <n v="1178"/>
    <n v="144627"/>
    <s v="45-49"/>
    <s v="M"/>
    <n v="20"/>
    <n v="127125"/>
    <n v="20"/>
    <n v="35.67999983"/>
    <n v="2"/>
    <n v="0"/>
    <x v="3"/>
    <n v="1"/>
    <n v="0"/>
  </r>
  <r>
    <n v="1121620"/>
    <n v="1178"/>
    <n v="144627"/>
    <s v="45-49"/>
    <s v="M"/>
    <n v="20"/>
    <n v="415798"/>
    <n v="80"/>
    <n v="131.78000059999999"/>
    <n v="3"/>
    <n v="1"/>
    <x v="3"/>
    <n v="0.66666666666666663"/>
    <n v="131.78000059999999"/>
  </r>
  <r>
    <n v="1121622"/>
    <n v="1178"/>
    <n v="144627"/>
    <s v="45-49"/>
    <s v="M"/>
    <n v="20"/>
    <n v="107671"/>
    <n v="20"/>
    <n v="29.91000021"/>
    <n v="1"/>
    <n v="1"/>
    <x v="3"/>
    <n v="0"/>
    <n v="29.91000021"/>
  </r>
  <r>
    <n v="1121623"/>
    <n v="1178"/>
    <n v="144627"/>
    <s v="45-49"/>
    <s v="M"/>
    <n v="20"/>
    <n v="164356"/>
    <n v="28"/>
    <n v="46.790000200000001"/>
    <n v="2"/>
    <n v="1"/>
    <x v="3"/>
    <n v="0.5"/>
    <n v="46.790000200000001"/>
  </r>
  <r>
    <n v="1121624"/>
    <n v="1178"/>
    <n v="144627"/>
    <s v="45-49"/>
    <s v="M"/>
    <n v="20"/>
    <n v="17662"/>
    <n v="2"/>
    <n v="3.1899999380000001"/>
    <n v="1"/>
    <n v="0"/>
    <x v="3"/>
    <n v="1"/>
    <n v="0"/>
  </r>
  <r>
    <n v="1121627"/>
    <n v="1178"/>
    <n v="144628"/>
    <s v="45-49"/>
    <s v="M"/>
    <n v="21"/>
    <n v="65339"/>
    <n v="10"/>
    <n v="16.67999983"/>
    <n v="2"/>
    <n v="0"/>
    <x v="3"/>
    <n v="1"/>
    <n v="0"/>
  </r>
  <r>
    <n v="1121628"/>
    <n v="1178"/>
    <n v="144628"/>
    <s v="45-49"/>
    <s v="M"/>
    <n v="21"/>
    <n v="59838"/>
    <n v="7"/>
    <n v="11.11000013"/>
    <n v="1"/>
    <n v="0"/>
    <x v="3"/>
    <n v="1"/>
    <n v="0"/>
  </r>
  <r>
    <n v="1121629"/>
    <n v="1178"/>
    <n v="144628"/>
    <s v="45-49"/>
    <s v="M"/>
    <n v="21"/>
    <n v="381577"/>
    <n v="81"/>
    <n v="127.56999930000001"/>
    <n v="2"/>
    <n v="0"/>
    <x v="3"/>
    <n v="1"/>
    <n v="0"/>
  </r>
  <r>
    <n v="1121635"/>
    <n v="1178"/>
    <n v="144629"/>
    <s v="45-49"/>
    <s v="M"/>
    <n v="22"/>
    <n v="45491"/>
    <n v="8"/>
    <n v="11.009999990000001"/>
    <n v="1"/>
    <n v="0"/>
    <x v="3"/>
    <n v="1"/>
    <n v="0"/>
  </r>
  <r>
    <n v="1121638"/>
    <n v="1178"/>
    <n v="144630"/>
    <s v="45-49"/>
    <s v="M"/>
    <n v="23"/>
    <n v="18946"/>
    <n v="2"/>
    <n v="3.5999999049999998"/>
    <n v="1"/>
    <n v="0"/>
    <x v="3"/>
    <n v="1"/>
    <n v="0"/>
  </r>
  <r>
    <n v="1121641"/>
    <n v="1178"/>
    <n v="144630"/>
    <s v="45-49"/>
    <s v="M"/>
    <n v="23"/>
    <n v="114370"/>
    <n v="18"/>
    <n v="33.659999970000001"/>
    <n v="1"/>
    <n v="0"/>
    <x v="3"/>
    <n v="1"/>
    <n v="0"/>
  </r>
  <r>
    <n v="1121642"/>
    <n v="1178"/>
    <n v="144630"/>
    <s v="45-49"/>
    <s v="M"/>
    <n v="23"/>
    <n v="99698"/>
    <n v="21"/>
    <n v="33.3499999"/>
    <n v="1"/>
    <n v="0"/>
    <x v="3"/>
    <n v="1"/>
    <n v="0"/>
  </r>
  <r>
    <n v="1121644"/>
    <n v="1178"/>
    <n v="144631"/>
    <s v="45-49"/>
    <s v="M"/>
    <n v="24"/>
    <n v="355165"/>
    <n v="81"/>
    <n v="128.6099997"/>
    <n v="4"/>
    <n v="3"/>
    <x v="3"/>
    <n v="0.25"/>
    <n v="42.869999900000003"/>
  </r>
  <r>
    <n v="1121650"/>
    <n v="1178"/>
    <n v="144632"/>
    <s v="45-49"/>
    <s v="M"/>
    <n v="25"/>
    <n v="101431"/>
    <n v="23"/>
    <n v="33.930000309999997"/>
    <n v="1"/>
    <n v="1"/>
    <x v="3"/>
    <n v="0"/>
    <n v="33.930000309999997"/>
  </r>
  <r>
    <n v="1121652"/>
    <n v="1178"/>
    <n v="144632"/>
    <s v="45-49"/>
    <s v="M"/>
    <n v="25"/>
    <n v="123151"/>
    <n v="24"/>
    <n v="36.440000300000001"/>
    <n v="2"/>
    <n v="1"/>
    <x v="3"/>
    <n v="0.5"/>
    <n v="36.440000300000001"/>
  </r>
  <r>
    <n v="1121660"/>
    <n v="1178"/>
    <n v="144633"/>
    <s v="45-49"/>
    <s v="M"/>
    <n v="26"/>
    <n v="24078"/>
    <n v="4"/>
    <n v="5.7699999809999998"/>
    <n v="1"/>
    <n v="0"/>
    <x v="3"/>
    <n v="1"/>
    <n v="0"/>
  </r>
  <r>
    <n v="1121661"/>
    <n v="1178"/>
    <n v="144634"/>
    <s v="45-49"/>
    <s v="M"/>
    <n v="27"/>
    <n v="517801"/>
    <n v="105"/>
    <n v="181.72000109999999"/>
    <n v="3"/>
    <n v="0"/>
    <x v="3"/>
    <n v="1"/>
    <n v="0"/>
  </r>
  <r>
    <n v="1121662"/>
    <n v="1178"/>
    <n v="144634"/>
    <s v="45-49"/>
    <s v="M"/>
    <n v="27"/>
    <n v="145104"/>
    <n v="25"/>
    <n v="41.420000080000001"/>
    <n v="2"/>
    <n v="1"/>
    <x v="3"/>
    <n v="0.5"/>
    <n v="41.420000080000001"/>
  </r>
  <r>
    <n v="1121664"/>
    <n v="1178"/>
    <n v="144634"/>
    <s v="45-49"/>
    <s v="M"/>
    <n v="27"/>
    <n v="179950"/>
    <n v="35"/>
    <n v="58.679999709999997"/>
    <n v="1"/>
    <n v="0"/>
    <x v="3"/>
    <n v="1"/>
    <n v="0"/>
  </r>
  <r>
    <n v="1121665"/>
    <n v="1178"/>
    <n v="144634"/>
    <s v="45-49"/>
    <s v="M"/>
    <n v="27"/>
    <n v="258531"/>
    <n v="46"/>
    <n v="80.339999789999993"/>
    <n v="2"/>
    <n v="0"/>
    <x v="3"/>
    <n v="1"/>
    <n v="0"/>
  </r>
  <r>
    <n v="1121666"/>
    <n v="1178"/>
    <n v="144634"/>
    <s v="45-49"/>
    <s v="M"/>
    <n v="27"/>
    <n v="272500"/>
    <n v="62"/>
    <n v="104.4599996"/>
    <n v="3"/>
    <n v="0"/>
    <x v="3"/>
    <n v="1"/>
    <n v="0"/>
  </r>
  <r>
    <n v="1121667"/>
    <n v="1178"/>
    <n v="144635"/>
    <s v="45-49"/>
    <s v="M"/>
    <n v="28"/>
    <n v="273197"/>
    <n v="57"/>
    <n v="87.730000500000003"/>
    <n v="3"/>
    <n v="0"/>
    <x v="3"/>
    <n v="1"/>
    <n v="0"/>
  </r>
  <r>
    <n v="1121668"/>
    <n v="1178"/>
    <n v="144635"/>
    <s v="45-49"/>
    <s v="M"/>
    <n v="28"/>
    <n v="775904"/>
    <n v="172"/>
    <n v="253.990002"/>
    <n v="4"/>
    <n v="2"/>
    <x v="3"/>
    <n v="0.5"/>
    <n v="126.995001"/>
  </r>
  <r>
    <n v="1121669"/>
    <n v="1178"/>
    <n v="144635"/>
    <s v="45-49"/>
    <s v="M"/>
    <n v="28"/>
    <n v="120251"/>
    <n v="26"/>
    <n v="39.440000060000003"/>
    <n v="1"/>
    <n v="0"/>
    <x v="3"/>
    <n v="1"/>
    <n v="0"/>
  </r>
  <r>
    <n v="1121671"/>
    <n v="1178"/>
    <n v="144635"/>
    <s v="45-49"/>
    <s v="M"/>
    <n v="28"/>
    <n v="139406"/>
    <n v="24"/>
    <n v="39.049999479999997"/>
    <n v="1"/>
    <n v="0"/>
    <x v="3"/>
    <n v="1"/>
    <n v="0"/>
  </r>
  <r>
    <n v="1121672"/>
    <n v="1178"/>
    <n v="144635"/>
    <s v="45-49"/>
    <s v="M"/>
    <n v="28"/>
    <n v="60314"/>
    <n v="11"/>
    <n v="16.939999579999999"/>
    <n v="2"/>
    <n v="1"/>
    <x v="3"/>
    <n v="0.5"/>
    <n v="16.939999579999999"/>
  </r>
  <r>
    <n v="1121673"/>
    <n v="1178"/>
    <n v="144636"/>
    <s v="45-49"/>
    <s v="M"/>
    <n v="29"/>
    <n v="563074"/>
    <n v="86"/>
    <n v="142.70999850000001"/>
    <n v="4"/>
    <n v="2"/>
    <x v="3"/>
    <n v="0.5"/>
    <n v="71.354999250000006"/>
  </r>
  <r>
    <n v="1121674"/>
    <n v="1178"/>
    <n v="144636"/>
    <s v="45-49"/>
    <s v="M"/>
    <n v="29"/>
    <n v="168655"/>
    <n v="18"/>
    <n v="27.299999830000001"/>
    <n v="2"/>
    <n v="0"/>
    <x v="3"/>
    <n v="1"/>
    <n v="0"/>
  </r>
  <r>
    <n v="1121675"/>
    <n v="1178"/>
    <n v="144636"/>
    <s v="45-49"/>
    <s v="M"/>
    <n v="29"/>
    <n v="111963"/>
    <n v="17"/>
    <n v="29.379999399999999"/>
    <n v="2"/>
    <n v="1"/>
    <x v="3"/>
    <n v="0.5"/>
    <n v="29.379999399999999"/>
  </r>
  <r>
    <n v="1121676"/>
    <n v="1178"/>
    <n v="144636"/>
    <s v="45-49"/>
    <s v="M"/>
    <n v="29"/>
    <n v="1026304"/>
    <n v="168"/>
    <n v="277.57999860000001"/>
    <n v="17"/>
    <n v="8"/>
    <x v="3"/>
    <n v="0.52941176470588236"/>
    <n v="34.697499825000001"/>
  </r>
  <r>
    <n v="1121677"/>
    <n v="1178"/>
    <n v="144636"/>
    <s v="45-49"/>
    <s v="M"/>
    <n v="29"/>
    <n v="1391924"/>
    <n v="258"/>
    <n v="422.84000379999998"/>
    <n v="17"/>
    <n v="10"/>
    <x v="3"/>
    <n v="0.41176470588235292"/>
    <n v="42.284000379999995"/>
  </r>
  <r>
    <n v="1121678"/>
    <n v="1178"/>
    <n v="144636"/>
    <s v="45-49"/>
    <s v="M"/>
    <n v="29"/>
    <n v="147551"/>
    <n v="22"/>
    <n v="38.500000829999998"/>
    <n v="1"/>
    <n v="0"/>
    <x v="3"/>
    <n v="1"/>
    <n v="0"/>
  </r>
  <r>
    <n v="1121685"/>
    <n v="1178"/>
    <n v="144638"/>
    <s v="45-49"/>
    <s v="M"/>
    <n v="31"/>
    <n v="66794"/>
    <n v="9"/>
    <n v="17.3299998"/>
    <n v="1"/>
    <n v="1"/>
    <x v="3"/>
    <n v="0"/>
    <n v="17.3299998"/>
  </r>
  <r>
    <n v="1121687"/>
    <n v="1178"/>
    <n v="144638"/>
    <s v="45-49"/>
    <s v="M"/>
    <n v="31"/>
    <n v="118882"/>
    <n v="19"/>
    <n v="32.309999939999997"/>
    <n v="2"/>
    <n v="1"/>
    <x v="3"/>
    <n v="0.5"/>
    <n v="32.309999939999997"/>
  </r>
  <r>
    <n v="1121689"/>
    <n v="1178"/>
    <n v="144638"/>
    <s v="45-49"/>
    <s v="M"/>
    <n v="31"/>
    <n v="148010"/>
    <n v="24"/>
    <n v="41.969999430000001"/>
    <n v="1"/>
    <n v="0"/>
    <x v="3"/>
    <n v="1"/>
    <n v="0"/>
  </r>
  <r>
    <n v="1121691"/>
    <n v="1178"/>
    <n v="144639"/>
    <s v="45-49"/>
    <s v="M"/>
    <n v="32"/>
    <n v="932890"/>
    <n v="197"/>
    <n v="352.44999890000003"/>
    <n v="3"/>
    <n v="1"/>
    <x v="3"/>
    <n v="0.66666666666666663"/>
    <n v="352.44999890000003"/>
  </r>
  <r>
    <n v="1121692"/>
    <n v="1178"/>
    <n v="144639"/>
    <s v="45-49"/>
    <s v="M"/>
    <n v="32"/>
    <n v="718359"/>
    <n v="147"/>
    <n v="264.58999970000002"/>
    <n v="4"/>
    <n v="1"/>
    <x v="3"/>
    <n v="0.75"/>
    <n v="264.58999970000002"/>
  </r>
  <r>
    <n v="1121693"/>
    <n v="1178"/>
    <n v="144639"/>
    <s v="45-49"/>
    <s v="M"/>
    <n v="32"/>
    <n v="433658"/>
    <n v="82"/>
    <n v="158.59999980000001"/>
    <n v="5"/>
    <n v="2"/>
    <x v="3"/>
    <n v="0.6"/>
    <n v="79.299999900000003"/>
  </r>
  <r>
    <n v="1121695"/>
    <n v="1178"/>
    <n v="144639"/>
    <s v="45-49"/>
    <s v="M"/>
    <n v="32"/>
    <n v="29455"/>
    <n v="3"/>
    <n v="4.7699999809999998"/>
    <n v="1"/>
    <n v="0"/>
    <x v="3"/>
    <n v="1"/>
    <n v="0"/>
  </r>
  <r>
    <n v="1121701"/>
    <n v="1178"/>
    <n v="144640"/>
    <s v="45-49"/>
    <s v="M"/>
    <n v="36"/>
    <n v="23973"/>
    <n v="3"/>
    <n v="4.8200000520000001"/>
    <n v="1"/>
    <n v="1"/>
    <x v="3"/>
    <n v="0"/>
    <n v="4.8200000520000001"/>
  </r>
  <r>
    <n v="1121705"/>
    <n v="1178"/>
    <n v="144641"/>
    <s v="45-49"/>
    <s v="M"/>
    <n v="63"/>
    <n v="126480"/>
    <n v="25"/>
    <n v="37.259999989999997"/>
    <n v="1"/>
    <n v="1"/>
    <x v="3"/>
    <n v="0"/>
    <n v="37.259999989999997"/>
  </r>
  <r>
    <n v="1121706"/>
    <n v="1178"/>
    <n v="144641"/>
    <s v="45-49"/>
    <s v="M"/>
    <n v="63"/>
    <n v="138959"/>
    <n v="28"/>
    <n v="39.520000699999997"/>
    <n v="1"/>
    <n v="0"/>
    <x v="3"/>
    <n v="1"/>
    <n v="0"/>
  </r>
  <r>
    <n v="1121708"/>
    <n v="1178"/>
    <n v="144641"/>
    <s v="45-49"/>
    <s v="M"/>
    <n v="63"/>
    <n v="68829"/>
    <n v="12"/>
    <n v="19.47999978"/>
    <n v="1"/>
    <n v="0"/>
    <x v="3"/>
    <n v="1"/>
    <n v="0"/>
  </r>
  <r>
    <n v="1121711"/>
    <n v="1178"/>
    <n v="144642"/>
    <s v="45-49"/>
    <s v="M"/>
    <n v="64"/>
    <n v="49916"/>
    <n v="10"/>
    <n v="16.38"/>
    <n v="1"/>
    <n v="1"/>
    <x v="3"/>
    <n v="0"/>
    <n v="16.38"/>
  </r>
  <r>
    <n v="1121716"/>
    <n v="1178"/>
    <n v="144643"/>
    <s v="45-49"/>
    <s v="M"/>
    <n v="65"/>
    <n v="76014"/>
    <n v="16"/>
    <n v="22.670000309999999"/>
    <n v="1"/>
    <n v="1"/>
    <x v="3"/>
    <n v="0"/>
    <n v="22.670000309999999"/>
  </r>
  <r>
    <n v="1121723"/>
    <n v="1178"/>
    <n v="144644"/>
    <s v="45-49"/>
    <s v="M"/>
    <n v="2"/>
    <n v="50947"/>
    <n v="10"/>
    <n v="15.99000025"/>
    <n v="1"/>
    <n v="0"/>
    <x v="3"/>
    <n v="1"/>
    <n v="0"/>
  </r>
  <r>
    <n v="1121733"/>
    <n v="1178"/>
    <n v="144646"/>
    <s v="45-49"/>
    <s v="M"/>
    <n v="66"/>
    <n v="55536"/>
    <n v="11"/>
    <n v="17.04999995"/>
    <n v="1"/>
    <n v="0"/>
    <x v="3"/>
    <n v="1"/>
    <n v="0"/>
  </r>
  <r>
    <n v="1121741"/>
    <n v="1178"/>
    <n v="144647"/>
    <s v="30-34"/>
    <s v="F"/>
    <n v="10"/>
    <n v="318042"/>
    <n v="46"/>
    <n v="64.409999970000001"/>
    <n v="8"/>
    <n v="4"/>
    <x v="4"/>
    <n v="0.5"/>
    <n v="16.1024999925"/>
  </r>
  <r>
    <n v="1121742"/>
    <n v="1178"/>
    <n v="144647"/>
    <s v="30-34"/>
    <s v="F"/>
    <n v="10"/>
    <n v="213016"/>
    <n v="30"/>
    <n v="44.219999549999997"/>
    <n v="8"/>
    <n v="2"/>
    <x v="4"/>
    <n v="0.75"/>
    <n v="22.109999774999999"/>
  </r>
  <r>
    <n v="1121745"/>
    <n v="1178"/>
    <n v="144648"/>
    <s v="30-34"/>
    <s v="F"/>
    <n v="15"/>
    <n v="182265"/>
    <n v="27"/>
    <n v="38.180000069999998"/>
    <n v="2"/>
    <n v="1"/>
    <x v="4"/>
    <n v="0.5"/>
    <n v="38.180000069999998"/>
  </r>
  <r>
    <n v="1121746"/>
    <n v="1178"/>
    <n v="144648"/>
    <s v="30-34"/>
    <s v="F"/>
    <n v="15"/>
    <n v="1117371"/>
    <n v="177"/>
    <n v="268.05000200000001"/>
    <n v="26"/>
    <n v="5"/>
    <x v="4"/>
    <n v="0.80769230769230771"/>
    <n v="53.610000400000004"/>
  </r>
  <r>
    <n v="1121749"/>
    <n v="1178"/>
    <n v="144648"/>
    <s v="30-34"/>
    <s v="F"/>
    <n v="15"/>
    <n v="333345"/>
    <n v="52"/>
    <n v="77.590000270000004"/>
    <n v="5"/>
    <n v="1"/>
    <x v="4"/>
    <n v="0.8"/>
    <n v="77.590000270000004"/>
  </r>
  <r>
    <n v="1121751"/>
    <n v="1178"/>
    <n v="144649"/>
    <s v="30-34"/>
    <s v="F"/>
    <n v="16"/>
    <n v="275930"/>
    <n v="30"/>
    <n v="46.779999969999999"/>
    <n v="5"/>
    <n v="2"/>
    <x v="4"/>
    <n v="0.6"/>
    <n v="23.389999984999999"/>
  </r>
  <r>
    <n v="1121753"/>
    <n v="1178"/>
    <n v="144649"/>
    <s v="30-34"/>
    <s v="F"/>
    <n v="16"/>
    <n v="740631"/>
    <n v="101"/>
    <n v="153.11999750000001"/>
    <n v="9"/>
    <n v="1"/>
    <x v="4"/>
    <n v="0.88888888888888884"/>
    <n v="153.11999750000001"/>
  </r>
  <r>
    <n v="1121754"/>
    <n v="1178"/>
    <n v="144649"/>
    <s v="30-34"/>
    <s v="F"/>
    <n v="16"/>
    <n v="328272"/>
    <n v="35"/>
    <n v="55.990000250000001"/>
    <n v="2"/>
    <n v="1"/>
    <x v="4"/>
    <n v="0.5"/>
    <n v="55.990000250000001"/>
  </r>
  <r>
    <n v="1121755"/>
    <n v="1178"/>
    <n v="144649"/>
    <s v="30-34"/>
    <s v="F"/>
    <n v="16"/>
    <n v="178455"/>
    <n v="20"/>
    <n v="31.540000200000001"/>
    <n v="6"/>
    <n v="3"/>
    <x v="4"/>
    <n v="0.5"/>
    <n v="10.5133334"/>
  </r>
  <r>
    <n v="1121756"/>
    <n v="1178"/>
    <n v="144649"/>
    <s v="30-34"/>
    <s v="F"/>
    <n v="16"/>
    <n v="705712"/>
    <n v="98"/>
    <n v="147.33999900000001"/>
    <n v="6"/>
    <n v="1"/>
    <x v="4"/>
    <n v="0.83333333333333337"/>
    <n v="147.33999900000001"/>
  </r>
  <r>
    <n v="1121758"/>
    <n v="1178"/>
    <n v="144650"/>
    <s v="30-34"/>
    <s v="F"/>
    <n v="18"/>
    <n v="690373"/>
    <n v="91"/>
    <n v="159.57000210000001"/>
    <n v="5"/>
    <n v="2"/>
    <x v="4"/>
    <n v="0.6"/>
    <n v="79.785001050000005"/>
  </r>
  <r>
    <n v="1121759"/>
    <n v="1178"/>
    <n v="144650"/>
    <s v="30-34"/>
    <s v="F"/>
    <n v="18"/>
    <n v="515812"/>
    <n v="69"/>
    <n v="117.6299995"/>
    <n v="3"/>
    <n v="1"/>
    <x v="4"/>
    <n v="0.66666666666666663"/>
    <n v="117.6299995"/>
  </r>
  <r>
    <n v="1121760"/>
    <n v="1178"/>
    <n v="144650"/>
    <s v="30-34"/>
    <s v="F"/>
    <n v="18"/>
    <n v="764793"/>
    <n v="101"/>
    <n v="171.97999759999999"/>
    <n v="4"/>
    <n v="2"/>
    <x v="4"/>
    <n v="0.5"/>
    <n v="85.989998799999995"/>
  </r>
  <r>
    <n v="1121763"/>
    <n v="1178"/>
    <n v="144651"/>
    <s v="30-34"/>
    <s v="F"/>
    <n v="19"/>
    <n v="87832"/>
    <n v="11"/>
    <n v="18.100000380000001"/>
    <n v="1"/>
    <n v="1"/>
    <x v="4"/>
    <n v="0"/>
    <n v="18.100000380000001"/>
  </r>
  <r>
    <n v="1121764"/>
    <n v="1178"/>
    <n v="144651"/>
    <s v="30-34"/>
    <s v="F"/>
    <n v="19"/>
    <n v="23368"/>
    <n v="3"/>
    <n v="4.3000001909999996"/>
    <n v="1"/>
    <n v="0"/>
    <x v="4"/>
    <n v="1"/>
    <n v="0"/>
  </r>
  <r>
    <n v="1121765"/>
    <n v="1178"/>
    <n v="144651"/>
    <s v="30-34"/>
    <s v="F"/>
    <n v="19"/>
    <n v="51509"/>
    <n v="7"/>
    <n v="11.570000050000001"/>
    <n v="1"/>
    <n v="0"/>
    <x v="4"/>
    <n v="1"/>
    <n v="0"/>
  </r>
  <r>
    <n v="1121767"/>
    <n v="1178"/>
    <n v="144651"/>
    <s v="30-34"/>
    <s v="F"/>
    <n v="19"/>
    <n v="87043"/>
    <n v="16"/>
    <n v="24.480000019999999"/>
    <n v="2"/>
    <n v="0"/>
    <x v="4"/>
    <n v="1"/>
    <n v="0"/>
  </r>
  <r>
    <n v="1121768"/>
    <n v="1178"/>
    <n v="144651"/>
    <s v="30-34"/>
    <s v="F"/>
    <n v="19"/>
    <n v="565565"/>
    <n v="113"/>
    <n v="169.66999820000001"/>
    <n v="7"/>
    <n v="4"/>
    <x v="4"/>
    <n v="0.42857142857142855"/>
    <n v="42.417499550000002"/>
  </r>
  <r>
    <n v="1121769"/>
    <n v="1178"/>
    <n v="144652"/>
    <s v="30-34"/>
    <s v="F"/>
    <n v="20"/>
    <n v="253758"/>
    <n v="43"/>
    <n v="62.14000034"/>
    <n v="4"/>
    <n v="1"/>
    <x v="4"/>
    <n v="0.75"/>
    <n v="62.14000034"/>
  </r>
  <r>
    <n v="1121773"/>
    <n v="1178"/>
    <n v="144652"/>
    <s v="30-34"/>
    <s v="F"/>
    <n v="20"/>
    <n v="319131"/>
    <n v="51"/>
    <n v="76.680000250000006"/>
    <n v="6"/>
    <n v="1"/>
    <x v="4"/>
    <n v="0.83333333333333337"/>
    <n v="76.680000250000006"/>
  </r>
  <r>
    <n v="1121774"/>
    <n v="1178"/>
    <n v="144652"/>
    <s v="30-34"/>
    <s v="F"/>
    <n v="20"/>
    <n v="670608"/>
    <n v="130"/>
    <n v="195.14999779999999"/>
    <n v="11"/>
    <n v="3"/>
    <x v="4"/>
    <n v="0.72727272727272729"/>
    <n v="65.04999926666666"/>
  </r>
  <r>
    <n v="1121775"/>
    <n v="1178"/>
    <n v="144653"/>
    <s v="30-34"/>
    <s v="F"/>
    <n v="21"/>
    <n v="159123"/>
    <n v="25"/>
    <n v="38.360000130000003"/>
    <n v="5"/>
    <n v="3"/>
    <x v="4"/>
    <n v="0.4"/>
    <n v="12.78666671"/>
  </r>
  <r>
    <n v="1121776"/>
    <n v="1178"/>
    <n v="144653"/>
    <s v="30-34"/>
    <s v="F"/>
    <n v="21"/>
    <n v="103709"/>
    <n v="15"/>
    <n v="24.56999969"/>
    <n v="3"/>
    <n v="1"/>
    <x v="4"/>
    <n v="0.66666666666666663"/>
    <n v="24.56999969"/>
  </r>
  <r>
    <n v="1121779"/>
    <n v="1178"/>
    <n v="144653"/>
    <s v="30-34"/>
    <s v="F"/>
    <n v="21"/>
    <n v="271589"/>
    <n v="45"/>
    <n v="74.410000319999995"/>
    <n v="9"/>
    <n v="3"/>
    <x v="4"/>
    <n v="0.66666666666666663"/>
    <n v="24.803333439999999"/>
  </r>
  <r>
    <n v="1121780"/>
    <n v="1178"/>
    <n v="144653"/>
    <s v="30-34"/>
    <s v="F"/>
    <n v="21"/>
    <n v="119772"/>
    <n v="20"/>
    <n v="33.46999907"/>
    <n v="5"/>
    <n v="2"/>
    <x v="4"/>
    <n v="0.6"/>
    <n v="16.734999535"/>
  </r>
  <r>
    <n v="1121782"/>
    <n v="1178"/>
    <n v="144654"/>
    <s v="30-34"/>
    <s v="F"/>
    <n v="22"/>
    <n v="26340"/>
    <n v="3"/>
    <n v="4.2200000290000004"/>
    <n v="1"/>
    <n v="1"/>
    <x v="4"/>
    <n v="0"/>
    <n v="4.2200000290000004"/>
  </r>
  <r>
    <n v="1121783"/>
    <n v="1178"/>
    <n v="144654"/>
    <s v="30-34"/>
    <s v="F"/>
    <n v="22"/>
    <n v="594968"/>
    <n v="111"/>
    <n v="147.67000060000001"/>
    <n v="4"/>
    <n v="0"/>
    <x v="4"/>
    <n v="1"/>
    <n v="0"/>
  </r>
  <r>
    <n v="1121791"/>
    <n v="1178"/>
    <n v="144655"/>
    <s v="30-34"/>
    <s v="F"/>
    <n v="23"/>
    <n v="6838"/>
    <n v="0"/>
    <n v="0"/>
    <n v="1"/>
    <n v="0"/>
    <x v="4"/>
    <n v="1"/>
    <n v="0"/>
  </r>
  <r>
    <n v="1121793"/>
    <n v="1178"/>
    <n v="144656"/>
    <s v="30-34"/>
    <s v="F"/>
    <n v="24"/>
    <n v="185665"/>
    <n v="39"/>
    <n v="62.140000579999999"/>
    <n v="1"/>
    <n v="0"/>
    <x v="4"/>
    <n v="1"/>
    <n v="0"/>
  </r>
  <r>
    <n v="1121795"/>
    <n v="1178"/>
    <n v="144656"/>
    <s v="30-34"/>
    <s v="F"/>
    <n v="24"/>
    <n v="24959"/>
    <n v="3"/>
    <n v="4.5600000620000003"/>
    <n v="1"/>
    <n v="1"/>
    <x v="4"/>
    <n v="0"/>
    <n v="4.5600000620000003"/>
  </r>
  <r>
    <n v="1121796"/>
    <n v="1178"/>
    <n v="144656"/>
    <s v="30-34"/>
    <s v="F"/>
    <n v="24"/>
    <n v="136967"/>
    <n v="23"/>
    <n v="35.059999820000002"/>
    <n v="3"/>
    <n v="1"/>
    <x v="4"/>
    <n v="0.66666666666666663"/>
    <n v="35.059999820000002"/>
  </r>
  <r>
    <n v="1121798"/>
    <n v="1178"/>
    <n v="144656"/>
    <s v="30-34"/>
    <s v="F"/>
    <n v="24"/>
    <n v="107548"/>
    <n v="19"/>
    <n v="29.310000179999999"/>
    <n v="1"/>
    <n v="0"/>
    <x v="4"/>
    <n v="1"/>
    <n v="0"/>
  </r>
  <r>
    <n v="1121803"/>
    <n v="1178"/>
    <n v="144657"/>
    <s v="30-34"/>
    <s v="F"/>
    <n v="25"/>
    <n v="588617"/>
    <n v="119"/>
    <n v="169.91999730000001"/>
    <n v="2"/>
    <n v="0"/>
    <x v="4"/>
    <n v="1"/>
    <n v="0"/>
  </r>
  <r>
    <n v="1121806"/>
    <n v="1178"/>
    <n v="144658"/>
    <s v="30-34"/>
    <s v="F"/>
    <n v="26"/>
    <n v="190560"/>
    <n v="26"/>
    <n v="41.63"/>
    <n v="3"/>
    <n v="1"/>
    <x v="4"/>
    <n v="0.66666666666666663"/>
    <n v="41.63"/>
  </r>
  <r>
    <n v="1121807"/>
    <n v="1178"/>
    <n v="144658"/>
    <s v="30-34"/>
    <s v="F"/>
    <n v="26"/>
    <n v="373110"/>
    <n v="49"/>
    <n v="75.700000759999995"/>
    <n v="4"/>
    <n v="2"/>
    <x v="4"/>
    <n v="0.5"/>
    <n v="37.850000379999997"/>
  </r>
  <r>
    <n v="1121812"/>
    <n v="1178"/>
    <n v="144659"/>
    <s v="30-34"/>
    <s v="F"/>
    <n v="27"/>
    <n v="935646"/>
    <n v="170"/>
    <n v="256.46999820000002"/>
    <n v="19"/>
    <n v="6"/>
    <x v="4"/>
    <n v="0.68421052631578949"/>
    <n v="42.744999700000001"/>
  </r>
  <r>
    <n v="1121814"/>
    <n v="1178"/>
    <n v="144659"/>
    <s v="30-34"/>
    <s v="F"/>
    <n v="27"/>
    <n v="2223278"/>
    <n v="421"/>
    <n v="612.30000319999999"/>
    <n v="38"/>
    <n v="13"/>
    <x v="4"/>
    <n v="0.65789473684210531"/>
    <n v="47.100000246153847"/>
  </r>
  <r>
    <n v="1121815"/>
    <n v="1178"/>
    <n v="144659"/>
    <s v="30-34"/>
    <s v="F"/>
    <n v="27"/>
    <n v="240497"/>
    <n v="36"/>
    <n v="51.840000869999997"/>
    <n v="1"/>
    <n v="0"/>
    <x v="4"/>
    <n v="1"/>
    <n v="0"/>
  </r>
  <r>
    <n v="1121816"/>
    <n v="1178"/>
    <n v="144659"/>
    <s v="30-34"/>
    <s v="F"/>
    <n v="27"/>
    <n v="259984"/>
    <n v="37"/>
    <n v="54.790000200000001"/>
    <n v="5"/>
    <n v="0"/>
    <x v="4"/>
    <n v="1"/>
    <n v="0"/>
  </r>
  <r>
    <n v="1121817"/>
    <n v="1178"/>
    <n v="144660"/>
    <s v="30-34"/>
    <s v="F"/>
    <n v="28"/>
    <n v="606786"/>
    <n v="127"/>
    <n v="179.05000100000001"/>
    <n v="11"/>
    <n v="3"/>
    <x v="4"/>
    <n v="0.72727272727272729"/>
    <n v="59.68333366666667"/>
  </r>
  <r>
    <n v="1121818"/>
    <n v="1178"/>
    <n v="144660"/>
    <s v="30-34"/>
    <s v="F"/>
    <n v="28"/>
    <n v="83270"/>
    <n v="13"/>
    <n v="17.740000009999999"/>
    <n v="1"/>
    <n v="0"/>
    <x v="4"/>
    <n v="1"/>
    <n v="0"/>
  </r>
  <r>
    <n v="1121819"/>
    <n v="1178"/>
    <n v="144660"/>
    <s v="30-34"/>
    <s v="F"/>
    <n v="28"/>
    <n v="1189509"/>
    <n v="268"/>
    <n v="375.71999629999999"/>
    <n v="7"/>
    <n v="3"/>
    <x v="4"/>
    <n v="0.5714285714285714"/>
    <n v="125.23999876666666"/>
  </r>
  <r>
    <n v="1121820"/>
    <n v="1178"/>
    <n v="144660"/>
    <s v="30-34"/>
    <s v="F"/>
    <n v="28"/>
    <n v="11471"/>
    <n v="1"/>
    <n v="1.5700000519999999"/>
    <n v="0"/>
    <n v="0"/>
    <x v="4"/>
    <n v="0"/>
    <n v="0"/>
  </r>
  <r>
    <n v="1121824"/>
    <n v="1178"/>
    <n v="144661"/>
    <s v="30-34"/>
    <s v="F"/>
    <n v="29"/>
    <n v="1705246"/>
    <n v="295"/>
    <n v="429.47999809999999"/>
    <n v="23"/>
    <n v="10"/>
    <x v="4"/>
    <n v="0.56521739130434778"/>
    <n v="42.947999809999999"/>
  </r>
  <r>
    <n v="1121826"/>
    <n v="1178"/>
    <n v="144661"/>
    <s v="30-34"/>
    <s v="F"/>
    <n v="29"/>
    <n v="418016"/>
    <n v="63"/>
    <n v="95.850000499999993"/>
    <n v="3"/>
    <n v="1"/>
    <x v="4"/>
    <n v="0.66666666666666663"/>
    <n v="95.850000499999993"/>
  </r>
  <r>
    <n v="1121827"/>
    <n v="1178"/>
    <n v="144661"/>
    <s v="30-34"/>
    <s v="F"/>
    <n v="29"/>
    <n v="30155"/>
    <n v="3"/>
    <n v="3.8199999330000001"/>
    <n v="1"/>
    <n v="0"/>
    <x v="4"/>
    <n v="1"/>
    <n v="0"/>
  </r>
  <r>
    <n v="1121828"/>
    <n v="1178"/>
    <n v="144661"/>
    <s v="30-34"/>
    <s v="F"/>
    <n v="29"/>
    <n v="990404"/>
    <n v="153"/>
    <n v="226.53999920000001"/>
    <n v="12"/>
    <n v="6"/>
    <x v="4"/>
    <n v="0.5"/>
    <n v="37.756666533333338"/>
  </r>
  <r>
    <n v="1121829"/>
    <n v="1178"/>
    <n v="144662"/>
    <s v="30-34"/>
    <s v="F"/>
    <n v="30"/>
    <n v="187468"/>
    <n v="34"/>
    <n v="50.72000062"/>
    <n v="2"/>
    <n v="1"/>
    <x v="4"/>
    <n v="0.5"/>
    <n v="50.72000062"/>
  </r>
  <r>
    <n v="1121832"/>
    <n v="1178"/>
    <n v="144662"/>
    <s v="30-34"/>
    <s v="F"/>
    <n v="30"/>
    <n v="208301"/>
    <n v="33"/>
    <n v="54.570000890000003"/>
    <n v="1"/>
    <n v="0"/>
    <x v="4"/>
    <n v="1"/>
    <n v="0"/>
  </r>
  <r>
    <n v="1121833"/>
    <n v="1178"/>
    <n v="144662"/>
    <s v="30-34"/>
    <s v="F"/>
    <n v="30"/>
    <n v="101856"/>
    <n v="16"/>
    <n v="25.220000389999999"/>
    <n v="4"/>
    <n v="1"/>
    <x v="4"/>
    <n v="0.75"/>
    <n v="25.220000389999999"/>
  </r>
  <r>
    <n v="1121835"/>
    <n v="1178"/>
    <n v="144663"/>
    <s v="30-34"/>
    <s v="F"/>
    <n v="31"/>
    <n v="48935"/>
    <n v="7"/>
    <n v="9.9700002669999996"/>
    <n v="1"/>
    <n v="1"/>
    <x v="4"/>
    <n v="0"/>
    <n v="9.9700002669999996"/>
  </r>
  <r>
    <n v="1121839"/>
    <n v="1178"/>
    <n v="144663"/>
    <s v="30-34"/>
    <s v="F"/>
    <n v="31"/>
    <n v="13911"/>
    <n v="1"/>
    <n v="1.730000019"/>
    <n v="1"/>
    <n v="1"/>
    <x v="4"/>
    <n v="0"/>
    <n v="1.730000019"/>
  </r>
  <r>
    <n v="1121841"/>
    <n v="1178"/>
    <n v="144664"/>
    <s v="30-34"/>
    <s v="F"/>
    <n v="32"/>
    <n v="511726"/>
    <n v="77"/>
    <n v="123.0900019"/>
    <n v="8"/>
    <n v="4"/>
    <x v="4"/>
    <n v="0.5"/>
    <n v="30.772500475000001"/>
  </r>
  <r>
    <n v="1121843"/>
    <n v="1178"/>
    <n v="144664"/>
    <s v="30-34"/>
    <s v="F"/>
    <n v="32"/>
    <n v="177452"/>
    <n v="24"/>
    <n v="37.830000159999997"/>
    <n v="2"/>
    <n v="0"/>
    <x v="4"/>
    <n v="1"/>
    <n v="0"/>
  </r>
  <r>
    <n v="1121844"/>
    <n v="1178"/>
    <n v="144664"/>
    <s v="30-34"/>
    <s v="F"/>
    <n v="32"/>
    <n v="149808"/>
    <n v="20"/>
    <n v="33.039999369999997"/>
    <n v="1"/>
    <n v="1"/>
    <x v="4"/>
    <n v="0"/>
    <n v="33.039999369999997"/>
  </r>
  <r>
    <n v="1121845"/>
    <n v="1178"/>
    <n v="144664"/>
    <s v="30-34"/>
    <s v="F"/>
    <n v="32"/>
    <n v="390339"/>
    <n v="60"/>
    <n v="105.0199997"/>
    <n v="9"/>
    <n v="6"/>
    <x v="4"/>
    <n v="0.33333333333333331"/>
    <n v="17.503333283333333"/>
  </r>
  <r>
    <n v="1121846"/>
    <n v="1178"/>
    <n v="144664"/>
    <s v="30-34"/>
    <s v="F"/>
    <n v="32"/>
    <n v="8350"/>
    <n v="0"/>
    <n v="0"/>
    <n v="1"/>
    <n v="0"/>
    <x v="4"/>
    <n v="1"/>
    <n v="0"/>
  </r>
  <r>
    <n v="1121847"/>
    <n v="1178"/>
    <n v="144665"/>
    <s v="30-34"/>
    <s v="F"/>
    <n v="36"/>
    <n v="39339"/>
    <n v="4"/>
    <n v="5.9299999479999999"/>
    <n v="1"/>
    <n v="0"/>
    <x v="4"/>
    <n v="1"/>
    <n v="0"/>
  </r>
  <r>
    <n v="1121854"/>
    <n v="1178"/>
    <n v="144666"/>
    <s v="30-34"/>
    <s v="F"/>
    <n v="63"/>
    <n v="8587"/>
    <n v="0"/>
    <n v="0"/>
    <n v="1"/>
    <n v="0"/>
    <x v="4"/>
    <n v="1"/>
    <n v="0"/>
  </r>
  <r>
    <n v="1121855"/>
    <n v="1178"/>
    <n v="144666"/>
    <s v="30-34"/>
    <s v="F"/>
    <n v="63"/>
    <n v="24893"/>
    <n v="2"/>
    <n v="3.75"/>
    <n v="1"/>
    <n v="0"/>
    <x v="4"/>
    <n v="1"/>
    <n v="0"/>
  </r>
  <r>
    <n v="1121856"/>
    <n v="1178"/>
    <n v="144666"/>
    <s v="30-34"/>
    <s v="F"/>
    <n v="63"/>
    <n v="1296189"/>
    <n v="212"/>
    <n v="343.25999439999998"/>
    <n v="14"/>
    <n v="4"/>
    <x v="4"/>
    <n v="0.7142857142857143"/>
    <n v="85.814998599999996"/>
  </r>
  <r>
    <n v="1121857"/>
    <n v="1178"/>
    <n v="144666"/>
    <s v="30-34"/>
    <s v="F"/>
    <n v="63"/>
    <n v="91607"/>
    <n v="12"/>
    <n v="19.189999700000001"/>
    <n v="2"/>
    <n v="1"/>
    <x v="4"/>
    <n v="0.5"/>
    <n v="19.189999700000001"/>
  </r>
  <r>
    <n v="1121859"/>
    <n v="1178"/>
    <n v="144667"/>
    <s v="30-34"/>
    <s v="F"/>
    <n v="64"/>
    <n v="238036"/>
    <n v="38"/>
    <n v="61.029997710000004"/>
    <n v="6"/>
    <n v="3"/>
    <x v="4"/>
    <n v="0.5"/>
    <n v="20.343332570000001"/>
  </r>
  <r>
    <n v="1121860"/>
    <n v="1178"/>
    <n v="144667"/>
    <s v="30-34"/>
    <s v="F"/>
    <n v="64"/>
    <n v="254344"/>
    <n v="35"/>
    <n v="56.169999959999998"/>
    <n v="2"/>
    <n v="1"/>
    <x v="4"/>
    <n v="0.5"/>
    <n v="56.169999959999998"/>
  </r>
  <r>
    <n v="1121861"/>
    <n v="1178"/>
    <n v="144667"/>
    <s v="30-34"/>
    <s v="F"/>
    <n v="64"/>
    <n v="157705"/>
    <n v="23"/>
    <n v="39.230000259999997"/>
    <n v="2"/>
    <n v="0"/>
    <x v="4"/>
    <n v="1"/>
    <n v="0"/>
  </r>
  <r>
    <n v="1121862"/>
    <n v="1178"/>
    <n v="144667"/>
    <s v="30-34"/>
    <s v="F"/>
    <n v="64"/>
    <n v="411571"/>
    <n v="60"/>
    <n v="99.179998400000002"/>
    <n v="6"/>
    <n v="1"/>
    <x v="4"/>
    <n v="0.83333333333333337"/>
    <n v="99.179998400000002"/>
  </r>
  <r>
    <n v="1121863"/>
    <n v="1178"/>
    <n v="144667"/>
    <s v="30-34"/>
    <s v="F"/>
    <n v="64"/>
    <n v="94136"/>
    <n v="11"/>
    <n v="16.179999710000001"/>
    <n v="1"/>
    <n v="0"/>
    <x v="4"/>
    <n v="1"/>
    <n v="0"/>
  </r>
  <r>
    <n v="1121867"/>
    <n v="1178"/>
    <n v="144668"/>
    <s v="30-34"/>
    <s v="F"/>
    <n v="65"/>
    <n v="82640"/>
    <n v="16"/>
    <n v="23.970000389999999"/>
    <n v="1"/>
    <n v="1"/>
    <x v="4"/>
    <n v="0"/>
    <n v="23.970000389999999"/>
  </r>
  <r>
    <n v="1121869"/>
    <n v="1178"/>
    <n v="144668"/>
    <s v="30-34"/>
    <s v="F"/>
    <n v="65"/>
    <n v="17870"/>
    <n v="2"/>
    <n v="2.6200000050000001"/>
    <n v="1"/>
    <n v="1"/>
    <x v="4"/>
    <n v="0"/>
    <n v="2.6200000050000001"/>
  </r>
  <r>
    <n v="1121871"/>
    <n v="1178"/>
    <n v="144669"/>
    <s v="30-34"/>
    <s v="F"/>
    <n v="2"/>
    <n v="19178"/>
    <n v="2"/>
    <n v="2.7799999710000001"/>
    <n v="1"/>
    <n v="1"/>
    <x v="4"/>
    <n v="0"/>
    <n v="2.7799999710000001"/>
  </r>
  <r>
    <n v="1121873"/>
    <n v="1178"/>
    <n v="144669"/>
    <s v="30-34"/>
    <s v="F"/>
    <n v="2"/>
    <n v="5264"/>
    <n v="0"/>
    <n v="0"/>
    <n v="1"/>
    <n v="0"/>
    <x v="4"/>
    <n v="1"/>
    <n v="0"/>
  </r>
  <r>
    <n v="1121874"/>
    <n v="1178"/>
    <n v="144669"/>
    <s v="30-34"/>
    <s v="F"/>
    <n v="2"/>
    <n v="145548"/>
    <n v="28"/>
    <n v="42.370000359999999"/>
    <n v="2"/>
    <n v="1"/>
    <x v="4"/>
    <n v="0.5"/>
    <n v="42.370000359999999"/>
  </r>
  <r>
    <n v="1121876"/>
    <n v="1178"/>
    <n v="144669"/>
    <s v="30-34"/>
    <s v="F"/>
    <n v="2"/>
    <n v="82455"/>
    <n v="15"/>
    <n v="22.049999710000002"/>
    <n v="1"/>
    <n v="0"/>
    <x v="4"/>
    <n v="1"/>
    <n v="0"/>
  </r>
  <r>
    <n v="1121877"/>
    <n v="1178"/>
    <n v="144670"/>
    <s v="30-34"/>
    <s v="F"/>
    <n v="7"/>
    <n v="44189"/>
    <n v="7"/>
    <n v="10.319999810000001"/>
    <n v="2"/>
    <n v="0"/>
    <x v="4"/>
    <n v="1"/>
    <n v="0"/>
  </r>
  <r>
    <n v="1121878"/>
    <n v="1178"/>
    <n v="144670"/>
    <s v="30-34"/>
    <s v="F"/>
    <n v="7"/>
    <n v="45199"/>
    <n v="7"/>
    <n v="9.8099999429999993"/>
    <n v="1"/>
    <n v="0"/>
    <x v="4"/>
    <n v="1"/>
    <n v="0"/>
  </r>
  <r>
    <n v="1121881"/>
    <n v="1178"/>
    <n v="144670"/>
    <s v="30-34"/>
    <s v="F"/>
    <n v="7"/>
    <n v="221843"/>
    <n v="43"/>
    <n v="63.450000760000002"/>
    <n v="5"/>
    <n v="0"/>
    <x v="4"/>
    <n v="1"/>
    <n v="0"/>
  </r>
  <r>
    <n v="1121888"/>
    <n v="1178"/>
    <n v="144671"/>
    <s v="30-34"/>
    <s v="F"/>
    <n v="66"/>
    <n v="41672"/>
    <n v="6"/>
    <n v="10.54999995"/>
    <n v="2"/>
    <n v="1"/>
    <x v="4"/>
    <n v="0.5"/>
    <n v="10.54999995"/>
  </r>
  <r>
    <n v="1121889"/>
    <n v="1178"/>
    <n v="144672"/>
    <s v="35-39"/>
    <s v="F"/>
    <n v="10"/>
    <n v="127546"/>
    <n v="25"/>
    <n v="38.940000410000003"/>
    <n v="2"/>
    <n v="0"/>
    <x v="5"/>
    <n v="1"/>
    <n v="0"/>
  </r>
  <r>
    <n v="1121890"/>
    <n v="1178"/>
    <n v="144672"/>
    <s v="35-39"/>
    <s v="F"/>
    <n v="10"/>
    <n v="127865"/>
    <n v="28"/>
    <n v="38.029999609999997"/>
    <n v="3"/>
    <n v="1"/>
    <x v="5"/>
    <n v="0.66666666666666663"/>
    <n v="38.029999609999997"/>
  </r>
  <r>
    <n v="1121891"/>
    <n v="1178"/>
    <n v="144672"/>
    <s v="35-39"/>
    <s v="F"/>
    <n v="10"/>
    <n v="1025327"/>
    <n v="229"/>
    <n v="314.29999830000003"/>
    <n v="16"/>
    <n v="2"/>
    <x v="5"/>
    <n v="0.875"/>
    <n v="157.14999915000001"/>
  </r>
  <r>
    <n v="1121894"/>
    <n v="1178"/>
    <n v="144672"/>
    <s v="35-39"/>
    <s v="F"/>
    <n v="10"/>
    <n v="561415"/>
    <n v="124"/>
    <n v="173.76"/>
    <n v="3"/>
    <n v="0"/>
    <x v="5"/>
    <n v="1"/>
    <n v="0"/>
  </r>
  <r>
    <n v="1121895"/>
    <n v="1178"/>
    <n v="144673"/>
    <s v="35-39"/>
    <s v="F"/>
    <n v="15"/>
    <n v="132803"/>
    <n v="25"/>
    <n v="37.320001240000003"/>
    <n v="2"/>
    <n v="1"/>
    <x v="5"/>
    <n v="0.5"/>
    <n v="37.320001240000003"/>
  </r>
  <r>
    <n v="1121897"/>
    <n v="1178"/>
    <n v="144673"/>
    <s v="35-39"/>
    <s v="F"/>
    <n v="15"/>
    <n v="24664"/>
    <n v="2"/>
    <n v="2.6299999949999999"/>
    <n v="1"/>
    <n v="1"/>
    <x v="5"/>
    <n v="0"/>
    <n v="2.6299999949999999"/>
  </r>
  <r>
    <n v="1121901"/>
    <n v="1178"/>
    <n v="144674"/>
    <s v="35-39"/>
    <s v="F"/>
    <n v="16"/>
    <n v="1020561"/>
    <n v="172"/>
    <n v="263.81000069999999"/>
    <n v="7"/>
    <n v="3"/>
    <x v="5"/>
    <n v="0.5714285714285714"/>
    <n v="87.936666899999992"/>
  </r>
  <r>
    <n v="1121902"/>
    <n v="1178"/>
    <n v="144674"/>
    <s v="35-39"/>
    <s v="F"/>
    <n v="16"/>
    <n v="682143"/>
    <n v="114"/>
    <n v="177.1099993"/>
    <n v="6"/>
    <n v="2"/>
    <x v="5"/>
    <n v="0.66666666666666663"/>
    <n v="88.554999649999999"/>
  </r>
  <r>
    <n v="1121903"/>
    <n v="1178"/>
    <n v="144674"/>
    <s v="35-39"/>
    <s v="F"/>
    <n v="16"/>
    <n v="1247717"/>
    <n v="222"/>
    <n v="343.41999939999999"/>
    <n v="11"/>
    <n v="4"/>
    <x v="5"/>
    <n v="0.63636363636363635"/>
    <n v="85.854999849999999"/>
  </r>
  <r>
    <n v="1121904"/>
    <n v="1178"/>
    <n v="144674"/>
    <s v="35-39"/>
    <s v="F"/>
    <n v="16"/>
    <n v="146406"/>
    <n v="23"/>
    <n v="33.229999419999999"/>
    <n v="1"/>
    <n v="1"/>
    <x v="5"/>
    <n v="0"/>
    <n v="33.229999419999999"/>
  </r>
  <r>
    <n v="1121905"/>
    <n v="1178"/>
    <n v="144674"/>
    <s v="35-39"/>
    <s v="F"/>
    <n v="16"/>
    <n v="905699"/>
    <n v="161"/>
    <n v="234.65999819999999"/>
    <n v="4"/>
    <n v="1"/>
    <x v="5"/>
    <n v="0.75"/>
    <n v="234.65999819999999"/>
  </r>
  <r>
    <n v="1121906"/>
    <n v="1178"/>
    <n v="144674"/>
    <s v="35-39"/>
    <s v="F"/>
    <n v="16"/>
    <n v="1184580"/>
    <n v="194"/>
    <n v="297.82999810000001"/>
    <n v="14"/>
    <n v="3"/>
    <x v="5"/>
    <n v="0.7857142857142857"/>
    <n v="99.276666033333342"/>
  </r>
  <r>
    <n v="1121907"/>
    <n v="1178"/>
    <n v="144675"/>
    <s v="35-39"/>
    <s v="F"/>
    <n v="18"/>
    <n v="98057"/>
    <n v="20"/>
    <n v="31.009999629999999"/>
    <n v="1"/>
    <n v="1"/>
    <x v="5"/>
    <n v="0"/>
    <n v="31.009999629999999"/>
  </r>
  <r>
    <n v="1121917"/>
    <n v="1178"/>
    <n v="144676"/>
    <s v="35-39"/>
    <s v="F"/>
    <n v="19"/>
    <n v="238735"/>
    <n v="56"/>
    <n v="84.659998889999997"/>
    <n v="4"/>
    <n v="1"/>
    <x v="5"/>
    <n v="0.75"/>
    <n v="84.659998889999997"/>
  </r>
  <r>
    <n v="1121918"/>
    <n v="1178"/>
    <n v="144676"/>
    <s v="35-39"/>
    <s v="F"/>
    <n v="19"/>
    <n v="320657"/>
    <n v="77"/>
    <n v="115.8800026"/>
    <n v="2"/>
    <n v="0"/>
    <x v="5"/>
    <n v="1"/>
    <n v="0"/>
  </r>
  <r>
    <n v="1121925"/>
    <n v="1178"/>
    <n v="144678"/>
    <s v="35-39"/>
    <s v="F"/>
    <n v="21"/>
    <n v="244074"/>
    <n v="57"/>
    <n v="84.510000230000003"/>
    <n v="4"/>
    <n v="2"/>
    <x v="5"/>
    <n v="0.5"/>
    <n v="42.255000115000001"/>
  </r>
  <r>
    <n v="1121928"/>
    <n v="1178"/>
    <n v="144678"/>
    <s v="35-39"/>
    <s v="F"/>
    <n v="21"/>
    <n v="39146"/>
    <n v="8"/>
    <n v="13.05999959"/>
    <n v="1"/>
    <n v="0"/>
    <x v="5"/>
    <n v="1"/>
    <n v="0"/>
  </r>
  <r>
    <n v="1121931"/>
    <n v="1178"/>
    <n v="144679"/>
    <s v="35-39"/>
    <s v="F"/>
    <n v="22"/>
    <n v="78468"/>
    <n v="15"/>
    <n v="23.649999619999999"/>
    <n v="1"/>
    <n v="0"/>
    <x v="5"/>
    <n v="1"/>
    <n v="0"/>
  </r>
  <r>
    <n v="1121933"/>
    <n v="1178"/>
    <n v="144679"/>
    <s v="35-39"/>
    <s v="F"/>
    <n v="22"/>
    <n v="325653"/>
    <n v="63"/>
    <n v="89.350000260000002"/>
    <n v="2"/>
    <n v="0"/>
    <x v="5"/>
    <n v="1"/>
    <n v="0"/>
  </r>
  <r>
    <n v="1121935"/>
    <n v="1178"/>
    <n v="144679"/>
    <s v="35-39"/>
    <s v="F"/>
    <n v="22"/>
    <n v="66277"/>
    <n v="12"/>
    <n v="17.300000189999999"/>
    <n v="1"/>
    <n v="0"/>
    <x v="5"/>
    <n v="1"/>
    <n v="0"/>
  </r>
  <r>
    <n v="1121936"/>
    <n v="1178"/>
    <n v="144679"/>
    <s v="35-39"/>
    <s v="F"/>
    <n v="22"/>
    <n v="93002"/>
    <n v="16"/>
    <n v="23.339999679999998"/>
    <n v="1"/>
    <n v="0"/>
    <x v="5"/>
    <n v="1"/>
    <n v="0"/>
  </r>
  <r>
    <n v="1121944"/>
    <n v="1178"/>
    <n v="144681"/>
    <s v="35-39"/>
    <s v="F"/>
    <n v="24"/>
    <n v="109723"/>
    <n v="27"/>
    <n v="40.960000399999998"/>
    <n v="1"/>
    <n v="0"/>
    <x v="5"/>
    <n v="1"/>
    <n v="0"/>
  </r>
  <r>
    <n v="1121948"/>
    <n v="1178"/>
    <n v="144681"/>
    <s v="35-39"/>
    <s v="F"/>
    <n v="24"/>
    <n v="118941"/>
    <n v="35"/>
    <n v="50.11000001"/>
    <n v="4"/>
    <n v="1"/>
    <x v="5"/>
    <n v="0.75"/>
    <n v="50.11000001"/>
  </r>
  <r>
    <n v="1121949"/>
    <n v="1178"/>
    <n v="144682"/>
    <s v="35-39"/>
    <s v="F"/>
    <n v="25"/>
    <n v="221576"/>
    <n v="47"/>
    <n v="66.790000680000006"/>
    <n v="6"/>
    <n v="1"/>
    <x v="5"/>
    <n v="0.83333333333333337"/>
    <n v="66.790000680000006"/>
  </r>
  <r>
    <n v="1121953"/>
    <n v="1178"/>
    <n v="144682"/>
    <s v="35-39"/>
    <s v="F"/>
    <n v="25"/>
    <n v="8341"/>
    <n v="1"/>
    <n v="1.6399999860000001"/>
    <n v="1"/>
    <n v="0"/>
    <x v="5"/>
    <n v="1"/>
    <n v="0"/>
  </r>
  <r>
    <n v="1121954"/>
    <n v="1178"/>
    <n v="144682"/>
    <s v="35-39"/>
    <s v="F"/>
    <n v="25"/>
    <n v="120335"/>
    <n v="26"/>
    <n v="36.229999300000003"/>
    <n v="2"/>
    <n v="0"/>
    <x v="5"/>
    <n v="1"/>
    <n v="0"/>
  </r>
  <r>
    <n v="1121955"/>
    <n v="1178"/>
    <n v="144683"/>
    <s v="35-39"/>
    <s v="F"/>
    <n v="26"/>
    <n v="182098"/>
    <n v="40"/>
    <n v="62.869999890000003"/>
    <n v="1"/>
    <n v="1"/>
    <x v="5"/>
    <n v="0"/>
    <n v="62.869999890000003"/>
  </r>
  <r>
    <n v="1121956"/>
    <n v="1178"/>
    <n v="144683"/>
    <s v="35-39"/>
    <s v="F"/>
    <n v="26"/>
    <n v="227473"/>
    <n v="52"/>
    <n v="71.580000519999999"/>
    <n v="1"/>
    <n v="1"/>
    <x v="5"/>
    <n v="0"/>
    <n v="71.580000519999999"/>
  </r>
  <r>
    <n v="1121962"/>
    <n v="1178"/>
    <n v="144684"/>
    <s v="35-39"/>
    <s v="F"/>
    <n v="27"/>
    <n v="1050947"/>
    <n v="230"/>
    <n v="350.50999569999999"/>
    <n v="6"/>
    <n v="1"/>
    <x v="5"/>
    <n v="0.83333333333333337"/>
    <n v="350.50999569999999"/>
  </r>
  <r>
    <n v="1121963"/>
    <n v="1178"/>
    <n v="144684"/>
    <s v="35-39"/>
    <s v="F"/>
    <n v="27"/>
    <n v="720859"/>
    <n v="162"/>
    <n v="213.6899986"/>
    <n v="13"/>
    <n v="5"/>
    <x v="5"/>
    <n v="0.61538461538461542"/>
    <n v="42.737999719999998"/>
  </r>
  <r>
    <n v="1121971"/>
    <n v="1178"/>
    <n v="144685"/>
    <s v="35-39"/>
    <s v="F"/>
    <n v="28"/>
    <n v="41111"/>
    <n v="8"/>
    <n v="10.96000016"/>
    <n v="1"/>
    <n v="0"/>
    <x v="5"/>
    <n v="1"/>
    <n v="0"/>
  </r>
  <r>
    <n v="1121973"/>
    <n v="1178"/>
    <n v="144686"/>
    <s v="35-39"/>
    <s v="F"/>
    <n v="29"/>
    <n v="148616"/>
    <n v="25"/>
    <n v="37.399999620000003"/>
    <n v="6"/>
    <n v="4"/>
    <x v="5"/>
    <n v="0.33333333333333331"/>
    <n v="9.3499999050000007"/>
  </r>
  <r>
    <n v="1121976"/>
    <n v="1178"/>
    <n v="144686"/>
    <s v="35-39"/>
    <s v="F"/>
    <n v="29"/>
    <n v="707260"/>
    <n v="135"/>
    <n v="210.8200028"/>
    <n v="13"/>
    <n v="6"/>
    <x v="5"/>
    <n v="0.53846153846153844"/>
    <n v="35.136667133333333"/>
  </r>
  <r>
    <n v="1121977"/>
    <n v="1178"/>
    <n v="144686"/>
    <s v="35-39"/>
    <s v="F"/>
    <n v="29"/>
    <n v="139596"/>
    <n v="26"/>
    <n v="42.410000320000002"/>
    <n v="1"/>
    <n v="1"/>
    <x v="5"/>
    <n v="0"/>
    <n v="42.410000320000002"/>
  </r>
  <r>
    <n v="1121983"/>
    <n v="1178"/>
    <n v="144687"/>
    <s v="35-39"/>
    <s v="F"/>
    <n v="30"/>
    <n v="105399"/>
    <n v="22"/>
    <n v="33.199999329999997"/>
    <n v="2"/>
    <n v="0"/>
    <x v="5"/>
    <n v="1"/>
    <n v="0"/>
  </r>
  <r>
    <n v="1121994"/>
    <n v="1178"/>
    <n v="144689"/>
    <s v="35-39"/>
    <s v="F"/>
    <n v="32"/>
    <n v="222378"/>
    <n v="50"/>
    <n v="72.910001039999997"/>
    <n v="1"/>
    <n v="0"/>
    <x v="5"/>
    <n v="1"/>
    <n v="0"/>
  </r>
  <r>
    <n v="1122003"/>
    <n v="1178"/>
    <n v="144691"/>
    <s v="35-39"/>
    <s v="F"/>
    <n v="63"/>
    <n v="975792"/>
    <n v="210"/>
    <n v="293.88000110000002"/>
    <n v="10"/>
    <n v="4"/>
    <x v="5"/>
    <n v="0.6"/>
    <n v="73.470000275000004"/>
  </r>
  <r>
    <n v="1122004"/>
    <n v="1178"/>
    <n v="144691"/>
    <s v="35-39"/>
    <s v="F"/>
    <n v="63"/>
    <n v="579150"/>
    <n v="125"/>
    <n v="167.0499997"/>
    <n v="5"/>
    <n v="1"/>
    <x v="5"/>
    <n v="0.8"/>
    <n v="167.0499997"/>
  </r>
  <r>
    <n v="1122005"/>
    <n v="1178"/>
    <n v="144691"/>
    <s v="35-39"/>
    <s v="F"/>
    <n v="63"/>
    <n v="449588"/>
    <n v="81"/>
    <n v="123.80000099999999"/>
    <n v="5"/>
    <n v="2"/>
    <x v="5"/>
    <n v="0.6"/>
    <n v="61.900000499999997"/>
  </r>
  <r>
    <n v="1122006"/>
    <n v="1178"/>
    <n v="144691"/>
    <s v="35-39"/>
    <s v="F"/>
    <n v="63"/>
    <n v="318157"/>
    <n v="56"/>
    <n v="85.700001959999994"/>
    <n v="3"/>
    <n v="0"/>
    <x v="5"/>
    <n v="1"/>
    <n v="0"/>
  </r>
  <r>
    <n v="1122007"/>
    <n v="1178"/>
    <n v="144691"/>
    <s v="35-39"/>
    <s v="F"/>
    <n v="63"/>
    <n v="196967"/>
    <n v="43"/>
    <n v="65.179999710000004"/>
    <n v="2"/>
    <n v="1"/>
    <x v="5"/>
    <n v="0.5"/>
    <n v="65.179999710000004"/>
  </r>
  <r>
    <n v="1122011"/>
    <n v="1178"/>
    <n v="144692"/>
    <s v="35-39"/>
    <s v="F"/>
    <n v="64"/>
    <n v="158298"/>
    <n v="37"/>
    <n v="46.430000069999998"/>
    <n v="4"/>
    <n v="1"/>
    <x v="5"/>
    <n v="0.75"/>
    <n v="46.430000069999998"/>
  </r>
  <r>
    <n v="1122012"/>
    <n v="1178"/>
    <n v="144692"/>
    <s v="35-39"/>
    <s v="F"/>
    <n v="64"/>
    <n v="222739"/>
    <n v="55"/>
    <n v="68.559999590000004"/>
    <n v="5"/>
    <n v="2"/>
    <x v="5"/>
    <n v="0.6"/>
    <n v="34.279999795000002"/>
  </r>
  <r>
    <n v="1122022"/>
    <n v="1178"/>
    <n v="144694"/>
    <s v="35-39"/>
    <s v="F"/>
    <n v="2"/>
    <n v="20780"/>
    <n v="5"/>
    <n v="8.1899999379999997"/>
    <n v="1"/>
    <n v="0"/>
    <x v="5"/>
    <n v="1"/>
    <n v="0"/>
  </r>
  <r>
    <n v="1122027"/>
    <n v="1178"/>
    <n v="144695"/>
    <s v="35-39"/>
    <s v="F"/>
    <n v="7"/>
    <n v="128616"/>
    <n v="33"/>
    <n v="48.549999479999997"/>
    <n v="2"/>
    <n v="0"/>
    <x v="5"/>
    <n v="1"/>
    <n v="0"/>
  </r>
  <r>
    <n v="1122039"/>
    <n v="1178"/>
    <n v="144697"/>
    <s v="40-44"/>
    <s v="F"/>
    <n v="10"/>
    <n v="258954"/>
    <n v="61"/>
    <n v="82.279999020000005"/>
    <n v="1"/>
    <n v="0"/>
    <x v="6"/>
    <n v="1"/>
    <n v="0"/>
  </r>
  <r>
    <n v="1122040"/>
    <n v="1178"/>
    <n v="144697"/>
    <s v="40-44"/>
    <s v="F"/>
    <n v="10"/>
    <n v="205289"/>
    <n v="48"/>
    <n v="71.530001040000002"/>
    <n v="3"/>
    <n v="0"/>
    <x v="6"/>
    <n v="1"/>
    <n v="0"/>
  </r>
  <r>
    <n v="1122041"/>
    <n v="1178"/>
    <n v="144697"/>
    <s v="40-44"/>
    <s v="F"/>
    <n v="10"/>
    <n v="611601"/>
    <n v="138"/>
    <n v="191.419996"/>
    <n v="8"/>
    <n v="3"/>
    <x v="6"/>
    <n v="0.625"/>
    <n v="63.806665333333335"/>
  </r>
  <r>
    <n v="1122043"/>
    <n v="1178"/>
    <n v="144697"/>
    <s v="40-44"/>
    <s v="F"/>
    <n v="10"/>
    <n v="947657"/>
    <n v="233"/>
    <n v="321.87000039999998"/>
    <n v="8"/>
    <n v="4"/>
    <x v="6"/>
    <n v="0.5"/>
    <n v="80.467500099999995"/>
  </r>
  <r>
    <n v="1122044"/>
    <n v="1178"/>
    <n v="144697"/>
    <s v="40-44"/>
    <s v="F"/>
    <n v="10"/>
    <n v="233043"/>
    <n v="49"/>
    <n v="65.030000329999993"/>
    <n v="2"/>
    <n v="0"/>
    <x v="6"/>
    <n v="1"/>
    <n v="0"/>
  </r>
  <r>
    <n v="1122047"/>
    <n v="1178"/>
    <n v="144698"/>
    <s v="40-44"/>
    <s v="F"/>
    <n v="15"/>
    <n v="582725"/>
    <n v="142"/>
    <n v="194.80999879999999"/>
    <n v="9"/>
    <n v="2"/>
    <x v="6"/>
    <n v="0.77777777777777779"/>
    <n v="97.404999399999994"/>
  </r>
  <r>
    <n v="1122052"/>
    <n v="1178"/>
    <n v="144699"/>
    <s v="40-44"/>
    <s v="F"/>
    <n v="16"/>
    <n v="265038"/>
    <n v="51"/>
    <n v="78.459999319999994"/>
    <n v="2"/>
    <n v="1"/>
    <x v="6"/>
    <n v="0.5"/>
    <n v="78.459999319999994"/>
  </r>
  <r>
    <n v="1122054"/>
    <n v="1178"/>
    <n v="144699"/>
    <s v="40-44"/>
    <s v="F"/>
    <n v="16"/>
    <n v="222273"/>
    <n v="39"/>
    <n v="53.62999868"/>
    <n v="6"/>
    <n v="1"/>
    <x v="6"/>
    <n v="0.83333333333333337"/>
    <n v="53.62999868"/>
  </r>
  <r>
    <n v="1122055"/>
    <n v="1178"/>
    <n v="144699"/>
    <s v="40-44"/>
    <s v="F"/>
    <n v="16"/>
    <n v="797234"/>
    <n v="170"/>
    <n v="243.7699978"/>
    <n v="4"/>
    <n v="1"/>
    <x v="6"/>
    <n v="0.75"/>
    <n v="243.7699978"/>
  </r>
  <r>
    <n v="1122056"/>
    <n v="1178"/>
    <n v="144699"/>
    <s v="40-44"/>
    <s v="F"/>
    <n v="16"/>
    <n v="925555"/>
    <n v="182"/>
    <n v="262.88999810000001"/>
    <n v="4"/>
    <n v="2"/>
    <x v="6"/>
    <n v="0.5"/>
    <n v="131.44499905000001"/>
  </r>
  <r>
    <n v="1122058"/>
    <n v="1178"/>
    <n v="144700"/>
    <s v="40-44"/>
    <s v="F"/>
    <n v="18"/>
    <n v="22210"/>
    <n v="3"/>
    <n v="4.0500001909999996"/>
    <n v="1"/>
    <n v="1"/>
    <x v="6"/>
    <n v="0"/>
    <n v="4.0500001909999996"/>
  </r>
  <r>
    <n v="1122075"/>
    <n v="1178"/>
    <n v="144703"/>
    <s v="40-44"/>
    <s v="F"/>
    <n v="21"/>
    <n v="46391"/>
    <n v="11"/>
    <n v="16.409999849999998"/>
    <n v="3"/>
    <n v="1"/>
    <x v="6"/>
    <n v="0.66666666666666663"/>
    <n v="16.409999849999998"/>
  </r>
  <r>
    <n v="1122078"/>
    <n v="1178"/>
    <n v="144703"/>
    <s v="40-44"/>
    <s v="F"/>
    <n v="21"/>
    <n v="190477"/>
    <n v="42"/>
    <n v="66.389999869999997"/>
    <n v="1"/>
    <n v="0"/>
    <x v="6"/>
    <n v="1"/>
    <n v="0"/>
  </r>
  <r>
    <n v="1122079"/>
    <n v="1178"/>
    <n v="144703"/>
    <s v="40-44"/>
    <s v="F"/>
    <n v="21"/>
    <n v="25382"/>
    <n v="7"/>
    <n v="9.6099998949999996"/>
    <n v="1"/>
    <n v="0"/>
    <x v="6"/>
    <n v="1"/>
    <n v="0"/>
  </r>
  <r>
    <n v="1122085"/>
    <n v="1178"/>
    <n v="144704"/>
    <s v="40-44"/>
    <s v="F"/>
    <n v="22"/>
    <n v="65726"/>
    <n v="17"/>
    <n v="22.12000012"/>
    <n v="2"/>
    <n v="0"/>
    <x v="6"/>
    <n v="1"/>
    <n v="0"/>
  </r>
  <r>
    <n v="1122089"/>
    <n v="1178"/>
    <n v="144705"/>
    <s v="40-44"/>
    <s v="F"/>
    <n v="23"/>
    <n v="195220"/>
    <n v="51"/>
    <n v="78.060000419999994"/>
    <n v="1"/>
    <n v="0"/>
    <x v="6"/>
    <n v="1"/>
    <n v="0"/>
  </r>
  <r>
    <n v="1122092"/>
    <n v="1178"/>
    <n v="144705"/>
    <s v="40-44"/>
    <s v="F"/>
    <n v="23"/>
    <n v="107501"/>
    <n v="27"/>
    <n v="40.87999928"/>
    <n v="2"/>
    <n v="2"/>
    <x v="6"/>
    <n v="0"/>
    <n v="20.43999964"/>
  </r>
  <r>
    <n v="1122101"/>
    <n v="1178"/>
    <n v="144707"/>
    <s v="40-44"/>
    <s v="F"/>
    <n v="25"/>
    <n v="197772"/>
    <n v="63"/>
    <n v="88.210000160000007"/>
    <n v="7"/>
    <n v="2"/>
    <x v="6"/>
    <n v="0.7142857142857143"/>
    <n v="44.105000080000003"/>
  </r>
  <r>
    <n v="1122102"/>
    <n v="1178"/>
    <n v="144707"/>
    <s v="40-44"/>
    <s v="F"/>
    <n v="25"/>
    <n v="138154"/>
    <n v="35"/>
    <n v="48.939998629999998"/>
    <n v="1"/>
    <n v="0"/>
    <x v="6"/>
    <n v="1"/>
    <n v="0"/>
  </r>
  <r>
    <n v="1122103"/>
    <n v="1178"/>
    <n v="144707"/>
    <s v="40-44"/>
    <s v="F"/>
    <n v="25"/>
    <n v="270124"/>
    <n v="69"/>
    <n v="95.84999895"/>
    <n v="2"/>
    <n v="0"/>
    <x v="6"/>
    <n v="1"/>
    <n v="0"/>
  </r>
  <r>
    <n v="1122105"/>
    <n v="1178"/>
    <n v="144708"/>
    <s v="40-44"/>
    <s v="F"/>
    <n v="26"/>
    <n v="303971"/>
    <n v="77"/>
    <n v="106.9299998"/>
    <n v="11"/>
    <n v="6"/>
    <x v="6"/>
    <n v="0.45454545454545453"/>
    <n v="17.821666633333333"/>
  </r>
  <r>
    <n v="1122107"/>
    <n v="1178"/>
    <n v="144708"/>
    <s v="40-44"/>
    <s v="F"/>
    <n v="26"/>
    <n v="682046"/>
    <n v="183"/>
    <n v="254.419997"/>
    <n v="4"/>
    <n v="2"/>
    <x v="6"/>
    <n v="0.5"/>
    <n v="127.2099985"/>
  </r>
  <r>
    <n v="1122109"/>
    <n v="1178"/>
    <n v="144708"/>
    <s v="40-44"/>
    <s v="F"/>
    <n v="26"/>
    <n v="328365"/>
    <n v="83"/>
    <n v="117.3400005"/>
    <n v="2"/>
    <n v="1"/>
    <x v="6"/>
    <n v="0.5"/>
    <n v="117.3400005"/>
  </r>
  <r>
    <n v="1122112"/>
    <n v="1178"/>
    <n v="144709"/>
    <s v="40-44"/>
    <s v="F"/>
    <n v="27"/>
    <n v="1083259"/>
    <n v="276"/>
    <n v="390.25999919999998"/>
    <n v="11"/>
    <n v="0"/>
    <x v="6"/>
    <n v="1"/>
    <n v="0"/>
  </r>
  <r>
    <n v="1122113"/>
    <n v="1178"/>
    <n v="144709"/>
    <s v="40-44"/>
    <s v="F"/>
    <n v="27"/>
    <n v="913929"/>
    <n v="245"/>
    <n v="340.40999929999998"/>
    <n v="7"/>
    <n v="2"/>
    <x v="6"/>
    <n v="0.7142857142857143"/>
    <n v="170.20499964999999"/>
  </r>
  <r>
    <n v="1122118"/>
    <n v="1178"/>
    <n v="144710"/>
    <s v="40-44"/>
    <s v="F"/>
    <n v="28"/>
    <n v="101586"/>
    <n v="24"/>
    <n v="33.470000390000003"/>
    <n v="2"/>
    <n v="1"/>
    <x v="6"/>
    <n v="0.5"/>
    <n v="33.470000390000003"/>
  </r>
  <r>
    <n v="1122120"/>
    <n v="1178"/>
    <n v="144710"/>
    <s v="40-44"/>
    <s v="F"/>
    <n v="28"/>
    <n v="181053"/>
    <n v="46"/>
    <n v="66.279999849999996"/>
    <n v="3"/>
    <n v="1"/>
    <x v="6"/>
    <n v="0.66666666666666663"/>
    <n v="66.279999849999996"/>
  </r>
  <r>
    <n v="1122121"/>
    <n v="1178"/>
    <n v="144710"/>
    <s v="40-44"/>
    <s v="F"/>
    <n v="28"/>
    <n v="133419"/>
    <n v="35"/>
    <n v="48.180000069999998"/>
    <n v="2"/>
    <n v="1"/>
    <x v="6"/>
    <n v="0.5"/>
    <n v="48.180000069999998"/>
  </r>
  <r>
    <n v="1122125"/>
    <n v="1178"/>
    <n v="144711"/>
    <s v="40-44"/>
    <s v="F"/>
    <n v="29"/>
    <n v="489573"/>
    <n v="113"/>
    <n v="156.11999929999999"/>
    <n v="3"/>
    <n v="2"/>
    <x v="6"/>
    <n v="0.33333333333333331"/>
    <n v="78.059999649999995"/>
  </r>
  <r>
    <n v="1122127"/>
    <n v="1178"/>
    <n v="144711"/>
    <s v="40-44"/>
    <s v="F"/>
    <n v="29"/>
    <n v="822023"/>
    <n v="194"/>
    <n v="288.33000349999998"/>
    <n v="6"/>
    <n v="0"/>
    <x v="6"/>
    <n v="1"/>
    <n v="0"/>
  </r>
  <r>
    <n v="1122131"/>
    <n v="1178"/>
    <n v="144712"/>
    <s v="40-44"/>
    <s v="F"/>
    <n v="30"/>
    <n v="93176"/>
    <n v="29"/>
    <n v="40.370000240000003"/>
    <n v="1"/>
    <n v="1"/>
    <x v="6"/>
    <n v="0"/>
    <n v="40.370000240000003"/>
  </r>
  <r>
    <n v="1122138"/>
    <n v="1178"/>
    <n v="144713"/>
    <s v="40-44"/>
    <s v="F"/>
    <n v="31"/>
    <n v="47229"/>
    <n v="13"/>
    <n v="19.279999849999999"/>
    <n v="1"/>
    <n v="0"/>
    <x v="6"/>
    <n v="1"/>
    <n v="0"/>
  </r>
  <r>
    <n v="1122139"/>
    <n v="1178"/>
    <n v="144713"/>
    <s v="40-44"/>
    <s v="F"/>
    <n v="31"/>
    <n v="92263"/>
    <n v="24"/>
    <n v="34.030000149999999"/>
    <n v="1"/>
    <n v="0"/>
    <x v="6"/>
    <n v="1"/>
    <n v="0"/>
  </r>
  <r>
    <n v="1122140"/>
    <n v="1178"/>
    <n v="144713"/>
    <s v="40-44"/>
    <s v="F"/>
    <n v="31"/>
    <n v="81551"/>
    <n v="21"/>
    <n v="29.670000080000001"/>
    <n v="1"/>
    <n v="0"/>
    <x v="6"/>
    <n v="1"/>
    <n v="0"/>
  </r>
  <r>
    <n v="1122145"/>
    <n v="1178"/>
    <n v="144714"/>
    <s v="40-44"/>
    <s v="F"/>
    <n v="32"/>
    <n v="141037"/>
    <n v="32"/>
    <n v="47.789999129999998"/>
    <n v="3"/>
    <n v="0"/>
    <x v="6"/>
    <n v="1"/>
    <n v="0"/>
  </r>
  <r>
    <n v="1122146"/>
    <n v="1178"/>
    <n v="144714"/>
    <s v="40-44"/>
    <s v="F"/>
    <n v="32"/>
    <n v="319501"/>
    <n v="79"/>
    <n v="111.6500003"/>
    <n v="0"/>
    <n v="0"/>
    <x v="6"/>
    <n v="0"/>
    <n v="0"/>
  </r>
  <r>
    <n v="1122149"/>
    <n v="1178"/>
    <n v="144715"/>
    <s v="40-44"/>
    <s v="F"/>
    <n v="36"/>
    <n v="72741"/>
    <n v="19"/>
    <n v="24.330000160000001"/>
    <n v="2"/>
    <n v="0"/>
    <x v="6"/>
    <n v="1"/>
    <n v="0"/>
  </r>
  <r>
    <n v="1122154"/>
    <n v="1178"/>
    <n v="144716"/>
    <s v="40-44"/>
    <s v="F"/>
    <n v="63"/>
    <n v="597419"/>
    <n v="135"/>
    <n v="188.51000020000001"/>
    <n v="2"/>
    <n v="1"/>
    <x v="6"/>
    <n v="0.5"/>
    <n v="188.51000020000001"/>
  </r>
  <r>
    <n v="1122157"/>
    <n v="1178"/>
    <n v="144716"/>
    <s v="40-44"/>
    <s v="F"/>
    <n v="63"/>
    <n v="98768"/>
    <n v="21"/>
    <n v="33.14000034"/>
    <n v="1"/>
    <n v="1"/>
    <x v="6"/>
    <n v="0"/>
    <n v="33.14000034"/>
  </r>
  <r>
    <n v="1122160"/>
    <n v="1178"/>
    <n v="144717"/>
    <s v="40-44"/>
    <s v="F"/>
    <n v="64"/>
    <n v="173165"/>
    <n v="41"/>
    <n v="59.850000260000002"/>
    <n v="1"/>
    <n v="0"/>
    <x v="6"/>
    <n v="1"/>
    <n v="0"/>
  </r>
  <r>
    <n v="1122165"/>
    <n v="1178"/>
    <n v="144718"/>
    <s v="40-44"/>
    <s v="F"/>
    <n v="65"/>
    <n v="55823"/>
    <n v="13"/>
    <n v="21.10999966"/>
    <n v="1"/>
    <n v="1"/>
    <x v="6"/>
    <n v="0"/>
    <n v="21.10999966"/>
  </r>
  <r>
    <n v="1122166"/>
    <n v="1178"/>
    <n v="144718"/>
    <s v="40-44"/>
    <s v="F"/>
    <n v="65"/>
    <n v="118451"/>
    <n v="28"/>
    <n v="38.350000620000003"/>
    <n v="4"/>
    <n v="1"/>
    <x v="6"/>
    <n v="0.75"/>
    <n v="38.350000620000003"/>
  </r>
  <r>
    <n v="1122176"/>
    <n v="1178"/>
    <n v="144719"/>
    <s v="40-44"/>
    <s v="F"/>
    <n v="2"/>
    <n v="74424"/>
    <n v="22"/>
    <n v="30.840000270000001"/>
    <n v="1"/>
    <n v="1"/>
    <x v="6"/>
    <n v="0"/>
    <n v="30.840000270000001"/>
  </r>
  <r>
    <n v="1122177"/>
    <n v="1178"/>
    <n v="144720"/>
    <s v="40-44"/>
    <s v="F"/>
    <n v="7"/>
    <n v="47929"/>
    <n v="12"/>
    <n v="14.58999991"/>
    <n v="1"/>
    <n v="1"/>
    <x v="6"/>
    <n v="0"/>
    <n v="14.58999991"/>
  </r>
  <r>
    <n v="1122182"/>
    <n v="1178"/>
    <n v="144720"/>
    <s v="40-44"/>
    <s v="F"/>
    <n v="7"/>
    <n v="40801"/>
    <n v="12"/>
    <n v="15.91999972"/>
    <n v="0"/>
    <n v="0"/>
    <x v="6"/>
    <n v="0"/>
    <n v="0"/>
  </r>
  <r>
    <n v="1122183"/>
    <n v="1178"/>
    <n v="144721"/>
    <s v="40-44"/>
    <s v="F"/>
    <n v="66"/>
    <n v="66017"/>
    <n v="17"/>
    <n v="24.220000150000001"/>
    <n v="1"/>
    <n v="0"/>
    <x v="6"/>
    <n v="1"/>
    <n v="0"/>
  </r>
  <r>
    <n v="1122189"/>
    <n v="1178"/>
    <n v="144722"/>
    <s v="45-49"/>
    <s v="F"/>
    <n v="10"/>
    <n v="725043"/>
    <n v="179"/>
    <n v="238.40000069999999"/>
    <n v="5"/>
    <n v="3"/>
    <x v="7"/>
    <n v="0.4"/>
    <n v="79.466666899999993"/>
  </r>
  <r>
    <n v="1122191"/>
    <n v="1178"/>
    <n v="144722"/>
    <s v="45-49"/>
    <s v="F"/>
    <n v="10"/>
    <n v="382776"/>
    <n v="97"/>
    <n v="132.73000070000001"/>
    <n v="5"/>
    <n v="1"/>
    <x v="7"/>
    <n v="0.8"/>
    <n v="132.73000070000001"/>
  </r>
  <r>
    <n v="1122192"/>
    <n v="1178"/>
    <n v="144722"/>
    <s v="45-49"/>
    <s v="F"/>
    <n v="10"/>
    <n v="548250"/>
    <n v="137"/>
    <n v="201.6000042"/>
    <n v="5"/>
    <n v="1"/>
    <x v="7"/>
    <n v="0.8"/>
    <n v="201.6000042"/>
  </r>
  <r>
    <n v="1122193"/>
    <n v="1178"/>
    <n v="144722"/>
    <s v="45-49"/>
    <s v="F"/>
    <n v="10"/>
    <n v="1358324"/>
    <n v="346"/>
    <n v="465.07999810000001"/>
    <n v="8"/>
    <n v="2"/>
    <x v="7"/>
    <n v="0.75"/>
    <n v="232.53999905000001"/>
  </r>
  <r>
    <n v="1122197"/>
    <n v="1178"/>
    <n v="144723"/>
    <s v="45-49"/>
    <s v="F"/>
    <n v="15"/>
    <n v="662249"/>
    <n v="163"/>
    <n v="234.93999919999999"/>
    <n v="2"/>
    <n v="0"/>
    <x v="7"/>
    <n v="1"/>
    <n v="0"/>
  </r>
  <r>
    <n v="1122200"/>
    <n v="1178"/>
    <n v="144723"/>
    <s v="45-49"/>
    <s v="F"/>
    <n v="15"/>
    <n v="559554"/>
    <n v="139"/>
    <n v="195.07999939999999"/>
    <n v="2"/>
    <n v="0"/>
    <x v="7"/>
    <n v="1"/>
    <n v="0"/>
  </r>
  <r>
    <n v="1122201"/>
    <n v="1178"/>
    <n v="144724"/>
    <s v="45-49"/>
    <s v="F"/>
    <n v="16"/>
    <n v="320757"/>
    <n v="68"/>
    <n v="104.68999890000001"/>
    <n v="2"/>
    <n v="0"/>
    <x v="7"/>
    <n v="1"/>
    <n v="0"/>
  </r>
  <r>
    <n v="1122202"/>
    <n v="1178"/>
    <n v="144724"/>
    <s v="45-49"/>
    <s v="F"/>
    <n v="16"/>
    <n v="906151"/>
    <n v="202"/>
    <n v="295.54999570000001"/>
    <n v="1"/>
    <n v="0"/>
    <x v="7"/>
    <n v="1"/>
    <n v="0"/>
  </r>
  <r>
    <n v="1122203"/>
    <n v="1178"/>
    <n v="144724"/>
    <s v="45-49"/>
    <s v="F"/>
    <n v="16"/>
    <n v="699314"/>
    <n v="164"/>
    <n v="226.0300014"/>
    <n v="3"/>
    <n v="0"/>
    <x v="7"/>
    <n v="1"/>
    <n v="0"/>
  </r>
  <r>
    <n v="1122204"/>
    <n v="1178"/>
    <n v="144724"/>
    <s v="45-49"/>
    <s v="F"/>
    <n v="16"/>
    <n v="850337"/>
    <n v="198"/>
    <n v="287.69000299999999"/>
    <n v="3"/>
    <n v="1"/>
    <x v="7"/>
    <n v="0.66666666666666663"/>
    <n v="287.69000299999999"/>
  </r>
  <r>
    <n v="1122205"/>
    <n v="1178"/>
    <n v="144724"/>
    <s v="45-49"/>
    <s v="F"/>
    <n v="16"/>
    <n v="1015460"/>
    <n v="247"/>
    <n v="315.90000509999999"/>
    <n v="9"/>
    <n v="2"/>
    <x v="7"/>
    <n v="0.77777777777777779"/>
    <n v="157.95000254999999"/>
  </r>
  <r>
    <n v="1122209"/>
    <n v="1178"/>
    <n v="144725"/>
    <s v="45-49"/>
    <s v="F"/>
    <n v="18"/>
    <n v="890295"/>
    <n v="227"/>
    <n v="332.98999889999999"/>
    <n v="1"/>
    <n v="0"/>
    <x v="7"/>
    <n v="1"/>
    <n v="0"/>
  </r>
  <r>
    <n v="1122210"/>
    <n v="1178"/>
    <n v="144725"/>
    <s v="45-49"/>
    <s v="F"/>
    <n v="18"/>
    <n v="791817"/>
    <n v="194"/>
    <n v="282.49000100000001"/>
    <n v="4"/>
    <n v="2"/>
    <x v="7"/>
    <n v="0.5"/>
    <n v="141.2450005"/>
  </r>
  <r>
    <n v="1122211"/>
    <n v="1178"/>
    <n v="144725"/>
    <s v="45-49"/>
    <s v="F"/>
    <n v="18"/>
    <n v="317601"/>
    <n v="76"/>
    <n v="115.66000080000001"/>
    <n v="1"/>
    <n v="0"/>
    <x v="7"/>
    <n v="1"/>
    <n v="0"/>
  </r>
  <r>
    <n v="1122212"/>
    <n v="1178"/>
    <n v="144725"/>
    <s v="45-49"/>
    <s v="F"/>
    <n v="18"/>
    <n v="685211"/>
    <n v="164"/>
    <n v="247.32000260000001"/>
    <n v="4"/>
    <n v="3"/>
    <x v="7"/>
    <n v="0.25"/>
    <n v="82.440000866666665"/>
  </r>
  <r>
    <n v="1122213"/>
    <n v="1178"/>
    <n v="144726"/>
    <s v="45-49"/>
    <s v="F"/>
    <n v="19"/>
    <n v="32781"/>
    <n v="7"/>
    <n v="11.200000169999999"/>
    <n v="2"/>
    <n v="2"/>
    <x v="7"/>
    <n v="0"/>
    <n v="5.6000000849999996"/>
  </r>
  <r>
    <n v="1122216"/>
    <n v="1178"/>
    <n v="144726"/>
    <s v="45-49"/>
    <s v="F"/>
    <n v="19"/>
    <n v="76785"/>
    <n v="19"/>
    <n v="25.459999979999999"/>
    <n v="3"/>
    <n v="0"/>
    <x v="7"/>
    <n v="1"/>
    <n v="0"/>
  </r>
  <r>
    <n v="1122217"/>
    <n v="1178"/>
    <n v="144726"/>
    <s v="45-49"/>
    <s v="F"/>
    <n v="19"/>
    <n v="719083"/>
    <n v="206"/>
    <n v="299.52999829999999"/>
    <n v="12"/>
    <n v="5"/>
    <x v="7"/>
    <n v="0.58333333333333337"/>
    <n v="59.905999659999999"/>
  </r>
  <r>
    <n v="1122223"/>
    <n v="1178"/>
    <n v="144727"/>
    <s v="45-49"/>
    <s v="F"/>
    <n v="20"/>
    <n v="368480"/>
    <n v="107"/>
    <n v="140.42000110000001"/>
    <n v="5"/>
    <n v="4"/>
    <x v="7"/>
    <n v="0.2"/>
    <n v="35.105000275000002"/>
  </r>
  <r>
    <n v="1122224"/>
    <n v="1178"/>
    <n v="144727"/>
    <s v="45-49"/>
    <s v="F"/>
    <n v="20"/>
    <n v="260945"/>
    <n v="73"/>
    <n v="100.8800011"/>
    <n v="2"/>
    <n v="2"/>
    <x v="7"/>
    <n v="0"/>
    <n v="50.440000550000001"/>
  </r>
  <r>
    <n v="1122225"/>
    <n v="1178"/>
    <n v="144728"/>
    <s v="45-49"/>
    <s v="F"/>
    <n v="21"/>
    <n v="40998"/>
    <n v="10"/>
    <n v="13.350000380000001"/>
    <n v="1"/>
    <n v="0"/>
    <x v="7"/>
    <n v="1"/>
    <n v="0"/>
  </r>
  <r>
    <n v="1122227"/>
    <n v="1178"/>
    <n v="144728"/>
    <s v="45-49"/>
    <s v="F"/>
    <n v="21"/>
    <n v="183293"/>
    <n v="53"/>
    <n v="73.749999639999999"/>
    <n v="2"/>
    <n v="1"/>
    <x v="7"/>
    <n v="0.5"/>
    <n v="73.749999639999999"/>
  </r>
  <r>
    <n v="1122232"/>
    <n v="1178"/>
    <n v="144729"/>
    <s v="45-49"/>
    <s v="F"/>
    <n v="22"/>
    <n v="221561"/>
    <n v="55"/>
    <n v="76.759999160000007"/>
    <n v="1"/>
    <n v="0"/>
    <x v="7"/>
    <n v="1"/>
    <n v="0"/>
  </r>
  <r>
    <n v="1122233"/>
    <n v="1178"/>
    <n v="144729"/>
    <s v="45-49"/>
    <s v="F"/>
    <n v="22"/>
    <n v="436943"/>
    <n v="109"/>
    <n v="145.81999740000001"/>
    <n v="1"/>
    <n v="1"/>
    <x v="7"/>
    <n v="0"/>
    <n v="145.81999740000001"/>
  </r>
  <r>
    <n v="1122240"/>
    <n v="1178"/>
    <n v="144730"/>
    <s v="45-49"/>
    <s v="F"/>
    <n v="23"/>
    <n v="284488"/>
    <n v="90"/>
    <n v="125.2700011"/>
    <n v="1"/>
    <n v="1"/>
    <x v="7"/>
    <n v="0"/>
    <n v="125.2700011"/>
  </r>
  <r>
    <n v="1122244"/>
    <n v="1178"/>
    <n v="144731"/>
    <s v="45-49"/>
    <s v="F"/>
    <n v="24"/>
    <n v="85083"/>
    <n v="32"/>
    <n v="38.629999759999997"/>
    <n v="1"/>
    <n v="1"/>
    <x v="7"/>
    <n v="0"/>
    <n v="38.629999759999997"/>
  </r>
  <r>
    <n v="1122246"/>
    <n v="1178"/>
    <n v="144731"/>
    <s v="45-49"/>
    <s v="F"/>
    <n v="24"/>
    <n v="14167"/>
    <n v="5"/>
    <n v="7.1399999860000003"/>
    <n v="1"/>
    <n v="0"/>
    <x v="7"/>
    <n v="1"/>
    <n v="0"/>
  </r>
  <r>
    <n v="1122249"/>
    <n v="1178"/>
    <n v="144732"/>
    <s v="45-49"/>
    <s v="F"/>
    <n v="25"/>
    <n v="300637"/>
    <n v="84"/>
    <n v="116.98999809999999"/>
    <n v="2"/>
    <n v="0"/>
    <x v="7"/>
    <n v="1"/>
    <n v="0"/>
  </r>
  <r>
    <n v="1122253"/>
    <n v="1178"/>
    <n v="144732"/>
    <s v="45-49"/>
    <s v="F"/>
    <n v="25"/>
    <n v="449921"/>
    <n v="129"/>
    <n v="175.9700005"/>
    <n v="5"/>
    <n v="1"/>
    <x v="7"/>
    <n v="0.8"/>
    <n v="175.9700005"/>
  </r>
  <r>
    <n v="1122254"/>
    <n v="1178"/>
    <n v="144732"/>
    <s v="45-49"/>
    <s v="F"/>
    <n v="25"/>
    <n v="282899"/>
    <n v="71"/>
    <n v="105.6600007"/>
    <n v="1"/>
    <n v="0"/>
    <x v="7"/>
    <n v="1"/>
    <n v="0"/>
  </r>
  <r>
    <n v="1122257"/>
    <n v="1178"/>
    <n v="144733"/>
    <s v="45-49"/>
    <s v="F"/>
    <n v="26"/>
    <n v="669671"/>
    <n v="186"/>
    <n v="259.17999880000002"/>
    <n v="4"/>
    <n v="1"/>
    <x v="7"/>
    <n v="0.75"/>
    <n v="259.17999880000002"/>
  </r>
  <r>
    <n v="1122258"/>
    <n v="1178"/>
    <n v="144733"/>
    <s v="45-49"/>
    <s v="F"/>
    <n v="26"/>
    <n v="108655"/>
    <n v="28"/>
    <n v="46.920001859999999"/>
    <n v="1"/>
    <n v="0"/>
    <x v="7"/>
    <n v="1"/>
    <n v="0"/>
  </r>
  <r>
    <n v="1122260"/>
    <n v="1178"/>
    <n v="144733"/>
    <s v="45-49"/>
    <s v="F"/>
    <n v="26"/>
    <n v="536248"/>
    <n v="146"/>
    <n v="187.7399978"/>
    <n v="3"/>
    <n v="0"/>
    <x v="7"/>
    <n v="1"/>
    <n v="0"/>
  </r>
  <r>
    <n v="1122262"/>
    <n v="1178"/>
    <n v="144734"/>
    <s v="45-49"/>
    <s v="F"/>
    <n v="27"/>
    <n v="1055017"/>
    <n v="265"/>
    <n v="380.65999520000003"/>
    <n v="16"/>
    <n v="2"/>
    <x v="7"/>
    <n v="0.875"/>
    <n v="190.32999760000001"/>
  </r>
  <r>
    <n v="1122265"/>
    <n v="1178"/>
    <n v="144734"/>
    <s v="45-49"/>
    <s v="F"/>
    <n v="27"/>
    <n v="1428421"/>
    <n v="367"/>
    <n v="541.70000230000005"/>
    <n v="10"/>
    <n v="0"/>
    <x v="7"/>
    <n v="1"/>
    <n v="0"/>
  </r>
  <r>
    <n v="1122266"/>
    <n v="1178"/>
    <n v="144734"/>
    <s v="45-49"/>
    <s v="F"/>
    <n v="27"/>
    <n v="1088027"/>
    <n v="272"/>
    <n v="409.56000260000002"/>
    <n v="9"/>
    <n v="4"/>
    <x v="7"/>
    <n v="0.55555555555555558"/>
    <n v="102.39000065"/>
  </r>
  <r>
    <n v="1122267"/>
    <n v="1178"/>
    <n v="144735"/>
    <s v="45-49"/>
    <s v="F"/>
    <n v="28"/>
    <n v="288517"/>
    <n v="78"/>
    <n v="102.3900002"/>
    <n v="3"/>
    <n v="0"/>
    <x v="7"/>
    <n v="1"/>
    <n v="0"/>
  </r>
  <r>
    <n v="1122268"/>
    <n v="1178"/>
    <n v="144735"/>
    <s v="45-49"/>
    <s v="F"/>
    <n v="28"/>
    <n v="202231"/>
    <n v="53"/>
    <n v="67.130001070000006"/>
    <n v="3"/>
    <n v="1"/>
    <x v="7"/>
    <n v="0.66666666666666663"/>
    <n v="67.130001070000006"/>
  </r>
  <r>
    <n v="1122270"/>
    <n v="1178"/>
    <n v="144735"/>
    <s v="45-49"/>
    <s v="F"/>
    <n v="28"/>
    <n v="73222"/>
    <n v="16"/>
    <n v="22.860000249999999"/>
    <n v="1"/>
    <n v="0"/>
    <x v="7"/>
    <n v="1"/>
    <n v="0"/>
  </r>
  <r>
    <n v="1122271"/>
    <n v="1178"/>
    <n v="144735"/>
    <s v="45-49"/>
    <s v="F"/>
    <n v="28"/>
    <n v="348542"/>
    <n v="96"/>
    <n v="134.88999899999999"/>
    <n v="2"/>
    <n v="0"/>
    <x v="7"/>
    <n v="1"/>
    <n v="0"/>
  </r>
  <r>
    <n v="1122273"/>
    <n v="1178"/>
    <n v="144736"/>
    <s v="45-49"/>
    <s v="F"/>
    <n v="29"/>
    <n v="1097966"/>
    <n v="266"/>
    <n v="369.069997"/>
    <n v="16"/>
    <n v="8"/>
    <x v="7"/>
    <n v="0.5"/>
    <n v="46.133749625"/>
  </r>
  <r>
    <n v="1122274"/>
    <n v="1178"/>
    <n v="144736"/>
    <s v="45-49"/>
    <s v="F"/>
    <n v="29"/>
    <n v="526923"/>
    <n v="138"/>
    <n v="198.0899972"/>
    <n v="2"/>
    <n v="1"/>
    <x v="7"/>
    <n v="0.5"/>
    <n v="198.0899972"/>
  </r>
  <r>
    <n v="1122276"/>
    <n v="1178"/>
    <n v="144736"/>
    <s v="45-49"/>
    <s v="F"/>
    <n v="29"/>
    <n v="264386"/>
    <n v="66"/>
    <n v="91.000000540000002"/>
    <n v="4"/>
    <n v="1"/>
    <x v="7"/>
    <n v="0.75"/>
    <n v="91.000000540000002"/>
  </r>
  <r>
    <n v="1122277"/>
    <n v="1178"/>
    <n v="144736"/>
    <s v="45-49"/>
    <s v="F"/>
    <n v="29"/>
    <n v="854940"/>
    <n v="227"/>
    <n v="297.91000070000001"/>
    <n v="8"/>
    <n v="3"/>
    <x v="7"/>
    <n v="0.625"/>
    <n v="99.303333566666666"/>
  </r>
  <r>
    <n v="1122279"/>
    <n v="1178"/>
    <n v="144737"/>
    <s v="45-49"/>
    <s v="F"/>
    <n v="30"/>
    <n v="113567"/>
    <n v="34"/>
    <n v="50.29000044"/>
    <n v="3"/>
    <n v="0"/>
    <x v="7"/>
    <n v="1"/>
    <n v="0"/>
  </r>
  <r>
    <n v="1122282"/>
    <n v="1178"/>
    <n v="144737"/>
    <s v="45-49"/>
    <s v="F"/>
    <n v="30"/>
    <n v="22859"/>
    <n v="6"/>
    <n v="9.4199998380000007"/>
    <n v="1"/>
    <n v="0"/>
    <x v="7"/>
    <n v="1"/>
    <n v="0"/>
  </r>
  <r>
    <n v="1122288"/>
    <n v="1178"/>
    <n v="144738"/>
    <s v="45-49"/>
    <s v="F"/>
    <n v="31"/>
    <n v="51754"/>
    <n v="13"/>
    <n v="20.519999980000001"/>
    <n v="1"/>
    <n v="0"/>
    <x v="7"/>
    <n v="1"/>
    <n v="0"/>
  </r>
  <r>
    <n v="1122290"/>
    <n v="1178"/>
    <n v="144738"/>
    <s v="45-49"/>
    <s v="F"/>
    <n v="31"/>
    <n v="104347"/>
    <n v="28"/>
    <n v="38.139999930000002"/>
    <n v="4"/>
    <n v="3"/>
    <x v="7"/>
    <n v="0.25"/>
    <n v="12.713333310000001"/>
  </r>
  <r>
    <n v="1122303"/>
    <n v="1178"/>
    <n v="144741"/>
    <s v="45-49"/>
    <s v="F"/>
    <n v="63"/>
    <n v="391998"/>
    <n v="97"/>
    <n v="142.05000250000001"/>
    <n v="3"/>
    <n v="1"/>
    <x v="7"/>
    <n v="0.66666666666666663"/>
    <n v="142.05000250000001"/>
  </r>
  <r>
    <n v="1122304"/>
    <n v="1178"/>
    <n v="144741"/>
    <s v="45-49"/>
    <s v="F"/>
    <n v="63"/>
    <n v="1111156"/>
    <n v="282"/>
    <n v="402.30000260000003"/>
    <n v="5"/>
    <n v="0"/>
    <x v="7"/>
    <n v="1"/>
    <n v="0"/>
  </r>
  <r>
    <n v="1122308"/>
    <n v="1178"/>
    <n v="144741"/>
    <s v="45-49"/>
    <s v="F"/>
    <n v="63"/>
    <n v="427772"/>
    <n v="117"/>
    <n v="159.29999900000001"/>
    <n v="3"/>
    <n v="1"/>
    <x v="7"/>
    <n v="0.66666666666666663"/>
    <n v="159.29999900000001"/>
  </r>
  <r>
    <n v="1122310"/>
    <n v="1178"/>
    <n v="144742"/>
    <s v="45-49"/>
    <s v="F"/>
    <n v="64"/>
    <n v="536457"/>
    <n v="136"/>
    <n v="193.65999909999999"/>
    <n v="2"/>
    <n v="1"/>
    <x v="7"/>
    <n v="0.5"/>
    <n v="193.65999909999999"/>
  </r>
  <r>
    <n v="1122311"/>
    <n v="1178"/>
    <n v="144742"/>
    <s v="45-49"/>
    <s v="F"/>
    <n v="64"/>
    <n v="179894"/>
    <n v="43"/>
    <n v="66.839998719999997"/>
    <n v="2"/>
    <n v="0"/>
    <x v="7"/>
    <n v="1"/>
    <n v="0"/>
  </r>
  <r>
    <n v="1122312"/>
    <n v="1178"/>
    <n v="144742"/>
    <s v="45-49"/>
    <s v="F"/>
    <n v="64"/>
    <n v="479882"/>
    <n v="131"/>
    <n v="178.6700007"/>
    <n v="6"/>
    <n v="0"/>
    <x v="7"/>
    <n v="1"/>
    <n v="0"/>
  </r>
  <r>
    <n v="1122313"/>
    <n v="1178"/>
    <n v="144742"/>
    <s v="45-49"/>
    <s v="F"/>
    <n v="64"/>
    <n v="358261"/>
    <n v="91"/>
    <n v="130.36000110000001"/>
    <n v="1"/>
    <n v="0"/>
    <x v="7"/>
    <n v="1"/>
    <n v="0"/>
  </r>
  <r>
    <n v="1122316"/>
    <n v="1178"/>
    <n v="144743"/>
    <s v="45-49"/>
    <s v="F"/>
    <n v="65"/>
    <n v="346688"/>
    <n v="88"/>
    <n v="114.8599998"/>
    <n v="2"/>
    <n v="0"/>
    <x v="7"/>
    <n v="1"/>
    <n v="0"/>
  </r>
  <r>
    <n v="1314296"/>
    <n v="1178"/>
    <n v="179863"/>
    <s v="30-34"/>
    <s v="M"/>
    <n v="100"/>
    <n v="33445"/>
    <n v="2"/>
    <n v="3.199999928"/>
    <n v="1"/>
    <n v="0"/>
    <x v="0"/>
    <n v="1"/>
    <n v="0"/>
  </r>
  <r>
    <n v="1314297"/>
    <n v="1178"/>
    <n v="179864"/>
    <s v="30-34"/>
    <s v="M"/>
    <n v="101"/>
    <n v="72228"/>
    <n v="5"/>
    <n v="7.5299998520000004"/>
    <n v="4"/>
    <n v="4"/>
    <x v="0"/>
    <n v="0"/>
    <n v="1.8824999630000001"/>
  </r>
  <r>
    <n v="1314298"/>
    <n v="1178"/>
    <n v="179865"/>
    <s v="30-34"/>
    <s v="M"/>
    <n v="102"/>
    <n v="49699"/>
    <n v="2"/>
    <n v="2.6900000569999998"/>
    <n v="2"/>
    <n v="1"/>
    <x v="0"/>
    <n v="0.5"/>
    <n v="2.6900000569999998"/>
  </r>
  <r>
    <n v="1314299"/>
    <n v="1178"/>
    <n v="179866"/>
    <s v="30-34"/>
    <s v="M"/>
    <n v="103"/>
    <n v="189761"/>
    <n v="18"/>
    <n v="27.329999690000001"/>
    <n v="4"/>
    <n v="1"/>
    <x v="0"/>
    <n v="0.75"/>
    <n v="27.329999690000001"/>
  </r>
  <r>
    <n v="1314301"/>
    <n v="1178"/>
    <n v="179868"/>
    <s v="30-34"/>
    <s v="M"/>
    <n v="105"/>
    <n v="312524"/>
    <n v="37"/>
    <n v="53.789999719999997"/>
    <n v="2"/>
    <n v="0"/>
    <x v="0"/>
    <n v="1"/>
    <n v="0"/>
  </r>
  <r>
    <n v="1314303"/>
    <n v="1178"/>
    <n v="179870"/>
    <s v="30-34"/>
    <s v="M"/>
    <n v="107"/>
    <n v="496760"/>
    <n v="42"/>
    <n v="61.009999039999997"/>
    <n v="10"/>
    <n v="3"/>
    <x v="0"/>
    <n v="0.7"/>
    <n v="20.336666346666664"/>
  </r>
  <r>
    <n v="1314306"/>
    <n v="1178"/>
    <n v="179873"/>
    <s v="30-34"/>
    <s v="M"/>
    <n v="110"/>
    <n v="310988"/>
    <n v="34"/>
    <n v="46.669999359999998"/>
    <n v="11"/>
    <n v="3"/>
    <x v="0"/>
    <n v="0.72727272727272729"/>
    <n v="15.556666453333333"/>
  </r>
  <r>
    <n v="1314307"/>
    <n v="1178"/>
    <n v="179874"/>
    <s v="30-34"/>
    <s v="M"/>
    <n v="111"/>
    <n v="98606"/>
    <n v="9"/>
    <n v="12.10999984"/>
    <n v="1"/>
    <n v="0"/>
    <x v="0"/>
    <n v="1"/>
    <n v="0"/>
  </r>
  <r>
    <n v="1314308"/>
    <n v="1178"/>
    <n v="179875"/>
    <s v="30-34"/>
    <s v="M"/>
    <n v="112"/>
    <n v="51104"/>
    <n v="2"/>
    <n v="3.199999928"/>
    <n v="3"/>
    <n v="1"/>
    <x v="0"/>
    <n v="0.66666666666666663"/>
    <n v="3.199999928"/>
  </r>
  <r>
    <n v="1314309"/>
    <n v="1178"/>
    <n v="179876"/>
    <s v="30-34"/>
    <s v="M"/>
    <n v="113"/>
    <n v="276762"/>
    <n v="22"/>
    <n v="32.090000150000002"/>
    <n v="5"/>
    <n v="1"/>
    <x v="0"/>
    <n v="0.8"/>
    <n v="32.090000150000002"/>
  </r>
  <r>
    <n v="1314312"/>
    <n v="1178"/>
    <n v="179879"/>
    <s v="35-39"/>
    <s v="M"/>
    <n v="101"/>
    <n v="33534"/>
    <n v="2"/>
    <n v="2.960000038"/>
    <n v="1"/>
    <n v="1"/>
    <x v="1"/>
    <n v="0"/>
    <n v="2.960000038"/>
  </r>
  <r>
    <n v="1314313"/>
    <n v="1178"/>
    <n v="179880"/>
    <s v="35-39"/>
    <s v="M"/>
    <n v="102"/>
    <n v="128859"/>
    <n v="16"/>
    <n v="23.699999569999999"/>
    <n v="1"/>
    <n v="0"/>
    <x v="1"/>
    <n v="1"/>
    <n v="0"/>
  </r>
  <r>
    <n v="1314314"/>
    <n v="1178"/>
    <n v="179881"/>
    <s v="35-39"/>
    <s v="M"/>
    <n v="103"/>
    <n v="92080"/>
    <n v="12"/>
    <n v="16.940000179999998"/>
    <n v="3"/>
    <n v="2"/>
    <x v="1"/>
    <n v="0.33333333333333331"/>
    <n v="8.4700000899999992"/>
  </r>
  <r>
    <n v="1314316"/>
    <n v="1178"/>
    <n v="179883"/>
    <s v="35-39"/>
    <s v="M"/>
    <n v="105"/>
    <n v="211882"/>
    <n v="33"/>
    <n v="46.649999260000001"/>
    <n v="3"/>
    <n v="1"/>
    <x v="1"/>
    <n v="0.66666666666666663"/>
    <n v="46.649999260000001"/>
  </r>
  <r>
    <n v="1314318"/>
    <n v="1178"/>
    <n v="179885"/>
    <s v="35-39"/>
    <s v="M"/>
    <n v="107"/>
    <n v="112776"/>
    <n v="9"/>
    <n v="12.679999949999999"/>
    <n v="1"/>
    <n v="0"/>
    <x v="1"/>
    <n v="1"/>
    <n v="0"/>
  </r>
  <r>
    <n v="1314319"/>
    <n v="1178"/>
    <n v="179886"/>
    <s v="35-39"/>
    <s v="M"/>
    <n v="108"/>
    <n v="145324"/>
    <n v="14"/>
    <n v="19.820000050000001"/>
    <n v="2"/>
    <n v="1"/>
    <x v="1"/>
    <n v="0.5"/>
    <n v="19.820000050000001"/>
  </r>
  <r>
    <n v="1314320"/>
    <n v="1178"/>
    <n v="179887"/>
    <s v="35-39"/>
    <s v="M"/>
    <n v="109"/>
    <n v="106492"/>
    <n v="14"/>
    <n v="21.260000229999999"/>
    <n v="2"/>
    <n v="0"/>
    <x v="1"/>
    <n v="1"/>
    <n v="0"/>
  </r>
  <r>
    <n v="1314321"/>
    <n v="1178"/>
    <n v="179888"/>
    <s v="35-39"/>
    <s v="M"/>
    <n v="110"/>
    <n v="233845"/>
    <n v="30"/>
    <n v="40.730000619999998"/>
    <n v="3"/>
    <n v="0"/>
    <x v="1"/>
    <n v="1"/>
    <n v="0"/>
  </r>
  <r>
    <n v="1314323"/>
    <n v="1178"/>
    <n v="179890"/>
    <s v="35-39"/>
    <s v="M"/>
    <n v="112"/>
    <n v="155426"/>
    <n v="17"/>
    <n v="25.010000229999999"/>
    <n v="3"/>
    <n v="0"/>
    <x v="1"/>
    <n v="1"/>
    <n v="0"/>
  </r>
  <r>
    <n v="1314324"/>
    <n v="1178"/>
    <n v="179891"/>
    <s v="35-39"/>
    <s v="M"/>
    <n v="113"/>
    <n v="97540"/>
    <n v="8"/>
    <n v="11.519999500000001"/>
    <n v="2"/>
    <n v="1"/>
    <x v="1"/>
    <n v="0.5"/>
    <n v="11.519999500000001"/>
  </r>
  <r>
    <n v="1314325"/>
    <n v="1178"/>
    <n v="179892"/>
    <s v="35-39"/>
    <s v="M"/>
    <n v="114"/>
    <n v="61441"/>
    <n v="5"/>
    <n v="7.7000000479999997"/>
    <n v="1"/>
    <n v="0"/>
    <x v="1"/>
    <n v="1"/>
    <n v="0"/>
  </r>
  <r>
    <n v="1314326"/>
    <n v="1178"/>
    <n v="179893"/>
    <s v="40-44"/>
    <s v="M"/>
    <n v="100"/>
    <n v="76703"/>
    <n v="9"/>
    <n v="12.149999619999999"/>
    <n v="3"/>
    <n v="1"/>
    <x v="2"/>
    <n v="0.66666666666666663"/>
    <n v="12.149999619999999"/>
  </r>
  <r>
    <n v="1314327"/>
    <n v="1178"/>
    <n v="179894"/>
    <s v="40-44"/>
    <s v="M"/>
    <n v="101"/>
    <n v="68619"/>
    <n v="10"/>
    <n v="14.960000340000001"/>
    <n v="1"/>
    <n v="0"/>
    <x v="2"/>
    <n v="1"/>
    <n v="0"/>
  </r>
  <r>
    <n v="1314330"/>
    <n v="1178"/>
    <n v="179897"/>
    <s v="40-44"/>
    <s v="M"/>
    <n v="104"/>
    <n v="17559"/>
    <n v="1"/>
    <n v="1.4900000099999999"/>
    <n v="1"/>
    <n v="1"/>
    <x v="2"/>
    <n v="0"/>
    <n v="1.4900000099999999"/>
  </r>
  <r>
    <n v="1314331"/>
    <n v="1178"/>
    <n v="179898"/>
    <s v="40-44"/>
    <s v="M"/>
    <n v="105"/>
    <n v="137879"/>
    <n v="19"/>
    <n v="28.470000030000001"/>
    <n v="2"/>
    <n v="0"/>
    <x v="2"/>
    <n v="1"/>
    <n v="0"/>
  </r>
  <r>
    <n v="1314332"/>
    <n v="1178"/>
    <n v="179899"/>
    <s v="40-44"/>
    <s v="M"/>
    <n v="106"/>
    <n v="67710"/>
    <n v="10"/>
    <n v="15.14999998"/>
    <n v="1"/>
    <n v="0"/>
    <x v="2"/>
    <n v="1"/>
    <n v="0"/>
  </r>
  <r>
    <n v="1314333"/>
    <n v="1178"/>
    <n v="179900"/>
    <s v="40-44"/>
    <s v="M"/>
    <n v="107"/>
    <n v="348180"/>
    <n v="41"/>
    <n v="60.229999069999998"/>
    <n v="3"/>
    <n v="1"/>
    <x v="2"/>
    <n v="0.66666666666666663"/>
    <n v="60.229999069999998"/>
  </r>
  <r>
    <n v="1314334"/>
    <n v="1178"/>
    <n v="179901"/>
    <s v="40-44"/>
    <s v="M"/>
    <n v="108"/>
    <n v="146246"/>
    <n v="18"/>
    <n v="28.719999550000001"/>
    <n v="3"/>
    <n v="1"/>
    <x v="2"/>
    <n v="0.66666666666666663"/>
    <n v="28.719999550000001"/>
  </r>
  <r>
    <n v="1314336"/>
    <n v="1178"/>
    <n v="179903"/>
    <s v="40-44"/>
    <s v="M"/>
    <n v="110"/>
    <n v="187236"/>
    <n v="24"/>
    <n v="34.869999649999997"/>
    <n v="2"/>
    <n v="2"/>
    <x v="2"/>
    <n v="0"/>
    <n v="17.434999824999998"/>
  </r>
  <r>
    <n v="1314337"/>
    <n v="1178"/>
    <n v="179904"/>
    <s v="40-44"/>
    <s v="M"/>
    <n v="111"/>
    <n v="72157"/>
    <n v="9"/>
    <n v="13.50000036"/>
    <n v="1"/>
    <n v="1"/>
    <x v="2"/>
    <n v="0"/>
    <n v="13.50000036"/>
  </r>
  <r>
    <n v="1314338"/>
    <n v="1178"/>
    <n v="179905"/>
    <s v="40-44"/>
    <s v="M"/>
    <n v="112"/>
    <n v="91180"/>
    <n v="10"/>
    <n v="13.559999940000001"/>
    <n v="1"/>
    <n v="0"/>
    <x v="2"/>
    <n v="1"/>
    <n v="0"/>
  </r>
  <r>
    <n v="1314339"/>
    <n v="1178"/>
    <n v="179906"/>
    <s v="40-44"/>
    <s v="M"/>
    <n v="113"/>
    <n v="86293"/>
    <n v="6"/>
    <n v="9.2599998709999998"/>
    <n v="1"/>
    <n v="1"/>
    <x v="2"/>
    <n v="0"/>
    <n v="9.2599998709999998"/>
  </r>
  <r>
    <n v="1314341"/>
    <n v="1178"/>
    <n v="179908"/>
    <s v="45-49"/>
    <s v="M"/>
    <n v="100"/>
    <n v="101410"/>
    <n v="12"/>
    <n v="17.940000059999999"/>
    <n v="4"/>
    <n v="0"/>
    <x v="3"/>
    <n v="1"/>
    <n v="0"/>
  </r>
  <r>
    <n v="1314343"/>
    <n v="1178"/>
    <n v="179910"/>
    <s v="45-49"/>
    <s v="M"/>
    <n v="102"/>
    <n v="134245"/>
    <n v="18"/>
    <n v="25.750000239999999"/>
    <n v="2"/>
    <n v="1"/>
    <x v="3"/>
    <n v="0.5"/>
    <n v="25.750000239999999"/>
  </r>
  <r>
    <n v="1314345"/>
    <n v="1178"/>
    <n v="179912"/>
    <s v="45-49"/>
    <s v="M"/>
    <n v="104"/>
    <n v="125650"/>
    <n v="20"/>
    <n v="30.080000760000001"/>
    <n v="4"/>
    <n v="0"/>
    <x v="3"/>
    <n v="1"/>
    <n v="0"/>
  </r>
  <r>
    <n v="1314346"/>
    <n v="1178"/>
    <n v="179913"/>
    <s v="45-49"/>
    <s v="M"/>
    <n v="105"/>
    <n v="50406"/>
    <n v="5"/>
    <n v="7.26000011"/>
    <n v="1"/>
    <n v="1"/>
    <x v="3"/>
    <n v="0"/>
    <n v="7.26000011"/>
  </r>
  <r>
    <n v="1314348"/>
    <n v="1178"/>
    <n v="179915"/>
    <s v="45-49"/>
    <s v="M"/>
    <n v="107"/>
    <n v="121769"/>
    <n v="13"/>
    <n v="18.419999959999998"/>
    <n v="2"/>
    <n v="1"/>
    <x v="3"/>
    <n v="0.5"/>
    <n v="18.419999959999998"/>
  </r>
  <r>
    <n v="1314349"/>
    <n v="1178"/>
    <n v="179916"/>
    <s v="45-49"/>
    <s v="M"/>
    <n v="108"/>
    <n v="267106"/>
    <n v="34"/>
    <n v="50.5"/>
    <n v="4"/>
    <n v="1"/>
    <x v="3"/>
    <n v="0.75"/>
    <n v="50.5"/>
  </r>
  <r>
    <n v="1314350"/>
    <n v="1178"/>
    <n v="179917"/>
    <s v="45-49"/>
    <s v="M"/>
    <n v="109"/>
    <n v="365539"/>
    <n v="57"/>
    <n v="82.139999149999994"/>
    <n v="5"/>
    <n v="2"/>
    <x v="3"/>
    <n v="0.6"/>
    <n v="41.069999574999997"/>
  </r>
  <r>
    <n v="1314351"/>
    <n v="1178"/>
    <n v="179918"/>
    <s v="45-49"/>
    <s v="M"/>
    <n v="110"/>
    <n v="188758"/>
    <n v="25"/>
    <n v="36.600000379999997"/>
    <n v="2"/>
    <n v="1"/>
    <x v="3"/>
    <n v="0.5"/>
    <n v="36.600000379999997"/>
  </r>
  <r>
    <n v="1314353"/>
    <n v="1178"/>
    <n v="179920"/>
    <s v="45-49"/>
    <s v="M"/>
    <n v="112"/>
    <n v="108426"/>
    <n v="13"/>
    <n v="19.580000160000001"/>
    <n v="1"/>
    <n v="0"/>
    <x v="3"/>
    <n v="1"/>
    <n v="0"/>
  </r>
  <r>
    <n v="1314354"/>
    <n v="1178"/>
    <n v="179921"/>
    <s v="45-49"/>
    <s v="M"/>
    <n v="113"/>
    <n v="138525"/>
    <n v="9"/>
    <n v="13.65000045"/>
    <n v="3"/>
    <n v="0"/>
    <x v="3"/>
    <n v="1"/>
    <n v="0"/>
  </r>
  <r>
    <n v="1314355"/>
    <n v="1178"/>
    <n v="179922"/>
    <s v="45-49"/>
    <s v="M"/>
    <n v="114"/>
    <n v="150858"/>
    <n v="21"/>
    <n v="30.26000011"/>
    <n v="1"/>
    <n v="0"/>
    <x v="3"/>
    <n v="1"/>
    <n v="0"/>
  </r>
  <r>
    <n v="1314357"/>
    <n v="1178"/>
    <n v="179924"/>
    <s v="30-34"/>
    <s v="F"/>
    <n v="101"/>
    <n v="524306"/>
    <n v="81"/>
    <n v="113.68000290000001"/>
    <n v="10"/>
    <n v="4"/>
    <x v="4"/>
    <n v="0.6"/>
    <n v="28.420000725000001"/>
  </r>
  <r>
    <n v="1314358"/>
    <n v="1178"/>
    <n v="179925"/>
    <s v="30-34"/>
    <s v="F"/>
    <n v="102"/>
    <n v="104496"/>
    <n v="9"/>
    <n v="11.42999983"/>
    <n v="3"/>
    <n v="2"/>
    <x v="4"/>
    <n v="0.33333333333333331"/>
    <n v="5.7149999149999999"/>
  </r>
  <r>
    <n v="1314359"/>
    <n v="1178"/>
    <n v="179926"/>
    <s v="30-34"/>
    <s v="F"/>
    <n v="103"/>
    <n v="452519"/>
    <n v="68"/>
    <n v="99.52000237"/>
    <n v="7"/>
    <n v="2"/>
    <x v="4"/>
    <n v="0.7142857142857143"/>
    <n v="49.760001185"/>
  </r>
  <r>
    <n v="1314360"/>
    <n v="1178"/>
    <n v="179927"/>
    <s v="30-34"/>
    <s v="F"/>
    <n v="104"/>
    <n v="442919"/>
    <n v="76"/>
    <n v="110.7800021"/>
    <n v="21"/>
    <n v="2"/>
    <x v="4"/>
    <n v="0.90476190476190477"/>
    <n v="55.390001050000002"/>
  </r>
  <r>
    <n v="1314361"/>
    <n v="1178"/>
    <n v="179928"/>
    <s v="30-34"/>
    <s v="F"/>
    <n v="105"/>
    <n v="596831"/>
    <n v="86"/>
    <n v="120.8799992"/>
    <n v="11"/>
    <n v="0"/>
    <x v="4"/>
    <n v="1"/>
    <n v="0"/>
  </r>
  <r>
    <n v="1314362"/>
    <n v="1178"/>
    <n v="179929"/>
    <s v="30-34"/>
    <s v="F"/>
    <n v="106"/>
    <n v="173912"/>
    <n v="26"/>
    <n v="35.540000319999997"/>
    <n v="2"/>
    <n v="1"/>
    <x v="4"/>
    <n v="0.5"/>
    <n v="35.540000319999997"/>
  </r>
  <r>
    <n v="1314363"/>
    <n v="1178"/>
    <n v="179930"/>
    <s v="30-34"/>
    <s v="F"/>
    <n v="107"/>
    <n v="780967"/>
    <n v="86"/>
    <n v="119.64000179999999"/>
    <n v="20"/>
    <n v="4"/>
    <x v="4"/>
    <n v="0.8"/>
    <n v="29.910000449999998"/>
  </r>
  <r>
    <n v="1314364"/>
    <n v="1178"/>
    <n v="179931"/>
    <s v="30-34"/>
    <s v="F"/>
    <n v="108"/>
    <n v="132124"/>
    <n v="8"/>
    <n v="11.18999994"/>
    <n v="4"/>
    <n v="0"/>
    <x v="4"/>
    <n v="1"/>
    <n v="0"/>
  </r>
  <r>
    <n v="1314365"/>
    <n v="1178"/>
    <n v="179932"/>
    <s v="30-34"/>
    <s v="F"/>
    <n v="109"/>
    <n v="623137"/>
    <n v="100"/>
    <n v="138.92000060000001"/>
    <n v="12"/>
    <n v="1"/>
    <x v="4"/>
    <n v="0.91666666666666663"/>
    <n v="138.92000060000001"/>
  </r>
  <r>
    <n v="1314366"/>
    <n v="1178"/>
    <n v="179933"/>
    <s v="30-34"/>
    <s v="F"/>
    <n v="110"/>
    <n v="99020"/>
    <n v="10"/>
    <n v="14.48000044"/>
    <n v="4"/>
    <n v="1"/>
    <x v="4"/>
    <n v="0.75"/>
    <n v="14.48000044"/>
  </r>
  <r>
    <n v="1314367"/>
    <n v="1178"/>
    <n v="179934"/>
    <s v="30-34"/>
    <s v="F"/>
    <n v="111"/>
    <n v="665817"/>
    <n v="117"/>
    <n v="163.8000002"/>
    <n v="23"/>
    <n v="9"/>
    <x v="4"/>
    <n v="0.60869565217391308"/>
    <n v="18.200000022222223"/>
  </r>
  <r>
    <n v="1314368"/>
    <n v="1178"/>
    <n v="179935"/>
    <s v="30-34"/>
    <s v="F"/>
    <n v="112"/>
    <n v="699232"/>
    <n v="80"/>
    <n v="111.9899995"/>
    <n v="12"/>
    <n v="3"/>
    <x v="4"/>
    <n v="0.75"/>
    <n v="37.329999833333332"/>
  </r>
  <r>
    <n v="1314371"/>
    <n v="1178"/>
    <n v="179938"/>
    <s v="35-39"/>
    <s v="F"/>
    <n v="100"/>
    <n v="72982"/>
    <n v="11"/>
    <n v="15.04999995"/>
    <n v="1"/>
    <n v="0"/>
    <x v="5"/>
    <n v="1"/>
    <n v="0"/>
  </r>
  <r>
    <n v="1314372"/>
    <n v="1178"/>
    <n v="179939"/>
    <s v="35-39"/>
    <s v="F"/>
    <n v="101"/>
    <n v="975884"/>
    <n v="167"/>
    <n v="237.3199975"/>
    <n v="14"/>
    <n v="3"/>
    <x v="5"/>
    <n v="0.7857142857142857"/>
    <n v="79.106665833333338"/>
  </r>
  <r>
    <n v="1314373"/>
    <n v="1178"/>
    <n v="179940"/>
    <s v="35-39"/>
    <s v="F"/>
    <n v="102"/>
    <n v="245607"/>
    <n v="33"/>
    <n v="47.879999519999998"/>
    <n v="3"/>
    <n v="1"/>
    <x v="5"/>
    <n v="0.66666666666666663"/>
    <n v="47.879999519999998"/>
  </r>
  <r>
    <n v="1314377"/>
    <n v="1178"/>
    <n v="179944"/>
    <s v="35-39"/>
    <s v="F"/>
    <n v="106"/>
    <n v="485369"/>
    <n v="114"/>
    <n v="164.64000150000001"/>
    <n v="3"/>
    <n v="0"/>
    <x v="5"/>
    <n v="1"/>
    <n v="0"/>
  </r>
  <r>
    <n v="1314378"/>
    <n v="1178"/>
    <n v="179945"/>
    <s v="35-39"/>
    <s v="F"/>
    <n v="107"/>
    <n v="866355"/>
    <n v="139"/>
    <n v="200.82999609999999"/>
    <n v="11"/>
    <n v="5"/>
    <x v="5"/>
    <n v="0.54545454545454541"/>
    <n v="40.165999219999996"/>
  </r>
  <r>
    <n v="1314379"/>
    <n v="1178"/>
    <n v="179946"/>
    <s v="35-39"/>
    <s v="F"/>
    <n v="108"/>
    <n v="502710"/>
    <n v="72"/>
    <n v="105.2199969"/>
    <n v="8"/>
    <n v="2"/>
    <x v="5"/>
    <n v="0.75"/>
    <n v="52.609998449999999"/>
  </r>
  <r>
    <n v="1314380"/>
    <n v="1178"/>
    <n v="179947"/>
    <s v="35-39"/>
    <s v="F"/>
    <n v="109"/>
    <n v="475184"/>
    <n v="88"/>
    <n v="127.3200028"/>
    <n v="4"/>
    <n v="1"/>
    <x v="5"/>
    <n v="0.75"/>
    <n v="127.3200028"/>
  </r>
  <r>
    <n v="1314381"/>
    <n v="1178"/>
    <n v="179948"/>
    <s v="35-39"/>
    <s v="F"/>
    <n v="110"/>
    <n v="357401"/>
    <n v="47"/>
    <n v="68.670000079999994"/>
    <n v="8"/>
    <n v="1"/>
    <x v="5"/>
    <n v="0.875"/>
    <n v="68.670000079999994"/>
  </r>
  <r>
    <n v="1314382"/>
    <n v="1178"/>
    <n v="179949"/>
    <s v="35-39"/>
    <s v="F"/>
    <n v="111"/>
    <n v="99810"/>
    <n v="14"/>
    <n v="20.050000189999999"/>
    <n v="2"/>
    <n v="0"/>
    <x v="5"/>
    <n v="1"/>
    <n v="0"/>
  </r>
  <r>
    <n v="1314383"/>
    <n v="1178"/>
    <n v="179950"/>
    <s v="35-39"/>
    <s v="F"/>
    <n v="112"/>
    <n v="81569"/>
    <n v="6"/>
    <n v="9.4099999669999992"/>
    <n v="3"/>
    <n v="1"/>
    <x v="5"/>
    <n v="0.66666666666666663"/>
    <n v="9.4099999669999992"/>
  </r>
  <r>
    <n v="1314384"/>
    <n v="1178"/>
    <n v="179951"/>
    <s v="35-39"/>
    <s v="F"/>
    <n v="113"/>
    <n v="441192"/>
    <n v="53"/>
    <n v="77.599999789999998"/>
    <n v="6"/>
    <n v="2"/>
    <x v="5"/>
    <n v="0.66666666666666663"/>
    <n v="38.799999894999999"/>
  </r>
  <r>
    <n v="1314385"/>
    <n v="1178"/>
    <n v="179952"/>
    <s v="35-39"/>
    <s v="F"/>
    <n v="114"/>
    <n v="90470"/>
    <n v="11"/>
    <n v="16.730000019999999"/>
    <n v="1"/>
    <n v="1"/>
    <x v="5"/>
    <n v="0"/>
    <n v="16.730000019999999"/>
  </r>
  <r>
    <n v="1314386"/>
    <n v="1178"/>
    <n v="179953"/>
    <s v="40-44"/>
    <s v="F"/>
    <n v="100"/>
    <n v="834243"/>
    <n v="166"/>
    <n v="246.74999750000001"/>
    <n v="18"/>
    <n v="7"/>
    <x v="6"/>
    <n v="0.61111111111111116"/>
    <n v="35.249999642857141"/>
  </r>
  <r>
    <n v="1314387"/>
    <n v="1178"/>
    <n v="179954"/>
    <s v="40-44"/>
    <s v="F"/>
    <n v="101"/>
    <n v="696612"/>
    <n v="152"/>
    <n v="223.18999479999999"/>
    <n v="31"/>
    <n v="9"/>
    <x v="6"/>
    <n v="0.70967741935483875"/>
    <n v="24.79888831111111"/>
  </r>
  <r>
    <n v="1314388"/>
    <n v="1178"/>
    <n v="179955"/>
    <s v="40-44"/>
    <s v="F"/>
    <n v="102"/>
    <n v="329333"/>
    <n v="48"/>
    <n v="67.609999180000003"/>
    <n v="1"/>
    <n v="0"/>
    <x v="6"/>
    <n v="1"/>
    <n v="0"/>
  </r>
  <r>
    <n v="1314389"/>
    <n v="1178"/>
    <n v="179956"/>
    <s v="40-44"/>
    <s v="F"/>
    <n v="103"/>
    <n v="1114711"/>
    <n v="224"/>
    <n v="319.00000189999997"/>
    <n v="6"/>
    <n v="0"/>
    <x v="6"/>
    <n v="1"/>
    <n v="0"/>
  </r>
  <r>
    <n v="1314390"/>
    <n v="1178"/>
    <n v="179957"/>
    <s v="40-44"/>
    <s v="F"/>
    <n v="104"/>
    <n v="267316"/>
    <n v="58"/>
    <n v="82.929998870000006"/>
    <n v="3"/>
    <n v="0"/>
    <x v="6"/>
    <n v="1"/>
    <n v="0"/>
  </r>
  <r>
    <n v="1314391"/>
    <n v="1178"/>
    <n v="179958"/>
    <s v="40-44"/>
    <s v="F"/>
    <n v="105"/>
    <n v="228629"/>
    <n v="38"/>
    <n v="57"/>
    <n v="2"/>
    <n v="0"/>
    <x v="6"/>
    <n v="1"/>
    <n v="0"/>
  </r>
  <r>
    <n v="1314392"/>
    <n v="1178"/>
    <n v="179959"/>
    <s v="40-44"/>
    <s v="F"/>
    <n v="106"/>
    <n v="758340"/>
    <n v="159"/>
    <n v="233.11000200000001"/>
    <n v="13"/>
    <n v="4"/>
    <x v="6"/>
    <n v="0.69230769230769229"/>
    <n v="58.277500500000002"/>
  </r>
  <r>
    <n v="1314393"/>
    <n v="1178"/>
    <n v="179960"/>
    <s v="40-44"/>
    <s v="F"/>
    <n v="107"/>
    <n v="877535"/>
    <n v="149"/>
    <n v="217.7799966"/>
    <n v="5"/>
    <n v="2"/>
    <x v="6"/>
    <n v="0.6"/>
    <n v="108.8899983"/>
  </r>
  <r>
    <n v="1314394"/>
    <n v="1178"/>
    <n v="179961"/>
    <s v="40-44"/>
    <s v="F"/>
    <n v="108"/>
    <n v="1357386"/>
    <n v="223"/>
    <n v="323.06000710000001"/>
    <n v="10"/>
    <n v="1"/>
    <x v="6"/>
    <n v="0.9"/>
    <n v="323.06000710000001"/>
  </r>
  <r>
    <n v="1314395"/>
    <n v="1178"/>
    <n v="179962"/>
    <s v="40-44"/>
    <s v="F"/>
    <n v="109"/>
    <n v="280240"/>
    <n v="61"/>
    <n v="87.990001680000006"/>
    <n v="2"/>
    <n v="2"/>
    <x v="6"/>
    <n v="0"/>
    <n v="43.995000840000003"/>
  </r>
  <r>
    <n v="1314396"/>
    <n v="1178"/>
    <n v="179963"/>
    <s v="40-44"/>
    <s v="F"/>
    <n v="110"/>
    <n v="419922"/>
    <n v="75"/>
    <n v="105.4500008"/>
    <n v="3"/>
    <n v="1"/>
    <x v="6"/>
    <n v="0.66666666666666663"/>
    <n v="105.4500008"/>
  </r>
  <r>
    <n v="1314397"/>
    <n v="1178"/>
    <n v="179964"/>
    <s v="40-44"/>
    <s v="F"/>
    <n v="111"/>
    <n v="402975"/>
    <n v="83"/>
    <n v="120.8999977"/>
    <n v="1"/>
    <n v="0"/>
    <x v="6"/>
    <n v="1"/>
    <n v="0"/>
  </r>
  <r>
    <n v="1314398"/>
    <n v="1178"/>
    <n v="179965"/>
    <s v="40-44"/>
    <s v="F"/>
    <n v="112"/>
    <n v="1137635"/>
    <n v="211"/>
    <n v="301.0499992"/>
    <n v="30"/>
    <n v="10"/>
    <x v="6"/>
    <n v="0.66666666666666663"/>
    <n v="30.104999920000001"/>
  </r>
  <r>
    <n v="1314400"/>
    <n v="1178"/>
    <n v="179967"/>
    <s v="40-44"/>
    <s v="F"/>
    <n v="114"/>
    <n v="250234"/>
    <n v="40"/>
    <n v="62.31999922"/>
    <n v="4"/>
    <n v="1"/>
    <x v="6"/>
    <n v="0.75"/>
    <n v="62.31999922"/>
  </r>
  <r>
    <n v="1314401"/>
    <n v="1178"/>
    <n v="179968"/>
    <s v="45-49"/>
    <s v="F"/>
    <n v="100"/>
    <n v="904907"/>
    <n v="195"/>
    <n v="279.21999499999998"/>
    <n v="11"/>
    <n v="1"/>
    <x v="7"/>
    <n v="0.90909090909090906"/>
    <n v="279.21999499999998"/>
  </r>
  <r>
    <n v="1314402"/>
    <n v="1178"/>
    <n v="179969"/>
    <s v="45-49"/>
    <s v="F"/>
    <n v="101"/>
    <n v="589270"/>
    <n v="107"/>
    <n v="158.05000229999999"/>
    <n v="10"/>
    <n v="4"/>
    <x v="7"/>
    <n v="0.6"/>
    <n v="39.512500574999997"/>
  </r>
  <r>
    <n v="1314403"/>
    <n v="1178"/>
    <n v="179970"/>
    <s v="45-49"/>
    <s v="F"/>
    <n v="102"/>
    <n v="168714"/>
    <n v="24"/>
    <n v="36.01000071"/>
    <n v="2"/>
    <n v="2"/>
    <x v="7"/>
    <n v="0"/>
    <n v="18.005000355"/>
  </r>
  <r>
    <n v="1314404"/>
    <n v="1178"/>
    <n v="179971"/>
    <s v="45-49"/>
    <s v="F"/>
    <n v="103"/>
    <n v="71982"/>
    <n v="11"/>
    <n v="16.340000509999999"/>
    <n v="1"/>
    <n v="0"/>
    <x v="7"/>
    <n v="1"/>
    <n v="0"/>
  </r>
  <r>
    <n v="1314405"/>
    <n v="1178"/>
    <n v="179972"/>
    <s v="45-49"/>
    <s v="F"/>
    <n v="104"/>
    <n v="558666"/>
    <n v="110"/>
    <n v="162.63999749999999"/>
    <n v="14"/>
    <n v="5"/>
    <x v="7"/>
    <n v="0.6428571428571429"/>
    <n v="32.5279995"/>
  </r>
  <r>
    <n v="1314406"/>
    <n v="1178"/>
    <n v="179973"/>
    <s v="45-49"/>
    <s v="F"/>
    <n v="105"/>
    <n v="1118200"/>
    <n v="235"/>
    <n v="333.74999430000003"/>
    <n v="11"/>
    <n v="4"/>
    <x v="7"/>
    <n v="0.63636363636363635"/>
    <n v="83.437498575000006"/>
  </r>
  <r>
    <n v="1314407"/>
    <n v="1178"/>
    <n v="179974"/>
    <s v="45-49"/>
    <s v="F"/>
    <n v="106"/>
    <n v="107100"/>
    <n v="23"/>
    <n v="33.71000051"/>
    <n v="1"/>
    <n v="0"/>
    <x v="7"/>
    <n v="1"/>
    <n v="0"/>
  </r>
  <r>
    <n v="1314408"/>
    <n v="1178"/>
    <n v="179975"/>
    <s v="45-49"/>
    <s v="F"/>
    <n v="107"/>
    <n v="877769"/>
    <n v="160"/>
    <n v="232.5900005"/>
    <n v="13"/>
    <n v="4"/>
    <x v="7"/>
    <n v="0.69230769230769229"/>
    <n v="58.147500125000001"/>
  </r>
  <r>
    <n v="1314409"/>
    <n v="1178"/>
    <n v="179976"/>
    <s v="45-49"/>
    <s v="F"/>
    <n v="108"/>
    <n v="212508"/>
    <n v="33"/>
    <n v="47.690000060000003"/>
    <n v="4"/>
    <n v="1"/>
    <x v="7"/>
    <n v="0.75"/>
    <n v="47.690000060000003"/>
  </r>
  <r>
    <n v="1314410"/>
    <n v="1178"/>
    <n v="179977"/>
    <s v="45-49"/>
    <s v="F"/>
    <n v="109"/>
    <n v="1129773"/>
    <n v="252"/>
    <n v="358.18999700000001"/>
    <n v="13"/>
    <n v="2"/>
    <x v="7"/>
    <n v="0.84615384615384615"/>
    <n v="179.0949985"/>
  </r>
  <r>
    <n v="1314411"/>
    <n v="1178"/>
    <n v="179978"/>
    <s v="45-49"/>
    <s v="F"/>
    <n v="110"/>
    <n v="637549"/>
    <n v="120"/>
    <n v="173.88000349999999"/>
    <n v="3"/>
    <n v="0"/>
    <x v="7"/>
    <n v="1"/>
    <n v="0"/>
  </r>
  <r>
    <n v="1314412"/>
    <n v="1178"/>
    <n v="179979"/>
    <s v="45-49"/>
    <s v="F"/>
    <n v="111"/>
    <n v="151531"/>
    <n v="28"/>
    <n v="40.28999949"/>
    <n v="2"/>
    <n v="0"/>
    <x v="7"/>
    <n v="1"/>
    <n v="0"/>
  </r>
  <r>
    <n v="1314414"/>
    <n v="1178"/>
    <n v="179981"/>
    <s v="45-49"/>
    <s v="F"/>
    <n v="113"/>
    <n v="790253"/>
    <n v="135"/>
    <n v="198.71000050000001"/>
    <n v="8"/>
    <n v="2"/>
    <x v="7"/>
    <n v="0.75"/>
    <n v="99.355000250000003"/>
  </r>
  <r>
    <n v="1314415"/>
    <n v="1178"/>
    <n v="179982"/>
    <s v="45-49"/>
    <s v="F"/>
    <n v="114"/>
    <n v="513161"/>
    <n v="114"/>
    <n v="165.60999870000001"/>
    <n v="5"/>
    <n v="2"/>
    <x v="7"/>
    <n v="0.6"/>
    <n v="82.804999350000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3">
  <r>
    <n v="708746"/>
    <n v="916"/>
    <n v="103916"/>
    <s v="30-34"/>
    <s v="M"/>
    <n v="15"/>
    <n v="7350"/>
    <n v="1"/>
    <n v="1.4299999480000001"/>
    <n v="2"/>
    <n v="1"/>
    <x v="0"/>
    <n v="0.5"/>
    <n v="1.4299999480000001"/>
    <n v="1.3605442176870748E-4"/>
    <n v="1"/>
  </r>
  <r>
    <n v="708749"/>
    <n v="916"/>
    <n v="103917"/>
    <s v="30-34"/>
    <s v="M"/>
    <n v="16"/>
    <n v="17861"/>
    <n v="2"/>
    <n v="1.820000023"/>
    <n v="2"/>
    <n v="0"/>
    <x v="0"/>
    <n v="1"/>
    <n v="0"/>
    <n v="1.1197581322434354E-4"/>
    <n v="0"/>
  </r>
  <r>
    <n v="708771"/>
    <n v="916"/>
    <n v="103920"/>
    <s v="30-34"/>
    <s v="M"/>
    <n v="20"/>
    <n v="693"/>
    <n v="0"/>
    <n v="0"/>
    <n v="1"/>
    <n v="0"/>
    <x v="0"/>
    <n v="1"/>
    <n v="0"/>
    <n v="0"/>
    <n v="0"/>
  </r>
  <r>
    <n v="708815"/>
    <n v="916"/>
    <n v="103928"/>
    <s v="30-34"/>
    <s v="M"/>
    <n v="28"/>
    <n v="4259"/>
    <n v="1"/>
    <n v="1.25"/>
    <n v="1"/>
    <n v="0"/>
    <x v="0"/>
    <n v="1"/>
    <n v="0"/>
    <n v="2.3479690068091102E-4"/>
    <n v="0"/>
  </r>
  <r>
    <n v="708818"/>
    <n v="916"/>
    <n v="103928"/>
    <s v="30-34"/>
    <s v="M"/>
    <n v="28"/>
    <n v="4133"/>
    <n v="1"/>
    <n v="1.289999962"/>
    <n v="1"/>
    <n v="1"/>
    <x v="0"/>
    <n v="0"/>
    <n v="1.289999962"/>
    <n v="2.4195499637067505E-4"/>
    <n v="1"/>
  </r>
  <r>
    <n v="708820"/>
    <n v="916"/>
    <n v="103929"/>
    <s v="30-34"/>
    <s v="M"/>
    <n v="29"/>
    <n v="1915"/>
    <n v="0"/>
    <n v="0"/>
    <n v="1"/>
    <n v="1"/>
    <x v="0"/>
    <n v="0"/>
    <n v="0"/>
    <n v="0"/>
    <n v="0"/>
  </r>
  <r>
    <n v="708889"/>
    <n v="916"/>
    <n v="103940"/>
    <s v="30-34"/>
    <s v="M"/>
    <n v="15"/>
    <n v="15615"/>
    <n v="3"/>
    <n v="4.7699999809999998"/>
    <n v="1"/>
    <n v="0"/>
    <x v="0"/>
    <n v="1"/>
    <n v="0"/>
    <n v="1.9212295869356388E-4"/>
    <n v="0"/>
  </r>
  <r>
    <n v="708895"/>
    <n v="916"/>
    <n v="103941"/>
    <s v="30-34"/>
    <s v="M"/>
    <n v="16"/>
    <n v="10951"/>
    <n v="1"/>
    <n v="1.269999981"/>
    <n v="1"/>
    <n v="1"/>
    <x v="0"/>
    <n v="0"/>
    <n v="1.269999981"/>
    <n v="9.1315861565153872E-5"/>
    <n v="1"/>
  </r>
  <r>
    <n v="708953"/>
    <n v="916"/>
    <n v="103951"/>
    <s v="30-34"/>
    <s v="M"/>
    <n v="27"/>
    <n v="2355"/>
    <n v="1"/>
    <n v="1.5"/>
    <n v="1"/>
    <n v="0"/>
    <x v="0"/>
    <n v="1"/>
    <n v="0"/>
    <n v="4.2462845010615713E-4"/>
    <n v="0"/>
  </r>
  <r>
    <n v="708958"/>
    <n v="916"/>
    <n v="103952"/>
    <s v="30-34"/>
    <s v="M"/>
    <n v="28"/>
    <n v="9502"/>
    <n v="3"/>
    <n v="3.1599999670000001"/>
    <n v="1"/>
    <n v="0"/>
    <x v="0"/>
    <n v="1"/>
    <n v="0"/>
    <n v="3.1572300568301408E-4"/>
    <n v="0"/>
  </r>
  <r>
    <n v="708979"/>
    <n v="916"/>
    <n v="103955"/>
    <s v="30-34"/>
    <s v="M"/>
    <n v="31"/>
    <n v="1224"/>
    <n v="0"/>
    <n v="0"/>
    <n v="1"/>
    <n v="0"/>
    <x v="0"/>
    <n v="1"/>
    <n v="0"/>
    <n v="0"/>
    <n v="0"/>
  </r>
  <r>
    <n v="709023"/>
    <n v="916"/>
    <n v="103962"/>
    <s v="30-34"/>
    <s v="M"/>
    <n v="7"/>
    <n v="735"/>
    <n v="0"/>
    <n v="0"/>
    <n v="1"/>
    <n v="0"/>
    <x v="0"/>
    <n v="1"/>
    <n v="0"/>
    <n v="0"/>
    <n v="0"/>
  </r>
  <r>
    <n v="709038"/>
    <n v="916"/>
    <n v="103965"/>
    <s v="30-34"/>
    <s v="M"/>
    <n v="16"/>
    <n v="5117"/>
    <n v="0"/>
    <n v="0"/>
    <n v="1"/>
    <n v="0"/>
    <x v="0"/>
    <n v="1"/>
    <n v="0"/>
    <n v="0"/>
    <n v="0"/>
  </r>
  <r>
    <n v="709040"/>
    <n v="916"/>
    <n v="103965"/>
    <s v="30-34"/>
    <s v="M"/>
    <n v="16"/>
    <n v="5120"/>
    <n v="0"/>
    <n v="0"/>
    <n v="1"/>
    <n v="0"/>
    <x v="0"/>
    <n v="1"/>
    <n v="0"/>
    <n v="0"/>
    <n v="0"/>
  </r>
  <r>
    <n v="709059"/>
    <n v="916"/>
    <n v="103968"/>
    <s v="30-34"/>
    <s v="M"/>
    <n v="20"/>
    <n v="14669"/>
    <n v="7"/>
    <n v="10.280000210000001"/>
    <n v="1"/>
    <n v="1"/>
    <x v="0"/>
    <n v="0"/>
    <n v="10.280000210000001"/>
    <n v="4.77196809598473E-4"/>
    <n v="0.14285714285714285"/>
  </r>
  <r>
    <n v="709105"/>
    <n v="916"/>
    <n v="103976"/>
    <s v="30-34"/>
    <s v="M"/>
    <n v="28"/>
    <n v="1241"/>
    <n v="0"/>
    <n v="0"/>
    <n v="1"/>
    <n v="1"/>
    <x v="0"/>
    <n v="0"/>
    <n v="0"/>
    <n v="0"/>
    <n v="0"/>
  </r>
  <r>
    <n v="709115"/>
    <n v="916"/>
    <n v="103978"/>
    <s v="30-34"/>
    <s v="M"/>
    <n v="30"/>
    <n v="2305"/>
    <n v="1"/>
    <n v="0.56999999300000004"/>
    <n v="1"/>
    <n v="0"/>
    <x v="0"/>
    <n v="1"/>
    <n v="0"/>
    <n v="4.3383947939262471E-4"/>
    <n v="0"/>
  </r>
  <r>
    <n v="709124"/>
    <n v="916"/>
    <n v="103979"/>
    <s v="30-34"/>
    <s v="M"/>
    <n v="31"/>
    <n v="1024"/>
    <n v="0"/>
    <n v="0"/>
    <n v="1"/>
    <n v="1"/>
    <x v="0"/>
    <n v="0"/>
    <n v="0"/>
    <n v="0"/>
    <n v="0"/>
  </r>
  <r>
    <n v="709179"/>
    <n v="916"/>
    <n v="103988"/>
    <s v="35-39"/>
    <s v="M"/>
    <n v="15"/>
    <n v="4627"/>
    <n v="1"/>
    <n v="1.690000057"/>
    <n v="1"/>
    <n v="0"/>
    <x v="1"/>
    <n v="1"/>
    <n v="0"/>
    <n v="2.1612275772638859E-4"/>
    <n v="0"/>
  </r>
  <r>
    <n v="709183"/>
    <n v="916"/>
    <n v="103989"/>
    <s v="35-39"/>
    <s v="M"/>
    <n v="16"/>
    <n v="21026"/>
    <n v="4"/>
    <n v="4.6300001139999996"/>
    <n v="2"/>
    <n v="1"/>
    <x v="1"/>
    <n v="0.5"/>
    <n v="4.6300001139999996"/>
    <n v="1.9024065442785123E-4"/>
    <n v="0.25"/>
  </r>
  <r>
    <n v="709320"/>
    <n v="916"/>
    <n v="104012"/>
    <s v="35-39"/>
    <s v="M"/>
    <n v="15"/>
    <n v="1422"/>
    <n v="0"/>
    <n v="0"/>
    <n v="1"/>
    <n v="1"/>
    <x v="1"/>
    <n v="0"/>
    <n v="0"/>
    <n v="0"/>
    <n v="0"/>
  </r>
  <r>
    <n v="709323"/>
    <n v="916"/>
    <n v="104012"/>
    <s v="35-39"/>
    <s v="M"/>
    <n v="15"/>
    <n v="7132"/>
    <n v="2"/>
    <n v="2.6099998950000001"/>
    <n v="1"/>
    <n v="0"/>
    <x v="1"/>
    <n v="1"/>
    <n v="0"/>
    <n v="2.8042624789680314E-4"/>
    <n v="0"/>
  </r>
  <r>
    <n v="709326"/>
    <n v="916"/>
    <n v="104013"/>
    <s v="35-39"/>
    <s v="M"/>
    <n v="16"/>
    <n v="12190"/>
    <n v="2"/>
    <n v="3.0499999519999998"/>
    <n v="1"/>
    <n v="0"/>
    <x v="1"/>
    <n v="1"/>
    <n v="0"/>
    <n v="1.6406890894175554E-4"/>
    <n v="0"/>
  </r>
  <r>
    <n v="709327"/>
    <n v="916"/>
    <n v="104013"/>
    <s v="35-39"/>
    <s v="M"/>
    <n v="16"/>
    <n v="12193"/>
    <n v="2"/>
    <n v="3.0599999430000002"/>
    <n v="1"/>
    <n v="1"/>
    <x v="1"/>
    <n v="0"/>
    <n v="3.0599999430000002"/>
    <n v="1.640285409661281E-4"/>
    <n v="0.5"/>
  </r>
  <r>
    <n v="709328"/>
    <n v="916"/>
    <n v="104013"/>
    <s v="35-39"/>
    <s v="M"/>
    <n v="16"/>
    <n v="3332"/>
    <n v="0"/>
    <n v="0"/>
    <n v="1"/>
    <n v="1"/>
    <x v="1"/>
    <n v="0"/>
    <n v="0"/>
    <n v="0"/>
    <n v="0"/>
  </r>
  <r>
    <n v="709455"/>
    <n v="916"/>
    <n v="104034"/>
    <s v="35-39"/>
    <s v="M"/>
    <n v="7"/>
    <n v="559"/>
    <n v="0"/>
    <n v="0"/>
    <n v="1"/>
    <n v="0"/>
    <x v="1"/>
    <n v="1"/>
    <n v="0"/>
    <n v="0"/>
    <n v="0"/>
  </r>
  <r>
    <n v="709544"/>
    <n v="916"/>
    <n v="104049"/>
    <s v="35-39"/>
    <s v="M"/>
    <n v="29"/>
    <n v="7440"/>
    <n v="2"/>
    <n v="2.9800000190000002"/>
    <n v="1"/>
    <n v="1"/>
    <x v="1"/>
    <n v="0"/>
    <n v="2.9800000190000002"/>
    <n v="2.6881720430107527E-4"/>
    <n v="0.5"/>
  </r>
  <r>
    <n v="709614"/>
    <n v="916"/>
    <n v="104061"/>
    <s v="40-44"/>
    <s v="M"/>
    <n v="16"/>
    <n v="19113"/>
    <n v="4"/>
    <n v="5.5200000999999999"/>
    <n v="1"/>
    <n v="0"/>
    <x v="2"/>
    <n v="1"/>
    <n v="0"/>
    <n v="2.0928164076806363E-4"/>
    <n v="0"/>
  </r>
  <r>
    <n v="709756"/>
    <n v="916"/>
    <n v="104085"/>
    <s v="40-44"/>
    <s v="M"/>
    <n v="16"/>
    <n v="10976"/>
    <n v="2"/>
    <n v="1.690000057"/>
    <n v="1"/>
    <n v="1"/>
    <x v="2"/>
    <n v="0"/>
    <n v="1.690000057"/>
    <n v="1.8221574344023323E-4"/>
    <n v="0.5"/>
  </r>
  <r>
    <n v="709761"/>
    <n v="916"/>
    <n v="104085"/>
    <s v="40-44"/>
    <s v="M"/>
    <n v="16"/>
    <n v="2861"/>
    <n v="0"/>
    <n v="0"/>
    <n v="1"/>
    <n v="0"/>
    <x v="2"/>
    <n v="1"/>
    <n v="0"/>
    <n v="0"/>
    <n v="0"/>
  </r>
  <r>
    <n v="709899"/>
    <n v="916"/>
    <n v="104108"/>
    <s v="40-44"/>
    <s v="M"/>
    <n v="15"/>
    <n v="1398"/>
    <n v="0"/>
    <n v="0"/>
    <n v="1"/>
    <n v="1"/>
    <x v="2"/>
    <n v="0"/>
    <n v="0"/>
    <n v="0"/>
    <n v="0"/>
  </r>
  <r>
    <n v="709901"/>
    <n v="916"/>
    <n v="104109"/>
    <s v="40-44"/>
    <s v="M"/>
    <n v="16"/>
    <n v="23817"/>
    <n v="7"/>
    <n v="8.4700001480000005"/>
    <n v="1"/>
    <n v="1"/>
    <x v="2"/>
    <n v="0"/>
    <n v="8.4700001480000005"/>
    <n v="2.9390771297812488E-4"/>
    <n v="0.14285714285714285"/>
  </r>
  <r>
    <n v="710045"/>
    <n v="916"/>
    <n v="104133"/>
    <s v="45-49"/>
    <s v="M"/>
    <n v="16"/>
    <n v="47224"/>
    <n v="12"/>
    <n v="15.82000017"/>
    <n v="1"/>
    <n v="0"/>
    <x v="3"/>
    <n v="1"/>
    <n v="0"/>
    <n v="2.5410808063696424E-4"/>
    <n v="0"/>
  </r>
  <r>
    <n v="710088"/>
    <n v="916"/>
    <n v="104140"/>
    <s v="45-49"/>
    <s v="M"/>
    <n v="24"/>
    <n v="2283"/>
    <n v="1"/>
    <n v="1.4700000289999999"/>
    <n v="1"/>
    <n v="0"/>
    <x v="3"/>
    <n v="1"/>
    <n v="0"/>
    <n v="4.3802014892685063E-4"/>
    <n v="0"/>
  </r>
  <r>
    <n v="710360"/>
    <n v="916"/>
    <n v="104185"/>
    <s v="45-49"/>
    <s v="M"/>
    <n v="21"/>
    <n v="2182"/>
    <n v="1"/>
    <n v="1.5299999710000001"/>
    <n v="1"/>
    <n v="1"/>
    <x v="3"/>
    <n v="0"/>
    <n v="1.5299999710000001"/>
    <n v="4.5829514207149406E-4"/>
    <n v="1"/>
  </r>
  <r>
    <n v="710477"/>
    <n v="916"/>
    <n v="104205"/>
    <s v="30-34"/>
    <s v="F"/>
    <n v="16"/>
    <n v="2654"/>
    <n v="0"/>
    <n v="0"/>
    <n v="1"/>
    <n v="1"/>
    <x v="4"/>
    <n v="0"/>
    <n v="0"/>
    <n v="0"/>
    <n v="0"/>
  </r>
  <r>
    <n v="710480"/>
    <n v="916"/>
    <n v="104205"/>
    <s v="30-34"/>
    <s v="F"/>
    <n v="16"/>
    <n v="57665"/>
    <n v="14"/>
    <n v="18.06999969"/>
    <n v="1"/>
    <n v="1"/>
    <x v="4"/>
    <n v="0"/>
    <n v="18.06999969"/>
    <n v="2.4278158328275385E-4"/>
    <n v="7.1428571428571425E-2"/>
  </r>
  <r>
    <n v="710571"/>
    <n v="916"/>
    <n v="104220"/>
    <s v="30-34"/>
    <s v="F"/>
    <n v="32"/>
    <n v="3091"/>
    <n v="1"/>
    <n v="1.6100000139999999"/>
    <n v="1"/>
    <n v="1"/>
    <x v="4"/>
    <n v="0"/>
    <n v="1.6100000139999999"/>
    <n v="3.2351989647363315E-4"/>
    <n v="1"/>
  </r>
  <r>
    <n v="710617"/>
    <n v="916"/>
    <n v="104228"/>
    <s v="30-34"/>
    <s v="F"/>
    <n v="15"/>
    <n v="5014"/>
    <n v="1"/>
    <n v="1.190000057"/>
    <n v="1"/>
    <n v="0"/>
    <x v="4"/>
    <n v="1"/>
    <n v="0"/>
    <n v="1.9944156362185878E-4"/>
    <n v="0"/>
  </r>
  <r>
    <n v="710623"/>
    <n v="916"/>
    <n v="104229"/>
    <s v="30-34"/>
    <s v="F"/>
    <n v="16"/>
    <n v="38726"/>
    <n v="7"/>
    <n v="9.2200002669999996"/>
    <n v="1"/>
    <n v="0"/>
    <x v="4"/>
    <n v="1"/>
    <n v="0"/>
    <n v="1.8075711408356142E-4"/>
    <n v="0"/>
  </r>
  <r>
    <n v="710628"/>
    <n v="916"/>
    <n v="104230"/>
    <s v="30-34"/>
    <s v="F"/>
    <n v="18"/>
    <n v="1473"/>
    <n v="0"/>
    <n v="0"/>
    <n v="1"/>
    <n v="0"/>
    <x v="4"/>
    <n v="1"/>
    <n v="0"/>
    <n v="0"/>
    <n v="0"/>
  </r>
  <r>
    <n v="710682"/>
    <n v="916"/>
    <n v="104239"/>
    <s v="30-34"/>
    <s v="F"/>
    <n v="27"/>
    <n v="1186"/>
    <n v="0"/>
    <n v="0"/>
    <n v="1"/>
    <n v="0"/>
    <x v="4"/>
    <n v="1"/>
    <n v="0"/>
    <n v="0"/>
    <n v="0"/>
  </r>
  <r>
    <n v="710763"/>
    <n v="916"/>
    <n v="104252"/>
    <s v="30-34"/>
    <s v="F"/>
    <n v="15"/>
    <n v="5369"/>
    <n v="1"/>
    <n v="1.5099999900000001"/>
    <n v="1"/>
    <n v="0"/>
    <x v="4"/>
    <n v="1"/>
    <n v="0"/>
    <n v="1.8625442354255913E-4"/>
    <n v="0"/>
  </r>
  <r>
    <n v="710836"/>
    <n v="916"/>
    <n v="104265"/>
    <s v="30-34"/>
    <s v="F"/>
    <n v="29"/>
    <n v="22221"/>
    <n v="7"/>
    <n v="9.4300000669999999"/>
    <n v="1"/>
    <n v="1"/>
    <x v="4"/>
    <n v="0"/>
    <n v="9.4300000669999999"/>
    <n v="3.1501732595292742E-4"/>
    <n v="0.14285714285714285"/>
  </r>
  <r>
    <n v="710867"/>
    <n v="916"/>
    <n v="104270"/>
    <s v="30-34"/>
    <s v="F"/>
    <n v="63"/>
    <n v="1185"/>
    <n v="0"/>
    <n v="0"/>
    <n v="1"/>
    <n v="0"/>
    <x v="4"/>
    <n v="1"/>
    <n v="0"/>
    <n v="0"/>
    <n v="0"/>
  </r>
  <r>
    <n v="710880"/>
    <n v="916"/>
    <n v="104272"/>
    <s v="30-34"/>
    <s v="F"/>
    <n v="65"/>
    <n v="13019"/>
    <n v="5"/>
    <n v="6.9600000380000004"/>
    <n v="1"/>
    <n v="0"/>
    <x v="4"/>
    <n v="1"/>
    <n v="0"/>
    <n v="3.8405407481373376E-4"/>
    <n v="0"/>
  </r>
  <r>
    <n v="710961"/>
    <n v="916"/>
    <n v="104285"/>
    <s v="35-39"/>
    <s v="F"/>
    <n v="25"/>
    <n v="2508"/>
    <n v="1"/>
    <n v="1.2200000289999999"/>
    <n v="1"/>
    <n v="0"/>
    <x v="5"/>
    <n v="1"/>
    <n v="0"/>
    <n v="3.9872408293460925E-4"/>
    <n v="0"/>
  </r>
  <r>
    <n v="710968"/>
    <n v="916"/>
    <n v="104287"/>
    <s v="35-39"/>
    <s v="F"/>
    <n v="27"/>
    <n v="5864"/>
    <n v="2"/>
    <n v="2.7999999519999998"/>
    <n v="1"/>
    <n v="1"/>
    <x v="5"/>
    <n v="0"/>
    <n v="2.7999999519999998"/>
    <n v="3.4106412005457026E-4"/>
    <n v="0.5"/>
  </r>
  <r>
    <n v="711217"/>
    <n v="916"/>
    <n v="104328"/>
    <s v="35-39"/>
    <s v="F"/>
    <n v="20"/>
    <n v="2783"/>
    <n v="1"/>
    <n v="1.6000000240000001"/>
    <n v="1"/>
    <n v="0"/>
    <x v="5"/>
    <n v="1"/>
    <n v="0"/>
    <n v="3.5932446999640676E-4"/>
    <n v="0"/>
  </r>
  <r>
    <n v="711623"/>
    <n v="916"/>
    <n v="104396"/>
    <s v="40-44"/>
    <s v="F"/>
    <n v="15"/>
    <n v="3812"/>
    <n v="1"/>
    <n v="1.1299999949999999"/>
    <n v="2"/>
    <n v="1"/>
    <x v="6"/>
    <n v="0.5"/>
    <n v="1.1299999949999999"/>
    <n v="2.6232948583420777E-4"/>
    <n v="1"/>
  </r>
  <r>
    <n v="711764"/>
    <n v="916"/>
    <n v="104419"/>
    <s v="45-49"/>
    <s v="F"/>
    <n v="10"/>
    <n v="11199"/>
    <n v="4"/>
    <n v="5.7300000190000002"/>
    <n v="1"/>
    <n v="1"/>
    <x v="7"/>
    <n v="0"/>
    <n v="5.7300000190000002"/>
    <n v="3.5717474774533438E-4"/>
    <n v="0.25"/>
  </r>
  <r>
    <n v="711785"/>
    <n v="916"/>
    <n v="104423"/>
    <s v="45-49"/>
    <s v="F"/>
    <n v="19"/>
    <n v="292"/>
    <n v="0"/>
    <n v="0"/>
    <n v="1"/>
    <n v="0"/>
    <x v="7"/>
    <n v="1"/>
    <n v="0"/>
    <n v="0"/>
    <n v="0"/>
  </r>
  <r>
    <n v="711877"/>
    <n v="916"/>
    <n v="104438"/>
    <s v="45-49"/>
    <s v="F"/>
    <n v="63"/>
    <n v="17572"/>
    <n v="7"/>
    <n v="9.3799999950000004"/>
    <n v="1"/>
    <n v="0"/>
    <x v="7"/>
    <n v="1"/>
    <n v="0"/>
    <n v="3.9836102890962894E-4"/>
    <n v="0"/>
  </r>
  <r>
    <n v="712052"/>
    <n v="916"/>
    <n v="104467"/>
    <s v="45-49"/>
    <s v="F"/>
    <n v="10"/>
    <n v="1448"/>
    <n v="0"/>
    <n v="0"/>
    <n v="1"/>
    <n v="1"/>
    <x v="7"/>
    <n v="0"/>
    <n v="0"/>
    <n v="0"/>
    <n v="0"/>
  </r>
  <r>
    <n v="734209"/>
    <n v="936"/>
    <n v="108654"/>
    <s v="30-34"/>
    <s v="M"/>
    <n v="10"/>
    <n v="1772"/>
    <n v="0"/>
    <n v="0"/>
    <n v="1"/>
    <n v="1"/>
    <x v="0"/>
    <n v="0"/>
    <n v="0"/>
    <n v="0"/>
    <n v="0"/>
  </r>
  <r>
    <n v="734210"/>
    <n v="936"/>
    <n v="108654"/>
    <s v="30-34"/>
    <s v="M"/>
    <n v="10"/>
    <n v="13329"/>
    <n v="4"/>
    <n v="5.6299999950000004"/>
    <n v="1"/>
    <n v="1"/>
    <x v="0"/>
    <n v="0"/>
    <n v="5.6299999950000004"/>
    <n v="3.0009753169780176E-4"/>
    <n v="0.25"/>
  </r>
  <r>
    <n v="734215"/>
    <n v="936"/>
    <n v="108655"/>
    <s v="30-34"/>
    <s v="M"/>
    <n v="15"/>
    <n v="13659"/>
    <n v="3"/>
    <n v="3.8400000329999999"/>
    <n v="1"/>
    <n v="0"/>
    <x v="0"/>
    <n v="1"/>
    <n v="0"/>
    <n v="2.1963540522732265E-4"/>
    <n v="0"/>
  </r>
  <r>
    <n v="734243"/>
    <n v="936"/>
    <n v="108660"/>
    <s v="30-34"/>
    <s v="M"/>
    <n v="21"/>
    <n v="739"/>
    <n v="0"/>
    <n v="0"/>
    <n v="1"/>
    <n v="1"/>
    <x v="0"/>
    <n v="0"/>
    <n v="0"/>
    <n v="0"/>
    <n v="0"/>
  </r>
  <r>
    <n v="734266"/>
    <n v="936"/>
    <n v="108664"/>
    <s v="30-34"/>
    <s v="M"/>
    <n v="25"/>
    <n v="605"/>
    <n v="0"/>
    <n v="0"/>
    <n v="1"/>
    <n v="0"/>
    <x v="0"/>
    <n v="1"/>
    <n v="0"/>
    <n v="0"/>
    <n v="0"/>
  </r>
  <r>
    <n v="734272"/>
    <n v="936"/>
    <n v="108665"/>
    <s v="30-34"/>
    <s v="M"/>
    <n v="26"/>
    <n v="1030"/>
    <n v="0"/>
    <n v="0"/>
    <n v="1"/>
    <n v="0"/>
    <x v="0"/>
    <n v="1"/>
    <n v="0"/>
    <n v="0"/>
    <n v="0"/>
  </r>
  <r>
    <n v="734290"/>
    <n v="936"/>
    <n v="108668"/>
    <s v="30-34"/>
    <s v="M"/>
    <n v="29"/>
    <n v="5374"/>
    <n v="1"/>
    <n v="1.039999962"/>
    <n v="4"/>
    <n v="0"/>
    <x v="0"/>
    <n v="1"/>
    <n v="0"/>
    <n v="1.8608113137327876E-4"/>
    <n v="0"/>
  </r>
  <r>
    <n v="734313"/>
    <n v="936"/>
    <n v="108672"/>
    <s v="30-34"/>
    <s v="M"/>
    <n v="36"/>
    <n v="790"/>
    <n v="0"/>
    <n v="0"/>
    <n v="1"/>
    <n v="1"/>
    <x v="0"/>
    <n v="0"/>
    <n v="0"/>
    <n v="0"/>
    <n v="0"/>
  </r>
  <r>
    <n v="734314"/>
    <n v="936"/>
    <n v="108672"/>
    <s v="30-34"/>
    <s v="M"/>
    <n v="36"/>
    <n v="962"/>
    <n v="0"/>
    <n v="0"/>
    <n v="1"/>
    <n v="0"/>
    <x v="0"/>
    <n v="1"/>
    <n v="0"/>
    <n v="0"/>
    <n v="0"/>
  </r>
  <r>
    <n v="734352"/>
    <n v="936"/>
    <n v="108678"/>
    <s v="35-39"/>
    <s v="M"/>
    <n v="10"/>
    <n v="4423"/>
    <n v="1"/>
    <n v="1.460000038"/>
    <n v="1"/>
    <n v="1"/>
    <x v="1"/>
    <n v="0"/>
    <n v="1.460000038"/>
    <n v="2.2609088853719196E-4"/>
    <n v="1"/>
  </r>
  <r>
    <n v="734361"/>
    <n v="936"/>
    <n v="108680"/>
    <s v="35-39"/>
    <s v="M"/>
    <n v="16"/>
    <n v="12382"/>
    <n v="2"/>
    <n v="2.8399999139999998"/>
    <n v="1"/>
    <n v="1"/>
    <x v="1"/>
    <n v="0"/>
    <n v="2.8399999139999998"/>
    <n v="1.6152479405588758E-4"/>
    <n v="0.5"/>
  </r>
  <r>
    <n v="734381"/>
    <n v="936"/>
    <n v="108683"/>
    <s v="35-39"/>
    <s v="M"/>
    <n v="20"/>
    <n v="2938"/>
    <n v="1"/>
    <n v="1.3500000240000001"/>
    <n v="1"/>
    <n v="1"/>
    <x v="1"/>
    <n v="0"/>
    <n v="1.3500000240000001"/>
    <n v="3.4036759700476512E-4"/>
    <n v="1"/>
  </r>
  <r>
    <n v="734399"/>
    <n v="936"/>
    <n v="108686"/>
    <s v="35-39"/>
    <s v="M"/>
    <n v="23"/>
    <n v="239"/>
    <n v="0"/>
    <n v="0"/>
    <n v="1"/>
    <n v="0"/>
    <x v="1"/>
    <n v="1"/>
    <n v="0"/>
    <n v="0"/>
    <n v="0"/>
  </r>
  <r>
    <n v="734418"/>
    <n v="936"/>
    <n v="108689"/>
    <s v="35-39"/>
    <s v="M"/>
    <n v="26"/>
    <n v="591"/>
    <n v="0"/>
    <n v="0"/>
    <n v="1"/>
    <n v="0"/>
    <x v="1"/>
    <n v="1"/>
    <n v="0"/>
    <n v="0"/>
    <n v="0"/>
  </r>
  <r>
    <n v="734421"/>
    <n v="936"/>
    <n v="108690"/>
    <s v="35-39"/>
    <s v="M"/>
    <n v="27"/>
    <n v="10332"/>
    <n v="4"/>
    <n v="5.75"/>
    <n v="1"/>
    <n v="0"/>
    <x v="1"/>
    <n v="1"/>
    <n v="0"/>
    <n v="3.8714672861014324E-4"/>
    <n v="0"/>
  </r>
  <r>
    <n v="734427"/>
    <n v="936"/>
    <n v="108691"/>
    <s v="35-39"/>
    <s v="M"/>
    <n v="28"/>
    <n v="8259"/>
    <n v="3"/>
    <n v="3.9800000190000002"/>
    <n v="1"/>
    <n v="0"/>
    <x v="1"/>
    <n v="1"/>
    <n v="0"/>
    <n v="3.6324010170722849E-4"/>
    <n v="0"/>
  </r>
  <r>
    <n v="734433"/>
    <n v="936"/>
    <n v="108692"/>
    <s v="35-39"/>
    <s v="M"/>
    <n v="29"/>
    <n v="12158"/>
    <n v="3"/>
    <n v="4.4499999280000004"/>
    <n v="1"/>
    <n v="0"/>
    <x v="1"/>
    <n v="1"/>
    <n v="0"/>
    <n v="2.4675111037999672E-4"/>
    <n v="0"/>
  </r>
  <r>
    <n v="734582"/>
    <n v="936"/>
    <n v="108716"/>
    <s v="40-44"/>
    <s v="M"/>
    <n v="29"/>
    <n v="7709"/>
    <n v="2"/>
    <n v="1.3200000519999999"/>
    <n v="2"/>
    <n v="0"/>
    <x v="2"/>
    <n v="1"/>
    <n v="0"/>
    <n v="2.5943702166299128E-4"/>
    <n v="0"/>
  </r>
  <r>
    <n v="734605"/>
    <n v="936"/>
    <n v="108720"/>
    <s v="40-44"/>
    <s v="M"/>
    <n v="36"/>
    <n v="834"/>
    <n v="0"/>
    <n v="0"/>
    <n v="1"/>
    <n v="0"/>
    <x v="2"/>
    <n v="1"/>
    <n v="0"/>
    <n v="0"/>
    <n v="0"/>
  </r>
  <r>
    <n v="734660"/>
    <n v="936"/>
    <n v="108729"/>
    <s v="45-49"/>
    <s v="M"/>
    <n v="18"/>
    <n v="1299"/>
    <n v="0"/>
    <n v="0"/>
    <n v="2"/>
    <n v="0"/>
    <x v="3"/>
    <n v="1"/>
    <n v="0"/>
    <n v="0"/>
    <n v="0"/>
  </r>
  <r>
    <n v="734666"/>
    <n v="936"/>
    <n v="108730"/>
    <s v="45-49"/>
    <s v="M"/>
    <n v="19"/>
    <n v="371"/>
    <n v="0"/>
    <n v="0"/>
    <n v="1"/>
    <n v="0"/>
    <x v="3"/>
    <n v="1"/>
    <n v="0"/>
    <n v="0"/>
    <n v="0"/>
  </r>
  <r>
    <n v="734726"/>
    <n v="936"/>
    <n v="108740"/>
    <s v="45-49"/>
    <s v="M"/>
    <n v="29"/>
    <n v="10466"/>
    <n v="3"/>
    <n v="4.0900000329999999"/>
    <n v="1"/>
    <n v="0"/>
    <x v="3"/>
    <n v="1"/>
    <n v="0"/>
    <n v="2.866424613032677E-4"/>
    <n v="0"/>
  </r>
  <r>
    <n v="734737"/>
    <n v="936"/>
    <n v="108742"/>
    <s v="45-49"/>
    <s v="M"/>
    <n v="31"/>
    <n v="839"/>
    <n v="0"/>
    <n v="0"/>
    <n v="1"/>
    <n v="0"/>
    <x v="3"/>
    <n v="1"/>
    <n v="0"/>
    <n v="0"/>
    <n v="0"/>
  </r>
  <r>
    <n v="734785"/>
    <n v="936"/>
    <n v="108750"/>
    <s v="30-34"/>
    <s v="F"/>
    <n v="10"/>
    <n v="5576"/>
    <n v="1"/>
    <n v="1.5299999710000001"/>
    <n v="1"/>
    <n v="1"/>
    <x v="4"/>
    <n v="0"/>
    <n v="1.5299999710000001"/>
    <n v="1.793400286944046E-4"/>
    <n v="1"/>
  </r>
  <r>
    <n v="734794"/>
    <n v="936"/>
    <n v="108752"/>
    <s v="30-34"/>
    <s v="F"/>
    <n v="16"/>
    <n v="4010"/>
    <n v="0"/>
    <n v="0"/>
    <n v="1"/>
    <n v="0"/>
    <x v="4"/>
    <n v="1"/>
    <n v="0"/>
    <n v="0"/>
    <n v="0"/>
  </r>
  <r>
    <n v="734796"/>
    <n v="936"/>
    <n v="108752"/>
    <s v="30-34"/>
    <s v="F"/>
    <n v="16"/>
    <n v="39337"/>
    <n v="7"/>
    <n v="10.03000009"/>
    <n v="1"/>
    <n v="1"/>
    <x v="4"/>
    <n v="0"/>
    <n v="10.03000009"/>
    <n v="1.7794951318097466E-4"/>
    <n v="0.14285714285714285"/>
  </r>
  <r>
    <n v="734800"/>
    <n v="936"/>
    <n v="108753"/>
    <s v="30-34"/>
    <s v="F"/>
    <n v="18"/>
    <n v="1635"/>
    <n v="0"/>
    <n v="0"/>
    <n v="1"/>
    <n v="0"/>
    <x v="4"/>
    <n v="1"/>
    <n v="0"/>
    <n v="0"/>
    <n v="0"/>
  </r>
  <r>
    <n v="734803"/>
    <n v="936"/>
    <n v="108753"/>
    <s v="30-34"/>
    <s v="F"/>
    <n v="18"/>
    <n v="1631"/>
    <n v="0"/>
    <n v="0"/>
    <n v="1"/>
    <n v="0"/>
    <x v="4"/>
    <n v="1"/>
    <n v="0"/>
    <n v="0"/>
    <n v="0"/>
  </r>
  <r>
    <n v="734852"/>
    <n v="936"/>
    <n v="108761"/>
    <s v="30-34"/>
    <s v="F"/>
    <n v="26"/>
    <n v="13479"/>
    <n v="3"/>
    <n v="4.25"/>
    <n v="1"/>
    <n v="0"/>
    <x v="4"/>
    <n v="1"/>
    <n v="0"/>
    <n v="2.2256843979523704E-4"/>
    <n v="0"/>
  </r>
  <r>
    <n v="734854"/>
    <n v="936"/>
    <n v="108762"/>
    <s v="30-34"/>
    <s v="F"/>
    <n v="27"/>
    <n v="57022"/>
    <n v="13"/>
    <n v="20.290000320000001"/>
    <n v="3"/>
    <n v="3"/>
    <x v="4"/>
    <n v="0"/>
    <n v="6.7633334400000003"/>
    <n v="2.2798218231559749E-4"/>
    <n v="0.23076923076923078"/>
  </r>
  <r>
    <n v="734856"/>
    <n v="936"/>
    <n v="108762"/>
    <s v="30-34"/>
    <s v="F"/>
    <n v="27"/>
    <n v="5453"/>
    <n v="1"/>
    <n v="1.3899999860000001"/>
    <n v="1"/>
    <n v="1"/>
    <x v="4"/>
    <n v="0"/>
    <n v="1.3899999860000001"/>
    <n v="1.8338529249954154E-4"/>
    <n v="1"/>
  </r>
  <r>
    <n v="734866"/>
    <n v="936"/>
    <n v="108764"/>
    <s v="30-34"/>
    <s v="F"/>
    <n v="29"/>
    <n v="11803"/>
    <n v="3"/>
    <n v="4.4400000569999998"/>
    <n v="1"/>
    <n v="0"/>
    <x v="4"/>
    <n v="1"/>
    <n v="0"/>
    <n v="2.5417266796577139E-4"/>
    <n v="0"/>
  </r>
  <r>
    <n v="734881"/>
    <n v="936"/>
    <n v="108766"/>
    <s v="30-34"/>
    <s v="F"/>
    <n v="31"/>
    <n v="4259"/>
    <n v="1"/>
    <n v="1.5700000519999999"/>
    <n v="1"/>
    <n v="1"/>
    <x v="4"/>
    <n v="0"/>
    <n v="1.5700000519999999"/>
    <n v="2.3479690068091102E-4"/>
    <n v="1"/>
  </r>
  <r>
    <n v="734901"/>
    <n v="936"/>
    <n v="108770"/>
    <s v="30-34"/>
    <s v="F"/>
    <n v="64"/>
    <n v="1554"/>
    <n v="0"/>
    <n v="0"/>
    <n v="1"/>
    <n v="0"/>
    <x v="4"/>
    <n v="1"/>
    <n v="0"/>
    <n v="0"/>
    <n v="0"/>
  </r>
  <r>
    <n v="734903"/>
    <n v="936"/>
    <n v="108770"/>
    <s v="30-34"/>
    <s v="F"/>
    <n v="64"/>
    <n v="5323"/>
    <n v="1"/>
    <n v="1.289999962"/>
    <n v="1"/>
    <n v="1"/>
    <x v="4"/>
    <n v="0"/>
    <n v="1.289999962"/>
    <n v="1.8786398647379298E-4"/>
    <n v="1"/>
  </r>
  <r>
    <n v="734925"/>
    <n v="936"/>
    <n v="108774"/>
    <s v="35-39"/>
    <s v="F"/>
    <n v="10"/>
    <n v="5024"/>
    <n v="1"/>
    <n v="1.4099999670000001"/>
    <n v="1"/>
    <n v="1"/>
    <x v="5"/>
    <n v="0"/>
    <n v="1.4099999670000001"/>
    <n v="1.9904458598726116E-4"/>
    <n v="1"/>
  </r>
  <r>
    <n v="734939"/>
    <n v="936"/>
    <n v="108776"/>
    <s v="35-39"/>
    <s v="F"/>
    <n v="16"/>
    <n v="104648"/>
    <n v="24"/>
    <n v="33.330000040000002"/>
    <n v="4"/>
    <n v="2"/>
    <x v="5"/>
    <n v="0.5"/>
    <n v="16.665000020000001"/>
    <n v="2.2934026450577172E-4"/>
    <n v="8.3333333333333329E-2"/>
  </r>
  <r>
    <n v="734968"/>
    <n v="936"/>
    <n v="108781"/>
    <s v="35-39"/>
    <s v="F"/>
    <n v="22"/>
    <n v="8504"/>
    <n v="3"/>
    <n v="3.340000093"/>
    <n v="1"/>
    <n v="1"/>
    <x v="5"/>
    <n v="0"/>
    <n v="3.340000093"/>
    <n v="3.5277516462841018E-4"/>
    <n v="0.33333333333333331"/>
  </r>
  <r>
    <n v="734999"/>
    <n v="936"/>
    <n v="108786"/>
    <s v="35-39"/>
    <s v="F"/>
    <n v="27"/>
    <n v="20277"/>
    <n v="6"/>
    <n v="8.0500000719999996"/>
    <n v="1"/>
    <n v="0"/>
    <x v="5"/>
    <n v="1"/>
    <n v="0"/>
    <n v="2.9590176061547566E-4"/>
    <n v="0"/>
  </r>
  <r>
    <n v="735014"/>
    <n v="936"/>
    <n v="108788"/>
    <s v="35-39"/>
    <s v="F"/>
    <n v="29"/>
    <n v="12403"/>
    <n v="4"/>
    <n v="5.2100000380000004"/>
    <n v="1"/>
    <n v="1"/>
    <x v="5"/>
    <n v="0"/>
    <n v="5.2100000380000004"/>
    <n v="3.225026203337902E-4"/>
    <n v="0.25"/>
  </r>
  <r>
    <n v="735032"/>
    <n v="936"/>
    <n v="108791"/>
    <s v="35-39"/>
    <s v="F"/>
    <n v="32"/>
    <n v="498"/>
    <n v="0"/>
    <n v="0"/>
    <n v="1"/>
    <n v="1"/>
    <x v="5"/>
    <n v="0"/>
    <n v="0"/>
    <n v="0"/>
    <n v="0"/>
  </r>
  <r>
    <n v="735033"/>
    <n v="936"/>
    <n v="108792"/>
    <s v="35-39"/>
    <s v="F"/>
    <n v="36"/>
    <n v="652"/>
    <n v="0"/>
    <n v="0"/>
    <n v="0"/>
    <n v="0"/>
    <x v="5"/>
    <n v="0"/>
    <n v="0"/>
    <n v="0"/>
    <n v="0"/>
  </r>
  <r>
    <n v="735043"/>
    <n v="936"/>
    <n v="108793"/>
    <s v="35-39"/>
    <s v="F"/>
    <n v="63"/>
    <n v="1357"/>
    <n v="0"/>
    <n v="0"/>
    <n v="1"/>
    <n v="1"/>
    <x v="5"/>
    <n v="0"/>
    <n v="0"/>
    <n v="0"/>
    <n v="0"/>
  </r>
  <r>
    <n v="735048"/>
    <n v="936"/>
    <n v="108794"/>
    <s v="35-39"/>
    <s v="F"/>
    <n v="64"/>
    <n v="1393"/>
    <n v="0"/>
    <n v="0"/>
    <n v="1"/>
    <n v="0"/>
    <x v="5"/>
    <n v="1"/>
    <n v="0"/>
    <n v="0"/>
    <n v="0"/>
  </r>
  <r>
    <n v="735065"/>
    <n v="936"/>
    <n v="108797"/>
    <s v="40-44"/>
    <s v="F"/>
    <n v="7"/>
    <n v="648"/>
    <n v="0"/>
    <n v="0"/>
    <n v="1"/>
    <n v="0"/>
    <x v="6"/>
    <n v="1"/>
    <n v="0"/>
    <n v="0"/>
    <n v="0"/>
  </r>
  <r>
    <n v="735109"/>
    <n v="936"/>
    <n v="108804"/>
    <s v="40-44"/>
    <s v="F"/>
    <n v="21"/>
    <n v="708"/>
    <n v="0"/>
    <n v="0"/>
    <n v="1"/>
    <n v="1"/>
    <x v="6"/>
    <n v="0"/>
    <n v="0"/>
    <n v="0"/>
    <n v="0"/>
  </r>
  <r>
    <n v="735140"/>
    <n v="936"/>
    <n v="108809"/>
    <s v="40-44"/>
    <s v="F"/>
    <n v="26"/>
    <n v="6907"/>
    <n v="2"/>
    <n v="2.3499999640000002"/>
    <n v="1"/>
    <n v="0"/>
    <x v="6"/>
    <n v="1"/>
    <n v="0"/>
    <n v="2.895613146083683E-4"/>
    <n v="0"/>
  </r>
  <r>
    <n v="735143"/>
    <n v="936"/>
    <n v="108810"/>
    <s v="40-44"/>
    <s v="F"/>
    <n v="27"/>
    <n v="39035"/>
    <n v="13"/>
    <n v="19.329999569999998"/>
    <n v="1"/>
    <n v="0"/>
    <x v="6"/>
    <n v="1"/>
    <n v="0"/>
    <n v="3.330344562572051E-4"/>
    <n v="0"/>
  </r>
  <r>
    <n v="735151"/>
    <n v="936"/>
    <n v="108811"/>
    <s v="40-44"/>
    <s v="F"/>
    <n v="28"/>
    <n v="926"/>
    <n v="0"/>
    <n v="0"/>
    <n v="1"/>
    <n v="0"/>
    <x v="6"/>
    <n v="1"/>
    <n v="0"/>
    <n v="0"/>
    <n v="0"/>
  </r>
  <r>
    <n v="735184"/>
    <n v="936"/>
    <n v="108817"/>
    <s v="40-44"/>
    <s v="F"/>
    <n v="63"/>
    <n v="4412"/>
    <n v="1"/>
    <n v="1.4500000479999999"/>
    <n v="1"/>
    <n v="0"/>
    <x v="6"/>
    <n v="1"/>
    <n v="0"/>
    <n v="2.2665457842248413E-4"/>
    <n v="0"/>
  </r>
  <r>
    <n v="735189"/>
    <n v="936"/>
    <n v="108818"/>
    <s v="40-44"/>
    <s v="F"/>
    <n v="64"/>
    <n v="9965"/>
    <n v="3"/>
    <n v="4.0500000719999996"/>
    <n v="1"/>
    <n v="0"/>
    <x v="6"/>
    <n v="1"/>
    <n v="0"/>
    <n v="3.0105368790767686E-4"/>
    <n v="0"/>
  </r>
  <r>
    <n v="735213"/>
    <n v="936"/>
    <n v="108822"/>
    <s v="45-49"/>
    <s v="F"/>
    <n v="10"/>
    <n v="73634"/>
    <n v="23"/>
    <n v="32.97999978"/>
    <n v="1"/>
    <n v="0"/>
    <x v="7"/>
    <n v="1"/>
    <n v="0"/>
    <n v="3.1235570524485969E-4"/>
    <n v="0"/>
  </r>
  <r>
    <n v="735220"/>
    <n v="936"/>
    <n v="108823"/>
    <s v="45-49"/>
    <s v="F"/>
    <n v="15"/>
    <n v="69708"/>
    <n v="20"/>
    <n v="31.28999949"/>
    <n v="1"/>
    <n v="0"/>
    <x v="7"/>
    <n v="1"/>
    <n v="0"/>
    <n v="2.8691111493659262E-4"/>
    <n v="0"/>
  </r>
  <r>
    <n v="735242"/>
    <n v="936"/>
    <n v="108826"/>
    <s v="45-49"/>
    <s v="F"/>
    <n v="19"/>
    <n v="530"/>
    <n v="0"/>
    <n v="0"/>
    <n v="1"/>
    <n v="0"/>
    <x v="7"/>
    <n v="1"/>
    <n v="0"/>
    <n v="0"/>
    <n v="0"/>
  </r>
  <r>
    <n v="735247"/>
    <n v="936"/>
    <n v="108827"/>
    <s v="45-49"/>
    <s v="F"/>
    <n v="20"/>
    <n v="14257"/>
    <n v="6"/>
    <n v="8.7899999619999996"/>
    <n v="1"/>
    <n v="0"/>
    <x v="7"/>
    <n v="1"/>
    <n v="0"/>
    <n v="4.2084590025952165E-4"/>
    <n v="0"/>
  </r>
  <r>
    <n v="735289"/>
    <n v="936"/>
    <n v="108834"/>
    <s v="45-49"/>
    <s v="F"/>
    <n v="27"/>
    <n v="20362"/>
    <n v="5"/>
    <n v="9.1199998860000004"/>
    <n v="1"/>
    <n v="1"/>
    <x v="7"/>
    <n v="0"/>
    <n v="9.1199998860000004"/>
    <n v="2.4555544641980157E-4"/>
    <n v="0.2"/>
  </r>
  <r>
    <n v="735290"/>
    <n v="936"/>
    <n v="108834"/>
    <s v="45-49"/>
    <s v="F"/>
    <n v="27"/>
    <n v="12215"/>
    <n v="4"/>
    <n v="6.26000011"/>
    <n v="1"/>
    <n v="0"/>
    <x v="7"/>
    <n v="1"/>
    <n v="0"/>
    <n v="3.2746623004502659E-4"/>
    <n v="0"/>
  </r>
  <r>
    <n v="735298"/>
    <n v="936"/>
    <n v="108836"/>
    <s v="45-49"/>
    <s v="F"/>
    <n v="29"/>
    <n v="85412"/>
    <n v="28"/>
    <n v="38.63999999"/>
    <n v="2"/>
    <n v="1"/>
    <x v="7"/>
    <n v="0.5"/>
    <n v="38.63999999"/>
    <n v="3.2782278836697421E-4"/>
    <n v="3.5714285714285712E-2"/>
  </r>
  <r>
    <n v="736869"/>
    <n v="936"/>
    <n v="109448"/>
    <s v="30-34"/>
    <s v="M"/>
    <n v="2"/>
    <n v="2338"/>
    <n v="1"/>
    <n v="0.23999999499999999"/>
    <n v="1"/>
    <n v="0"/>
    <x v="0"/>
    <n v="1"/>
    <n v="0"/>
    <n v="4.2771599657827201E-4"/>
    <n v="0"/>
  </r>
  <r>
    <n v="736890"/>
    <n v="936"/>
    <n v="109451"/>
    <s v="30-34"/>
    <s v="M"/>
    <n v="15"/>
    <n v="2522"/>
    <n v="0"/>
    <n v="0"/>
    <n v="1"/>
    <n v="0"/>
    <x v="0"/>
    <n v="1"/>
    <n v="0"/>
    <n v="0"/>
    <n v="0"/>
  </r>
  <r>
    <n v="736893"/>
    <n v="936"/>
    <n v="109452"/>
    <s v="30-34"/>
    <s v="M"/>
    <n v="16"/>
    <n v="3587"/>
    <n v="0"/>
    <n v="0"/>
    <n v="1"/>
    <n v="0"/>
    <x v="0"/>
    <n v="1"/>
    <n v="0"/>
    <n v="0"/>
    <n v="0"/>
  </r>
  <r>
    <n v="736977"/>
    <n v="936"/>
    <n v="109470"/>
    <s v="30-34"/>
    <s v="M"/>
    <n v="27"/>
    <n v="1273"/>
    <n v="0"/>
    <n v="0"/>
    <n v="1"/>
    <n v="0"/>
    <x v="0"/>
    <n v="1"/>
    <n v="0"/>
    <n v="0"/>
    <n v="0"/>
  </r>
  <r>
    <n v="736988"/>
    <n v="936"/>
    <n v="109472"/>
    <s v="30-34"/>
    <s v="M"/>
    <n v="28"/>
    <n v="3891"/>
    <n v="1"/>
    <n v="1.0900000329999999"/>
    <n v="1"/>
    <n v="0"/>
    <x v="0"/>
    <n v="1"/>
    <n v="0"/>
    <n v="2.5700334104343357E-4"/>
    <n v="0"/>
  </r>
  <r>
    <n v="736995"/>
    <n v="936"/>
    <n v="109473"/>
    <s v="30-34"/>
    <s v="M"/>
    <n v="29"/>
    <n v="1888"/>
    <n v="0"/>
    <n v="0"/>
    <n v="1"/>
    <n v="0"/>
    <x v="0"/>
    <n v="1"/>
    <n v="0"/>
    <n v="0"/>
    <n v="0"/>
  </r>
  <r>
    <n v="736997"/>
    <n v="936"/>
    <n v="109473"/>
    <s v="30-34"/>
    <s v="M"/>
    <n v="29"/>
    <n v="1895"/>
    <n v="0"/>
    <n v="0"/>
    <n v="1"/>
    <n v="0"/>
    <x v="0"/>
    <n v="1"/>
    <n v="0"/>
    <n v="0"/>
    <n v="0"/>
  </r>
  <r>
    <n v="737097"/>
    <n v="936"/>
    <n v="109498"/>
    <s v="35-39"/>
    <s v="M"/>
    <n v="7"/>
    <n v="715"/>
    <n v="0"/>
    <n v="0"/>
    <n v="1"/>
    <n v="0"/>
    <x v="1"/>
    <n v="1"/>
    <n v="0"/>
    <n v="0"/>
    <n v="0"/>
  </r>
  <r>
    <n v="737130"/>
    <n v="936"/>
    <n v="109507"/>
    <s v="35-39"/>
    <s v="M"/>
    <n v="16"/>
    <n v="11199"/>
    <n v="2"/>
    <n v="2.6800000669999999"/>
    <n v="1"/>
    <n v="0"/>
    <x v="1"/>
    <n v="1"/>
    <n v="0"/>
    <n v="1.7858737387266719E-4"/>
    <n v="0"/>
  </r>
  <r>
    <n v="737320"/>
    <n v="936"/>
    <n v="109553"/>
    <s v="35-39"/>
    <s v="M"/>
    <n v="63"/>
    <n v="5676"/>
    <n v="2"/>
    <n v="3.0099999899999998"/>
    <n v="1"/>
    <n v="0"/>
    <x v="1"/>
    <n v="1"/>
    <n v="0"/>
    <n v="3.5236081747709656E-4"/>
    <n v="0"/>
  </r>
  <r>
    <n v="737375"/>
    <n v="936"/>
    <n v="109565"/>
    <s v="40-44"/>
    <s v="M"/>
    <n v="10"/>
    <n v="1415"/>
    <n v="0"/>
    <n v="0"/>
    <n v="1"/>
    <n v="0"/>
    <x v="2"/>
    <n v="1"/>
    <n v="0"/>
    <n v="0"/>
    <n v="0"/>
  </r>
  <r>
    <n v="737524"/>
    <n v="936"/>
    <n v="109601"/>
    <s v="40-44"/>
    <s v="M"/>
    <n v="30"/>
    <n v="2148"/>
    <n v="1"/>
    <n v="1.5800000430000001"/>
    <n v="1"/>
    <n v="1"/>
    <x v="2"/>
    <n v="0"/>
    <n v="1.5800000430000001"/>
    <n v="4.6554934823091247E-4"/>
    <n v="1"/>
  </r>
  <r>
    <n v="737644"/>
    <n v="936"/>
    <n v="109629"/>
    <s v="45-49"/>
    <s v="M"/>
    <n v="16"/>
    <n v="45401"/>
    <n v="10"/>
    <n v="14.06000042"/>
    <n v="1"/>
    <n v="0"/>
    <x v="3"/>
    <n v="1"/>
    <n v="0"/>
    <n v="2.2025946565053632E-4"/>
    <n v="0"/>
  </r>
  <r>
    <n v="737657"/>
    <n v="936"/>
    <n v="109633"/>
    <s v="45-49"/>
    <s v="M"/>
    <n v="18"/>
    <n v="7478"/>
    <n v="2"/>
    <n v="2.9000000950000002"/>
    <n v="1"/>
    <n v="1"/>
    <x v="3"/>
    <n v="0"/>
    <n v="2.9000000950000002"/>
    <n v="2.6745119015779618E-4"/>
    <n v="0.5"/>
  </r>
  <r>
    <n v="737658"/>
    <n v="936"/>
    <n v="109633"/>
    <s v="45-49"/>
    <s v="M"/>
    <n v="18"/>
    <n v="4919"/>
    <n v="1"/>
    <n v="1.5900000329999999"/>
    <n v="1"/>
    <n v="0"/>
    <x v="3"/>
    <n v="1"/>
    <n v="0"/>
    <n v="2.0329335230737954E-4"/>
    <n v="0"/>
  </r>
  <r>
    <n v="737674"/>
    <n v="936"/>
    <n v="109637"/>
    <s v="45-49"/>
    <s v="M"/>
    <n v="20"/>
    <n v="533"/>
    <n v="0"/>
    <n v="0"/>
    <n v="1"/>
    <n v="1"/>
    <x v="3"/>
    <n v="0"/>
    <n v="0"/>
    <n v="0"/>
    <n v="0"/>
  </r>
  <r>
    <n v="737766"/>
    <n v="936"/>
    <n v="109659"/>
    <s v="45-49"/>
    <s v="M"/>
    <n v="29"/>
    <n v="1447"/>
    <n v="0"/>
    <n v="0"/>
    <n v="1"/>
    <n v="1"/>
    <x v="3"/>
    <n v="0"/>
    <n v="0"/>
    <n v="0"/>
    <n v="0"/>
  </r>
  <r>
    <n v="737896"/>
    <n v="936"/>
    <n v="109689"/>
    <s v="30-34"/>
    <s v="F"/>
    <n v="16"/>
    <n v="17553"/>
    <n v="3"/>
    <n v="4.5900001530000001"/>
    <n v="1"/>
    <n v="0"/>
    <x v="4"/>
    <n v="1"/>
    <n v="0"/>
    <n v="1.7091095539224064E-4"/>
    <n v="0"/>
  </r>
  <r>
    <n v="737931"/>
    <n v="936"/>
    <n v="109698"/>
    <s v="30-34"/>
    <s v="F"/>
    <n v="20"/>
    <n v="3343"/>
    <n v="1"/>
    <n v="0.540000021"/>
    <n v="1"/>
    <n v="0"/>
    <x v="4"/>
    <n v="1"/>
    <n v="0"/>
    <n v="2.9913251570445708E-4"/>
    <n v="0"/>
  </r>
  <r>
    <n v="737961"/>
    <n v="936"/>
    <n v="109706"/>
    <s v="30-34"/>
    <s v="F"/>
    <n v="23"/>
    <n v="523"/>
    <n v="0"/>
    <n v="0"/>
    <n v="1"/>
    <n v="0"/>
    <x v="4"/>
    <n v="1"/>
    <n v="0"/>
    <n v="0"/>
    <n v="0"/>
  </r>
  <r>
    <n v="737995"/>
    <n v="936"/>
    <n v="109714"/>
    <s v="30-34"/>
    <s v="F"/>
    <n v="26"/>
    <n v="1873"/>
    <n v="0"/>
    <n v="0"/>
    <n v="1"/>
    <n v="0"/>
    <x v="4"/>
    <n v="1"/>
    <n v="0"/>
    <n v="0"/>
    <n v="0"/>
  </r>
  <r>
    <n v="738006"/>
    <n v="936"/>
    <n v="109717"/>
    <s v="30-34"/>
    <s v="F"/>
    <n v="27"/>
    <n v="34740"/>
    <n v="7"/>
    <n v="13.41000009"/>
    <n v="1"/>
    <n v="1"/>
    <x v="4"/>
    <n v="0"/>
    <n v="13.41000009"/>
    <n v="2.0149683362118595E-4"/>
    <n v="0.14285714285714285"/>
  </r>
  <r>
    <n v="738067"/>
    <n v="936"/>
    <n v="109731"/>
    <s v="30-34"/>
    <s v="F"/>
    <n v="32"/>
    <n v="658"/>
    <n v="0"/>
    <n v="0"/>
    <n v="1"/>
    <n v="0"/>
    <x v="4"/>
    <n v="1"/>
    <n v="0"/>
    <n v="0"/>
    <n v="0"/>
  </r>
  <r>
    <n v="738098"/>
    <n v="936"/>
    <n v="109738"/>
    <s v="30-34"/>
    <s v="F"/>
    <n v="64"/>
    <n v="1539"/>
    <n v="0"/>
    <n v="0"/>
    <n v="1"/>
    <n v="0"/>
    <x v="4"/>
    <n v="1"/>
    <n v="0"/>
    <n v="0"/>
    <n v="0"/>
  </r>
  <r>
    <n v="738307"/>
    <n v="936"/>
    <n v="109788"/>
    <s v="35-39"/>
    <s v="F"/>
    <n v="31"/>
    <n v="3010"/>
    <n v="1"/>
    <n v="0.86000001400000003"/>
    <n v="1"/>
    <n v="1"/>
    <x v="5"/>
    <n v="0"/>
    <n v="0.86000001400000003"/>
    <n v="3.3222591362126248E-4"/>
    <n v="1"/>
  </r>
  <r>
    <n v="738389"/>
    <n v="936"/>
    <n v="109808"/>
    <s v="40-44"/>
    <s v="F"/>
    <n v="10"/>
    <n v="27081"/>
    <n v="9"/>
    <n v="10.77000046"/>
    <n v="1"/>
    <n v="1"/>
    <x v="6"/>
    <n v="0"/>
    <n v="10.77000046"/>
    <n v="3.3233632436025255E-4"/>
    <n v="0.1111111111111111"/>
  </r>
  <r>
    <n v="738408"/>
    <n v="936"/>
    <n v="109813"/>
    <s v="40-44"/>
    <s v="F"/>
    <n v="16"/>
    <n v="20233"/>
    <n v="4"/>
    <n v="5.5900001530000001"/>
    <n v="3"/>
    <n v="0"/>
    <x v="6"/>
    <n v="1"/>
    <n v="0"/>
    <n v="1.9769683190826867E-4"/>
    <n v="0"/>
  </r>
  <r>
    <n v="738413"/>
    <n v="936"/>
    <n v="109813"/>
    <s v="40-44"/>
    <s v="F"/>
    <n v="16"/>
    <n v="147159"/>
    <n v="36"/>
    <n v="58.160000439999997"/>
    <n v="3"/>
    <n v="1"/>
    <x v="6"/>
    <n v="0.66666666666666663"/>
    <n v="58.160000439999997"/>
    <n v="2.4463335575805763E-4"/>
    <n v="2.7777777777777776E-2"/>
  </r>
  <r>
    <n v="738423"/>
    <n v="936"/>
    <n v="109816"/>
    <s v="40-44"/>
    <s v="F"/>
    <n v="18"/>
    <n v="21664"/>
    <n v="7"/>
    <n v="10.61999977"/>
    <n v="1"/>
    <n v="1"/>
    <x v="6"/>
    <n v="0"/>
    <n v="10.61999977"/>
    <n v="3.2311669128508124E-4"/>
    <n v="0.14285714285714285"/>
  </r>
  <r>
    <n v="738436"/>
    <n v="936"/>
    <n v="109820"/>
    <s v="40-44"/>
    <s v="F"/>
    <n v="19"/>
    <n v="9112"/>
    <n v="4"/>
    <n v="5.4600000380000004"/>
    <n v="1"/>
    <n v="1"/>
    <x v="6"/>
    <n v="0"/>
    <n v="5.4600000380000004"/>
    <n v="4.3898156277436348E-4"/>
    <n v="0.25"/>
  </r>
  <r>
    <n v="738463"/>
    <n v="936"/>
    <n v="109826"/>
    <s v="40-44"/>
    <s v="F"/>
    <n v="21"/>
    <n v="542"/>
    <n v="0"/>
    <n v="0"/>
    <n v="1"/>
    <n v="0"/>
    <x v="6"/>
    <n v="1"/>
    <n v="0"/>
    <n v="0"/>
    <n v="0"/>
  </r>
  <r>
    <n v="738528"/>
    <n v="936"/>
    <n v="109839"/>
    <s v="40-44"/>
    <s v="F"/>
    <n v="30"/>
    <n v="402"/>
    <n v="0"/>
    <n v="0"/>
    <n v="1"/>
    <n v="1"/>
    <x v="6"/>
    <n v="0"/>
    <n v="0"/>
    <n v="0"/>
    <n v="0"/>
  </r>
  <r>
    <n v="738560"/>
    <n v="936"/>
    <n v="109844"/>
    <s v="40-44"/>
    <s v="F"/>
    <n v="64"/>
    <n v="1338"/>
    <n v="0"/>
    <n v="0"/>
    <n v="1"/>
    <n v="0"/>
    <x v="6"/>
    <n v="1"/>
    <n v="0"/>
    <n v="0"/>
    <n v="0"/>
  </r>
  <r>
    <n v="738582"/>
    <n v="936"/>
    <n v="109848"/>
    <s v="45-49"/>
    <s v="F"/>
    <n v="10"/>
    <n v="46150"/>
    <n v="15"/>
    <n v="20.17999983"/>
    <n v="1"/>
    <n v="1"/>
    <x v="7"/>
    <n v="0"/>
    <n v="20.17999983"/>
    <n v="3.250270855904659E-4"/>
    <n v="6.6666666666666666E-2"/>
  </r>
  <r>
    <n v="738592"/>
    <n v="936"/>
    <n v="109850"/>
    <s v="45-49"/>
    <s v="F"/>
    <n v="16"/>
    <n v="493821"/>
    <n v="116"/>
    <n v="176.37999769999999"/>
    <n v="4"/>
    <n v="1"/>
    <x v="7"/>
    <n v="0.75"/>
    <n v="176.37999769999999"/>
    <n v="2.3490293041405691E-4"/>
    <n v="8.6206896551724137E-3"/>
  </r>
  <r>
    <n v="738593"/>
    <n v="936"/>
    <n v="109850"/>
    <s v="45-49"/>
    <s v="F"/>
    <n v="16"/>
    <n v="92011"/>
    <n v="27"/>
    <n v="34.390000460000003"/>
    <n v="2"/>
    <n v="1"/>
    <x v="7"/>
    <n v="0.5"/>
    <n v="34.390000460000003"/>
    <n v="2.9344317527252176E-4"/>
    <n v="3.7037037037037035E-2"/>
  </r>
  <r>
    <n v="738598"/>
    <n v="936"/>
    <n v="109851"/>
    <s v="45-49"/>
    <s v="F"/>
    <n v="18"/>
    <n v="12956"/>
    <n v="4"/>
    <n v="5.4900000100000002"/>
    <n v="1"/>
    <n v="1"/>
    <x v="7"/>
    <n v="0"/>
    <n v="5.4900000100000002"/>
    <n v="3.0873726458783575E-4"/>
    <n v="0.25"/>
  </r>
  <r>
    <n v="738606"/>
    <n v="936"/>
    <n v="109852"/>
    <s v="45-49"/>
    <s v="F"/>
    <n v="19"/>
    <n v="529"/>
    <n v="0"/>
    <n v="0"/>
    <n v="1"/>
    <n v="0"/>
    <x v="7"/>
    <n v="1"/>
    <n v="0"/>
    <n v="0"/>
    <n v="0"/>
  </r>
  <r>
    <n v="738637"/>
    <n v="936"/>
    <n v="109857"/>
    <s v="45-49"/>
    <s v="F"/>
    <n v="24"/>
    <n v="944"/>
    <n v="1"/>
    <n v="1.4199999569999999"/>
    <n v="1"/>
    <n v="0"/>
    <x v="7"/>
    <n v="1"/>
    <n v="0"/>
    <n v="1.0593220338983051E-3"/>
    <n v="0"/>
  </r>
  <r>
    <n v="738648"/>
    <n v="936"/>
    <n v="109859"/>
    <s v="45-49"/>
    <s v="F"/>
    <n v="26"/>
    <n v="111090"/>
    <n v="38"/>
    <n v="51.97000027"/>
    <n v="5"/>
    <n v="1"/>
    <x v="7"/>
    <n v="0.8"/>
    <n v="51.97000027"/>
    <n v="3.4206499234854621E-4"/>
    <n v="2.6315789473684209E-2"/>
  </r>
  <r>
    <n v="747212"/>
    <n v="936"/>
    <n v="110836"/>
    <s v="30-34"/>
    <s v="M"/>
    <n v="10"/>
    <n v="7208"/>
    <n v="2"/>
    <n v="3.1900000569999998"/>
    <n v="1"/>
    <n v="0"/>
    <x v="0"/>
    <n v="1"/>
    <n v="0"/>
    <n v="2.7746947835738069E-4"/>
    <n v="0"/>
  </r>
  <r>
    <n v="747213"/>
    <n v="936"/>
    <n v="110836"/>
    <s v="30-34"/>
    <s v="M"/>
    <n v="10"/>
    <n v="1746"/>
    <n v="0"/>
    <n v="0"/>
    <n v="1"/>
    <n v="0"/>
    <x v="0"/>
    <n v="1"/>
    <n v="0"/>
    <n v="0"/>
    <n v="0"/>
  </r>
  <r>
    <n v="747220"/>
    <n v="936"/>
    <n v="110837"/>
    <s v="30-34"/>
    <s v="M"/>
    <n v="15"/>
    <n v="2474"/>
    <n v="0"/>
    <n v="0"/>
    <n v="2"/>
    <n v="2"/>
    <x v="0"/>
    <n v="0"/>
    <n v="0"/>
    <n v="0"/>
    <n v="0"/>
  </r>
  <r>
    <n v="747222"/>
    <n v="936"/>
    <n v="110838"/>
    <s v="30-34"/>
    <s v="M"/>
    <n v="16"/>
    <n v="12489"/>
    <n v="2"/>
    <n v="1.960000038"/>
    <n v="1"/>
    <n v="0"/>
    <x v="0"/>
    <n v="1"/>
    <n v="0"/>
    <n v="1.6014092401313155E-4"/>
    <n v="0"/>
  </r>
  <r>
    <n v="747223"/>
    <n v="936"/>
    <n v="110838"/>
    <s v="30-34"/>
    <s v="M"/>
    <n v="16"/>
    <n v="8032"/>
    <n v="1"/>
    <n v="0.60000002399999997"/>
    <n v="2"/>
    <n v="0"/>
    <x v="0"/>
    <n v="1"/>
    <n v="0"/>
    <n v="1.2450199203187251E-4"/>
    <n v="0"/>
  </r>
  <r>
    <n v="747248"/>
    <n v="936"/>
    <n v="110842"/>
    <s v="30-34"/>
    <s v="M"/>
    <n v="21"/>
    <n v="472"/>
    <n v="0"/>
    <n v="0"/>
    <n v="1"/>
    <n v="1"/>
    <x v="0"/>
    <n v="0"/>
    <n v="0"/>
    <n v="0"/>
    <n v="0"/>
  </r>
  <r>
    <n v="747332"/>
    <n v="936"/>
    <n v="110856"/>
    <s v="30-34"/>
    <s v="M"/>
    <n v="64"/>
    <n v="792"/>
    <n v="0"/>
    <n v="0"/>
    <n v="1"/>
    <n v="1"/>
    <x v="0"/>
    <n v="0"/>
    <n v="0"/>
    <n v="0"/>
    <n v="0"/>
  </r>
  <r>
    <n v="747362"/>
    <n v="936"/>
    <n v="110861"/>
    <s v="35-39"/>
    <s v="M"/>
    <n v="15"/>
    <n v="4607"/>
    <n v="1"/>
    <n v="1.1499999759999999"/>
    <n v="1"/>
    <n v="1"/>
    <x v="1"/>
    <n v="0"/>
    <n v="1.1499999759999999"/>
    <n v="2.1706099413935315E-4"/>
    <n v="1"/>
  </r>
  <r>
    <n v="747369"/>
    <n v="936"/>
    <n v="110862"/>
    <s v="35-39"/>
    <s v="M"/>
    <n v="16"/>
    <n v="13355"/>
    <n v="2"/>
    <n v="3.1800000669999999"/>
    <n v="1"/>
    <n v="1"/>
    <x v="1"/>
    <n v="0"/>
    <n v="3.1800000669999999"/>
    <n v="1.4975664545114188E-4"/>
    <n v="0.5"/>
  </r>
  <r>
    <n v="747370"/>
    <n v="936"/>
    <n v="110862"/>
    <s v="35-39"/>
    <s v="M"/>
    <n v="16"/>
    <n v="2936"/>
    <n v="0"/>
    <n v="0"/>
    <n v="1"/>
    <n v="0"/>
    <x v="1"/>
    <n v="1"/>
    <n v="0"/>
    <n v="0"/>
    <n v="0"/>
  </r>
  <r>
    <n v="747401"/>
    <n v="936"/>
    <n v="110867"/>
    <s v="35-39"/>
    <s v="M"/>
    <n v="22"/>
    <n v="2793"/>
    <n v="1"/>
    <n v="0.980000019"/>
    <n v="1"/>
    <n v="1"/>
    <x v="1"/>
    <n v="0"/>
    <n v="0.980000019"/>
    <n v="3.5803795202291446E-4"/>
    <n v="1"/>
  </r>
  <r>
    <n v="747435"/>
    <n v="936"/>
    <n v="110873"/>
    <s v="35-39"/>
    <s v="M"/>
    <n v="28"/>
    <n v="1032"/>
    <n v="0"/>
    <n v="0"/>
    <n v="1"/>
    <n v="0"/>
    <x v="1"/>
    <n v="1"/>
    <n v="0"/>
    <n v="0"/>
    <n v="0"/>
  </r>
  <r>
    <n v="747439"/>
    <n v="936"/>
    <n v="110874"/>
    <s v="35-39"/>
    <s v="M"/>
    <n v="29"/>
    <n v="1662"/>
    <n v="0"/>
    <n v="0"/>
    <n v="1"/>
    <n v="1"/>
    <x v="1"/>
    <n v="0"/>
    <n v="0"/>
    <n v="0"/>
    <n v="0"/>
  </r>
  <r>
    <n v="747489"/>
    <n v="936"/>
    <n v="110882"/>
    <s v="40-44"/>
    <s v="M"/>
    <n v="2"/>
    <n v="4016"/>
    <n v="2"/>
    <n v="1.480000049"/>
    <n v="1"/>
    <n v="1"/>
    <x v="2"/>
    <n v="0"/>
    <n v="1.480000049"/>
    <n v="4.9800796812749003E-4"/>
    <n v="0.5"/>
  </r>
  <r>
    <n v="747514"/>
    <n v="936"/>
    <n v="110886"/>
    <s v="40-44"/>
    <s v="M"/>
    <n v="16"/>
    <n v="14843"/>
    <n v="3"/>
    <n v="2.9399999380000001"/>
    <n v="1"/>
    <n v="1"/>
    <x v="2"/>
    <n v="0"/>
    <n v="2.9399999380000001"/>
    <n v="2.021154753082261E-4"/>
    <n v="0.33333333333333331"/>
  </r>
  <r>
    <n v="747645"/>
    <n v="936"/>
    <n v="110908"/>
    <s v="45-49"/>
    <s v="M"/>
    <n v="10"/>
    <n v="9674"/>
    <n v="3"/>
    <n v="4.6000000239999999"/>
    <n v="1"/>
    <n v="1"/>
    <x v="3"/>
    <n v="0"/>
    <n v="4.6000000239999999"/>
    <n v="3.1010957204879059E-4"/>
    <n v="0.33333333333333331"/>
  </r>
  <r>
    <n v="747659"/>
    <n v="936"/>
    <n v="110910"/>
    <s v="45-49"/>
    <s v="M"/>
    <n v="16"/>
    <n v="12186"/>
    <n v="2"/>
    <n v="2.6699999569999999"/>
    <n v="1"/>
    <n v="0"/>
    <x v="3"/>
    <n v="1"/>
    <n v="0"/>
    <n v="1.6412276382734285E-4"/>
    <n v="0"/>
  </r>
  <r>
    <n v="747675"/>
    <n v="936"/>
    <n v="110913"/>
    <s v="45-49"/>
    <s v="M"/>
    <n v="20"/>
    <n v="673"/>
    <n v="0"/>
    <n v="0"/>
    <n v="1"/>
    <n v="0"/>
    <x v="3"/>
    <n v="1"/>
    <n v="0"/>
    <n v="0"/>
    <n v="0"/>
  </r>
  <r>
    <n v="747678"/>
    <n v="936"/>
    <n v="110914"/>
    <s v="45-49"/>
    <s v="M"/>
    <n v="21"/>
    <n v="370"/>
    <n v="0"/>
    <n v="0"/>
    <n v="1"/>
    <n v="1"/>
    <x v="3"/>
    <n v="0"/>
    <n v="0"/>
    <n v="0"/>
    <n v="0"/>
  </r>
  <r>
    <n v="747712"/>
    <n v="936"/>
    <n v="110919"/>
    <s v="45-49"/>
    <s v="M"/>
    <n v="26"/>
    <n v="450"/>
    <n v="0"/>
    <n v="0"/>
    <n v="1"/>
    <n v="1"/>
    <x v="3"/>
    <n v="0"/>
    <n v="0"/>
    <n v="0"/>
    <n v="0"/>
  </r>
  <r>
    <n v="747790"/>
    <n v="936"/>
    <n v="110932"/>
    <s v="30-34"/>
    <s v="F"/>
    <n v="10"/>
    <n v="2077"/>
    <n v="0"/>
    <n v="0"/>
    <n v="1"/>
    <n v="1"/>
    <x v="4"/>
    <n v="0"/>
    <n v="0"/>
    <n v="0"/>
    <n v="0"/>
  </r>
  <r>
    <n v="747791"/>
    <n v="936"/>
    <n v="110932"/>
    <s v="30-34"/>
    <s v="F"/>
    <n v="10"/>
    <n v="31393"/>
    <n v="8"/>
    <n v="10.96000051"/>
    <n v="1"/>
    <n v="1"/>
    <x v="4"/>
    <n v="0"/>
    <n v="10.96000051"/>
    <n v="2.5483388016436787E-4"/>
    <n v="0.125"/>
  </r>
  <r>
    <n v="747795"/>
    <n v="936"/>
    <n v="110933"/>
    <s v="30-34"/>
    <s v="F"/>
    <n v="15"/>
    <n v="8410"/>
    <n v="2"/>
    <n v="2.3599998950000001"/>
    <n v="1"/>
    <n v="1"/>
    <x v="4"/>
    <n v="0"/>
    <n v="2.3599998950000001"/>
    <n v="2.3781212841854935E-4"/>
    <n v="0.5"/>
  </r>
  <r>
    <n v="747798"/>
    <n v="936"/>
    <n v="110934"/>
    <s v="30-34"/>
    <s v="F"/>
    <n v="16"/>
    <n v="25884"/>
    <n v="5"/>
    <n v="7.3500001429999999"/>
    <n v="1"/>
    <n v="0"/>
    <x v="4"/>
    <n v="1"/>
    <n v="0"/>
    <n v="1.9316952557564519E-4"/>
    <n v="0"/>
  </r>
  <r>
    <n v="747824"/>
    <n v="936"/>
    <n v="110938"/>
    <s v="30-34"/>
    <s v="F"/>
    <n v="21"/>
    <n v="608"/>
    <n v="0"/>
    <n v="0"/>
    <n v="1"/>
    <n v="1"/>
    <x v="4"/>
    <n v="0"/>
    <n v="0"/>
    <n v="0"/>
    <n v="0"/>
  </r>
  <r>
    <n v="747828"/>
    <n v="936"/>
    <n v="110939"/>
    <s v="30-34"/>
    <s v="F"/>
    <n v="22"/>
    <n v="28488"/>
    <n v="10"/>
    <n v="9.3400000330000008"/>
    <n v="1"/>
    <n v="0"/>
    <x v="4"/>
    <n v="1"/>
    <n v="0"/>
    <n v="3.5102499297950013E-4"/>
    <n v="0"/>
  </r>
  <r>
    <n v="747852"/>
    <n v="936"/>
    <n v="110943"/>
    <s v="30-34"/>
    <s v="F"/>
    <n v="26"/>
    <n v="10126"/>
    <n v="3"/>
    <n v="4.6199998860000004"/>
    <n v="1"/>
    <n v="0"/>
    <x v="4"/>
    <n v="1"/>
    <n v="0"/>
    <n v="2.962670353545329E-4"/>
    <n v="0"/>
  </r>
  <r>
    <n v="747859"/>
    <n v="936"/>
    <n v="110944"/>
    <s v="30-34"/>
    <s v="F"/>
    <n v="27"/>
    <n v="22572"/>
    <n v="5"/>
    <n v="8.5"/>
    <n v="1"/>
    <n v="0"/>
    <x v="4"/>
    <n v="1"/>
    <n v="0"/>
    <n v="2.2151337940811626E-4"/>
    <n v="0"/>
  </r>
  <r>
    <n v="747863"/>
    <n v="936"/>
    <n v="110944"/>
    <s v="30-34"/>
    <s v="F"/>
    <n v="27"/>
    <n v="1955"/>
    <n v="0"/>
    <n v="0"/>
    <n v="1"/>
    <n v="1"/>
    <x v="4"/>
    <n v="0"/>
    <n v="0"/>
    <n v="0"/>
    <n v="0"/>
  </r>
  <r>
    <n v="747879"/>
    <n v="936"/>
    <n v="110947"/>
    <s v="30-34"/>
    <s v="F"/>
    <n v="30"/>
    <n v="493"/>
    <n v="0"/>
    <n v="0"/>
    <n v="1"/>
    <n v="0"/>
    <x v="4"/>
    <n v="1"/>
    <n v="0"/>
    <n v="0"/>
    <n v="0"/>
  </r>
  <r>
    <n v="747903"/>
    <n v="936"/>
    <n v="110951"/>
    <s v="30-34"/>
    <s v="F"/>
    <n v="63"/>
    <n v="1491"/>
    <n v="0"/>
    <n v="0"/>
    <n v="1"/>
    <n v="1"/>
    <x v="4"/>
    <n v="0"/>
    <n v="0"/>
    <n v="0"/>
    <n v="0"/>
  </r>
  <r>
    <n v="747911"/>
    <n v="936"/>
    <n v="110952"/>
    <s v="30-34"/>
    <s v="F"/>
    <n v="64"/>
    <n v="1495"/>
    <n v="0"/>
    <n v="0"/>
    <n v="1"/>
    <n v="1"/>
    <x v="4"/>
    <n v="0"/>
    <n v="0"/>
    <n v="0"/>
    <n v="0"/>
  </r>
  <r>
    <n v="747968"/>
    <n v="936"/>
    <n v="110962"/>
    <s v="35-39"/>
    <s v="F"/>
    <n v="21"/>
    <n v="512"/>
    <n v="0"/>
    <n v="0"/>
    <n v="0"/>
    <n v="0"/>
    <x v="5"/>
    <n v="0"/>
    <n v="0"/>
    <n v="0"/>
    <n v="0"/>
  </r>
  <r>
    <n v="747991"/>
    <n v="936"/>
    <n v="110966"/>
    <s v="35-39"/>
    <s v="F"/>
    <n v="25"/>
    <n v="4868"/>
    <n v="2"/>
    <n v="2.420000076"/>
    <n v="1"/>
    <n v="0"/>
    <x v="5"/>
    <n v="1"/>
    <n v="0"/>
    <n v="4.1084634346754312E-4"/>
    <n v="0"/>
  </r>
  <r>
    <n v="748000"/>
    <n v="936"/>
    <n v="110967"/>
    <s v="35-39"/>
    <s v="F"/>
    <n v="26"/>
    <n v="6585"/>
    <n v="2"/>
    <n v="2.9500000480000002"/>
    <n v="1"/>
    <n v="0"/>
    <x v="5"/>
    <n v="1"/>
    <n v="0"/>
    <n v="3.0372057706909645E-4"/>
    <n v="0"/>
  </r>
  <r>
    <n v="748007"/>
    <n v="936"/>
    <n v="110968"/>
    <s v="35-39"/>
    <s v="F"/>
    <n v="27"/>
    <n v="10164"/>
    <n v="2"/>
    <n v="3.7200000289999999"/>
    <n v="1"/>
    <n v="1"/>
    <x v="5"/>
    <n v="0"/>
    <n v="3.7200000289999999"/>
    <n v="1.9677292404565131E-4"/>
    <n v="0.5"/>
  </r>
  <r>
    <n v="748014"/>
    <n v="936"/>
    <n v="110970"/>
    <s v="35-39"/>
    <s v="F"/>
    <n v="29"/>
    <n v="11182"/>
    <n v="4"/>
    <n v="4.4499998090000004"/>
    <n v="1"/>
    <n v="0"/>
    <x v="5"/>
    <n v="1"/>
    <n v="0"/>
    <n v="3.5771776068681808E-4"/>
    <n v="0"/>
  </r>
  <r>
    <n v="748045"/>
    <n v="936"/>
    <n v="110975"/>
    <s v="35-39"/>
    <s v="F"/>
    <n v="63"/>
    <n v="1238"/>
    <n v="0"/>
    <n v="0"/>
    <n v="1"/>
    <n v="0"/>
    <x v="5"/>
    <n v="1"/>
    <n v="0"/>
    <n v="0"/>
    <n v="0"/>
  </r>
  <r>
    <n v="748086"/>
    <n v="936"/>
    <n v="110982"/>
    <s v="40-44"/>
    <s v="F"/>
    <n v="16"/>
    <n v="34127"/>
    <n v="8"/>
    <n v="13.07000017"/>
    <n v="1"/>
    <n v="0"/>
    <x v="6"/>
    <n v="1"/>
    <n v="0"/>
    <n v="2.3441849561930435E-4"/>
    <n v="0"/>
  </r>
  <r>
    <n v="748087"/>
    <n v="936"/>
    <n v="110982"/>
    <s v="40-44"/>
    <s v="F"/>
    <n v="16"/>
    <n v="29466"/>
    <n v="7"/>
    <n v="10.849999670000001"/>
    <n v="2"/>
    <n v="0"/>
    <x v="6"/>
    <n v="1"/>
    <n v="0"/>
    <n v="2.3756193579040251E-4"/>
    <n v="0"/>
  </r>
  <r>
    <n v="748089"/>
    <n v="936"/>
    <n v="110982"/>
    <s v="40-44"/>
    <s v="F"/>
    <n v="16"/>
    <n v="38759"/>
    <n v="9"/>
    <n v="10.849999670000001"/>
    <n v="1"/>
    <n v="0"/>
    <x v="6"/>
    <n v="1"/>
    <n v="0"/>
    <n v="2.3220413323357157E-4"/>
    <n v="0"/>
  </r>
  <r>
    <n v="748091"/>
    <n v="936"/>
    <n v="110982"/>
    <s v="40-44"/>
    <s v="F"/>
    <n v="16"/>
    <n v="41720"/>
    <n v="10"/>
    <n v="12.06000006"/>
    <n v="1"/>
    <n v="1"/>
    <x v="6"/>
    <n v="0"/>
    <n v="12.06000006"/>
    <n v="2.3969319271332693E-4"/>
    <n v="0.1"/>
  </r>
  <r>
    <n v="748225"/>
    <n v="936"/>
    <n v="111005"/>
    <s v="45-49"/>
    <s v="F"/>
    <n v="15"/>
    <n v="18602"/>
    <n v="5"/>
    <n v="8.8600001339999999"/>
    <n v="1"/>
    <n v="0"/>
    <x v="7"/>
    <n v="1"/>
    <n v="0"/>
    <n v="2.6878830233308245E-4"/>
    <n v="0"/>
  </r>
  <r>
    <n v="748230"/>
    <n v="936"/>
    <n v="111006"/>
    <s v="45-49"/>
    <s v="F"/>
    <n v="16"/>
    <n v="83929"/>
    <n v="21"/>
    <n v="27.729999540000001"/>
    <n v="4"/>
    <n v="1"/>
    <x v="7"/>
    <n v="0.75"/>
    <n v="27.729999540000001"/>
    <n v="2.5021148828176194E-4"/>
    <n v="4.7619047619047616E-2"/>
  </r>
  <r>
    <n v="748231"/>
    <n v="936"/>
    <n v="111006"/>
    <s v="45-49"/>
    <s v="F"/>
    <n v="16"/>
    <n v="25194"/>
    <n v="6"/>
    <n v="7.3499999049999998"/>
    <n v="1"/>
    <n v="0"/>
    <x v="7"/>
    <n v="1"/>
    <n v="0"/>
    <n v="2.3815194093831864E-4"/>
    <n v="0"/>
  </r>
  <r>
    <n v="748233"/>
    <n v="936"/>
    <n v="111006"/>
    <s v="45-49"/>
    <s v="F"/>
    <n v="16"/>
    <n v="78627"/>
    <n v="19"/>
    <n v="26.530000449999999"/>
    <n v="1"/>
    <n v="0"/>
    <x v="7"/>
    <n v="1"/>
    <n v="0"/>
    <n v="2.4164727129357601E-4"/>
    <n v="0"/>
  </r>
  <r>
    <n v="748235"/>
    <n v="936"/>
    <n v="111006"/>
    <s v="45-49"/>
    <s v="F"/>
    <n v="16"/>
    <n v="102695"/>
    <n v="25"/>
    <n v="39.42999983"/>
    <n v="3"/>
    <n v="0"/>
    <x v="7"/>
    <n v="1"/>
    <n v="0"/>
    <n v="2.4343931057987245E-4"/>
    <n v="0"/>
  </r>
  <r>
    <n v="748294"/>
    <n v="936"/>
    <n v="111016"/>
    <s v="45-49"/>
    <s v="F"/>
    <n v="27"/>
    <n v="82827"/>
    <n v="24"/>
    <n v="47.930000309999997"/>
    <n v="3"/>
    <n v="0"/>
    <x v="7"/>
    <n v="1"/>
    <n v="0"/>
    <n v="2.8976058531638235E-4"/>
    <n v="0"/>
  </r>
  <r>
    <n v="748295"/>
    <n v="936"/>
    <n v="111016"/>
    <s v="45-49"/>
    <s v="F"/>
    <n v="27"/>
    <n v="9240"/>
    <n v="3"/>
    <n v="6.0399999619999996"/>
    <n v="1"/>
    <n v="0"/>
    <x v="7"/>
    <n v="1"/>
    <n v="0"/>
    <n v="3.2467532467532468E-4"/>
    <n v="0"/>
  </r>
  <r>
    <n v="748303"/>
    <n v="936"/>
    <n v="111018"/>
    <s v="45-49"/>
    <s v="F"/>
    <n v="29"/>
    <n v="7706"/>
    <n v="2"/>
    <n v="2.369999886"/>
    <n v="1"/>
    <n v="0"/>
    <x v="7"/>
    <n v="1"/>
    <n v="0"/>
    <n v="2.5953802232026989E-4"/>
    <n v="0"/>
  </r>
  <r>
    <n v="748314"/>
    <n v="936"/>
    <n v="111020"/>
    <s v="45-49"/>
    <s v="F"/>
    <n v="31"/>
    <n v="7821"/>
    <n v="4"/>
    <n v="6.3400001530000001"/>
    <n v="1"/>
    <n v="1"/>
    <x v="7"/>
    <n v="0"/>
    <n v="6.3400001530000001"/>
    <n v="5.1144354941823301E-4"/>
    <n v="0.25"/>
  </r>
  <r>
    <n v="748341"/>
    <n v="936"/>
    <n v="111024"/>
    <s v="45-49"/>
    <s v="F"/>
    <n v="64"/>
    <n v="1363"/>
    <n v="0"/>
    <n v="0"/>
    <n v="1"/>
    <n v="1"/>
    <x v="7"/>
    <n v="0"/>
    <n v="0"/>
    <n v="0"/>
    <n v="0"/>
  </r>
  <r>
    <n v="776318"/>
    <n v="936"/>
    <n v="115484"/>
    <s v="45-49"/>
    <s v="F"/>
    <n v="15"/>
    <n v="3569"/>
    <n v="0"/>
    <n v="0"/>
    <n v="1"/>
    <n v="1"/>
    <x v="7"/>
    <n v="0"/>
    <n v="0"/>
    <n v="0"/>
    <n v="0"/>
  </r>
  <r>
    <n v="776322"/>
    <n v="936"/>
    <n v="115485"/>
    <s v="45-49"/>
    <s v="F"/>
    <n v="16"/>
    <n v="119063"/>
    <n v="34"/>
    <n v="53.219999489999999"/>
    <n v="1"/>
    <n v="0"/>
    <x v="7"/>
    <n v="1"/>
    <n v="0"/>
    <n v="2.8556310524680212E-4"/>
    <n v="0"/>
  </r>
  <r>
    <n v="776323"/>
    <n v="936"/>
    <n v="115485"/>
    <s v="45-49"/>
    <s v="F"/>
    <n v="16"/>
    <n v="99078"/>
    <n v="23"/>
    <n v="35.799999479999997"/>
    <n v="2"/>
    <n v="0"/>
    <x v="7"/>
    <n v="1"/>
    <n v="0"/>
    <n v="2.3214033387835846E-4"/>
    <n v="0"/>
  </r>
  <r>
    <n v="776325"/>
    <n v="936"/>
    <n v="115485"/>
    <s v="45-49"/>
    <s v="F"/>
    <n v="16"/>
    <n v="452398"/>
    <n v="114"/>
    <n v="180.22000120000001"/>
    <n v="1"/>
    <n v="0"/>
    <x v="7"/>
    <n v="1"/>
    <n v="0"/>
    <n v="2.5199050393679903E-4"/>
    <n v="0"/>
  </r>
  <r>
    <n v="776334"/>
    <n v="936"/>
    <n v="115487"/>
    <s v="45-49"/>
    <s v="F"/>
    <n v="10"/>
    <n v="191223"/>
    <n v="48"/>
    <n v="76.41000056"/>
    <n v="1"/>
    <n v="0"/>
    <x v="7"/>
    <n v="1"/>
    <n v="0"/>
    <n v="2.5101582968575954E-4"/>
    <n v="0"/>
  </r>
  <r>
    <n v="776336"/>
    <n v="936"/>
    <n v="115487"/>
    <s v="45-49"/>
    <s v="F"/>
    <n v="10"/>
    <n v="22216"/>
    <n v="6"/>
    <n v="9.5499999520000003"/>
    <n v="1"/>
    <n v="0"/>
    <x v="7"/>
    <n v="1"/>
    <n v="0"/>
    <n v="2.7007562117392869E-4"/>
    <n v="0"/>
  </r>
  <r>
    <n v="776338"/>
    <n v="936"/>
    <n v="115487"/>
    <s v="45-49"/>
    <s v="F"/>
    <n v="10"/>
    <n v="48291"/>
    <n v="11"/>
    <n v="18.019999980000001"/>
    <n v="1"/>
    <n v="0"/>
    <x v="7"/>
    <n v="1"/>
    <n v="0"/>
    <n v="2.2778571576484232E-4"/>
    <n v="0"/>
  </r>
  <r>
    <n v="776353"/>
    <n v="936"/>
    <n v="115490"/>
    <s v="40-44"/>
    <s v="F"/>
    <n v="63"/>
    <n v="27559"/>
    <n v="8"/>
    <n v="13.37"/>
    <n v="1"/>
    <n v="0"/>
    <x v="6"/>
    <n v="1"/>
    <n v="0"/>
    <n v="2.9028629485830401E-4"/>
    <n v="0"/>
  </r>
  <r>
    <n v="776373"/>
    <n v="936"/>
    <n v="115493"/>
    <s v="45-49"/>
    <s v="F"/>
    <n v="25"/>
    <n v="10194"/>
    <n v="4"/>
    <n v="4.5900000329999999"/>
    <n v="2"/>
    <n v="1"/>
    <x v="7"/>
    <n v="0.5"/>
    <n v="4.5900000329999999"/>
    <n v="3.9238767902687857E-4"/>
    <n v="0.25"/>
  </r>
  <r>
    <n v="776383"/>
    <n v="936"/>
    <n v="115495"/>
    <s v="45-49"/>
    <s v="F"/>
    <n v="23"/>
    <n v="1168"/>
    <n v="0"/>
    <n v="0"/>
    <n v="1"/>
    <n v="1"/>
    <x v="7"/>
    <n v="0"/>
    <n v="0"/>
    <n v="0"/>
    <n v="0"/>
  </r>
  <r>
    <n v="776405"/>
    <n v="936"/>
    <n v="115498"/>
    <s v="45-49"/>
    <s v="F"/>
    <n v="21"/>
    <n v="40126"/>
    <n v="16"/>
    <n v="25.86000001"/>
    <n v="1"/>
    <n v="0"/>
    <x v="7"/>
    <n v="1"/>
    <n v="0"/>
    <n v="3.9874395653690872E-4"/>
    <n v="0"/>
  </r>
  <r>
    <n v="776416"/>
    <n v="936"/>
    <n v="115500"/>
    <s v="45-49"/>
    <s v="F"/>
    <n v="19"/>
    <n v="3659"/>
    <n v="1"/>
    <n v="0.49000000999999999"/>
    <n v="1"/>
    <n v="1"/>
    <x v="7"/>
    <n v="0"/>
    <n v="0.49000000999999999"/>
    <n v="2.7329871549603714E-4"/>
    <n v="1"/>
  </r>
  <r>
    <n v="776430"/>
    <n v="936"/>
    <n v="115503"/>
    <s v="30-34"/>
    <s v="M"/>
    <n v="10"/>
    <n v="3200"/>
    <n v="0"/>
    <n v="0"/>
    <n v="1"/>
    <n v="0"/>
    <x v="0"/>
    <n v="1"/>
    <n v="0"/>
    <n v="0"/>
    <n v="0"/>
  </r>
  <r>
    <n v="776464"/>
    <n v="936"/>
    <n v="115508"/>
    <s v="45-49"/>
    <s v="F"/>
    <n v="29"/>
    <n v="7550"/>
    <n v="1"/>
    <n v="1.6799999480000001"/>
    <n v="1"/>
    <n v="1"/>
    <x v="7"/>
    <n v="0"/>
    <n v="1.6799999480000001"/>
    <n v="1.3245033112582781E-4"/>
    <n v="1"/>
  </r>
  <r>
    <n v="776469"/>
    <n v="936"/>
    <n v="115509"/>
    <s v="45-49"/>
    <s v="F"/>
    <n v="28"/>
    <n v="45397"/>
    <n v="15"/>
    <n v="25.419999359999998"/>
    <n v="1"/>
    <n v="1"/>
    <x v="7"/>
    <n v="0"/>
    <n v="25.419999359999998"/>
    <n v="3.3041830957992817E-4"/>
    <n v="6.6666666666666666E-2"/>
  </r>
  <r>
    <n v="776473"/>
    <n v="936"/>
    <n v="115510"/>
    <s v="30-34"/>
    <s v="M"/>
    <n v="16"/>
    <n v="23086"/>
    <n v="2"/>
    <n v="3.3100000619999999"/>
    <n v="1"/>
    <n v="1"/>
    <x v="0"/>
    <n v="0"/>
    <n v="3.3100000619999999"/>
    <n v="8.6632591180802222E-5"/>
    <n v="0.5"/>
  </r>
  <r>
    <n v="776475"/>
    <n v="936"/>
    <n v="115510"/>
    <s v="30-34"/>
    <s v="M"/>
    <n v="16"/>
    <n v="16425"/>
    <n v="1"/>
    <n v="1.5499999520000001"/>
    <n v="1"/>
    <n v="0"/>
    <x v="0"/>
    <n v="1"/>
    <n v="0"/>
    <n v="6.0882800608828003E-5"/>
    <n v="0"/>
  </r>
  <r>
    <n v="776476"/>
    <n v="936"/>
    <n v="115510"/>
    <s v="30-34"/>
    <s v="M"/>
    <n v="16"/>
    <n v="43756"/>
    <n v="5"/>
    <n v="5.4399999379999997"/>
    <n v="0"/>
    <n v="0"/>
    <x v="0"/>
    <n v="0"/>
    <n v="0"/>
    <n v="1.1427004296553616E-4"/>
    <n v="0"/>
  </r>
  <r>
    <n v="776477"/>
    <n v="936"/>
    <n v="115510"/>
    <s v="30-34"/>
    <s v="M"/>
    <n v="16"/>
    <n v="9982"/>
    <n v="0"/>
    <n v="0"/>
    <n v="1"/>
    <n v="0"/>
    <x v="0"/>
    <n v="1"/>
    <n v="0"/>
    <n v="0"/>
    <n v="0"/>
  </r>
  <r>
    <n v="776489"/>
    <n v="936"/>
    <n v="115512"/>
    <s v="45-49"/>
    <s v="F"/>
    <n v="26"/>
    <n v="175389"/>
    <n v="55"/>
    <n v="81.609997870000001"/>
    <n v="1"/>
    <n v="0"/>
    <x v="7"/>
    <n v="1"/>
    <n v="0"/>
    <n v="3.1358865151178236E-4"/>
    <n v="0"/>
  </r>
  <r>
    <n v="776494"/>
    <n v="936"/>
    <n v="115513"/>
    <s v="30-34"/>
    <s v="M"/>
    <n v="15"/>
    <n v="7015"/>
    <n v="0"/>
    <n v="0"/>
    <n v="1"/>
    <n v="0"/>
    <x v="0"/>
    <n v="1"/>
    <n v="0"/>
    <n v="0"/>
    <n v="0"/>
  </r>
  <r>
    <n v="776515"/>
    <n v="936"/>
    <n v="115517"/>
    <s v="45-49"/>
    <s v="F"/>
    <n v="65"/>
    <n v="12706"/>
    <n v="3"/>
    <n v="4.98999989"/>
    <n v="1"/>
    <n v="1"/>
    <x v="7"/>
    <n v="0"/>
    <n v="4.98999989"/>
    <n v="2.3610892491736187E-4"/>
    <n v="0.33333333333333331"/>
  </r>
  <r>
    <n v="776519"/>
    <n v="936"/>
    <n v="115517"/>
    <s v="45-49"/>
    <s v="F"/>
    <n v="65"/>
    <n v="70702"/>
    <n v="20"/>
    <n v="31.709999799999999"/>
    <n v="1"/>
    <n v="0"/>
    <x v="7"/>
    <n v="1"/>
    <n v="0"/>
    <n v="2.8287742920992336E-4"/>
    <n v="0"/>
  </r>
  <r>
    <n v="776533"/>
    <n v="936"/>
    <n v="115520"/>
    <s v="45-49"/>
    <s v="F"/>
    <n v="63"/>
    <n v="63927"/>
    <n v="16"/>
    <n v="25.520000459999999"/>
    <n v="2"/>
    <n v="0"/>
    <x v="7"/>
    <n v="1"/>
    <n v="0"/>
    <n v="2.5028548187776685E-4"/>
    <n v="0"/>
  </r>
  <r>
    <n v="776534"/>
    <n v="936"/>
    <n v="115520"/>
    <s v="45-49"/>
    <s v="F"/>
    <n v="63"/>
    <n v="15105"/>
    <n v="3"/>
    <n v="4.2599999899999998"/>
    <n v="1"/>
    <n v="0"/>
    <x v="7"/>
    <n v="1"/>
    <n v="0"/>
    <n v="1.9860973187686197E-4"/>
    <n v="0"/>
  </r>
  <r>
    <n v="776538"/>
    <n v="936"/>
    <n v="115521"/>
    <s v="30-34"/>
    <s v="F"/>
    <n v="15"/>
    <n v="8774"/>
    <n v="1"/>
    <n v="1.8300000430000001"/>
    <n v="1"/>
    <n v="0"/>
    <x v="4"/>
    <n v="1"/>
    <n v="0"/>
    <n v="1.1397310234784591E-4"/>
    <n v="0"/>
  </r>
  <r>
    <n v="776551"/>
    <n v="936"/>
    <n v="115523"/>
    <s v="30-34"/>
    <s v="F"/>
    <n v="16"/>
    <n v="14459"/>
    <n v="1"/>
    <n v="1.3899999860000001"/>
    <n v="1"/>
    <n v="0"/>
    <x v="4"/>
    <n v="1"/>
    <n v="0"/>
    <n v="6.9161076146344842E-5"/>
    <n v="0"/>
  </r>
  <r>
    <n v="776552"/>
    <n v="936"/>
    <n v="115523"/>
    <s v="30-34"/>
    <s v="F"/>
    <n v="16"/>
    <n v="21596"/>
    <n v="2"/>
    <n v="2.8099999430000002"/>
    <n v="1"/>
    <n v="0"/>
    <x v="4"/>
    <n v="1"/>
    <n v="0"/>
    <n v="9.2609742544915726E-5"/>
    <n v="0"/>
  </r>
  <r>
    <n v="776553"/>
    <n v="936"/>
    <n v="115523"/>
    <s v="30-34"/>
    <s v="F"/>
    <n v="16"/>
    <n v="66765"/>
    <n v="8"/>
    <n v="11.04999971"/>
    <n v="1"/>
    <n v="0"/>
    <x v="4"/>
    <n v="1"/>
    <n v="0"/>
    <n v="1.1982326069048154E-4"/>
    <n v="0"/>
  </r>
  <r>
    <n v="776563"/>
    <n v="936"/>
    <n v="115525"/>
    <s v="30-34"/>
    <s v="F"/>
    <n v="7"/>
    <n v="1369"/>
    <n v="0"/>
    <n v="0"/>
    <n v="1"/>
    <n v="1"/>
    <x v="4"/>
    <n v="0"/>
    <n v="0"/>
    <n v="0"/>
    <n v="0"/>
  </r>
  <r>
    <n v="776579"/>
    <n v="936"/>
    <n v="115527"/>
    <s v="30-34"/>
    <s v="F"/>
    <n v="10"/>
    <n v="26910"/>
    <n v="5"/>
    <n v="7.2299997810000001"/>
    <n v="1"/>
    <n v="0"/>
    <x v="4"/>
    <n v="1"/>
    <n v="0"/>
    <n v="1.8580453363062059E-4"/>
    <n v="0"/>
  </r>
  <r>
    <n v="776603"/>
    <n v="936"/>
    <n v="115531"/>
    <s v="30-34"/>
    <s v="F"/>
    <n v="2"/>
    <n v="506"/>
    <n v="0"/>
    <n v="0"/>
    <n v="1"/>
    <n v="0"/>
    <x v="4"/>
    <n v="1"/>
    <n v="0"/>
    <n v="0"/>
    <n v="0"/>
  </r>
  <r>
    <n v="776615"/>
    <n v="936"/>
    <n v="115533"/>
    <s v="45-49"/>
    <s v="M"/>
    <n v="63"/>
    <n v="11988"/>
    <n v="3"/>
    <n v="4.2699998619999997"/>
    <n v="1"/>
    <n v="0"/>
    <x v="3"/>
    <n v="1"/>
    <n v="0"/>
    <n v="2.5025025025025025E-4"/>
    <n v="0"/>
  </r>
  <r>
    <n v="776623"/>
    <n v="936"/>
    <n v="115535"/>
    <s v="45-49"/>
    <s v="M"/>
    <n v="64"/>
    <n v="19353"/>
    <n v="6"/>
    <n v="9.4799998999999993"/>
    <n v="1"/>
    <n v="1"/>
    <x v="3"/>
    <n v="0"/>
    <n v="9.4799998999999993"/>
    <n v="3.1002945279801579E-4"/>
    <n v="0.16666666666666666"/>
  </r>
  <r>
    <n v="776631"/>
    <n v="936"/>
    <n v="115536"/>
    <s v="40-44"/>
    <s v="M"/>
    <n v="29"/>
    <n v="10960"/>
    <n v="2"/>
    <n v="2.8900001049999999"/>
    <n v="1"/>
    <n v="0"/>
    <x v="2"/>
    <n v="1"/>
    <n v="0"/>
    <n v="1.8248175182481751E-4"/>
    <n v="0"/>
  </r>
  <r>
    <n v="776643"/>
    <n v="936"/>
    <n v="115538"/>
    <s v="30-34"/>
    <s v="M"/>
    <n v="15"/>
    <n v="33491"/>
    <n v="6"/>
    <n v="10.56999969"/>
    <n v="2"/>
    <n v="1"/>
    <x v="0"/>
    <n v="0.5"/>
    <n v="10.56999969"/>
    <n v="1.7915260816338719E-4"/>
    <n v="0.16666666666666666"/>
  </r>
  <r>
    <n v="776644"/>
    <n v="936"/>
    <n v="115538"/>
    <s v="30-34"/>
    <s v="M"/>
    <n v="15"/>
    <n v="20083"/>
    <n v="2"/>
    <n v="3.2000000480000002"/>
    <n v="2"/>
    <n v="1"/>
    <x v="0"/>
    <n v="0.5"/>
    <n v="3.2000000480000002"/>
    <n v="9.9586715132201359E-5"/>
    <n v="0.5"/>
  </r>
  <r>
    <n v="776659"/>
    <n v="936"/>
    <n v="115541"/>
    <s v="30-34"/>
    <s v="M"/>
    <n v="16"/>
    <n v="8817"/>
    <n v="0"/>
    <n v="0"/>
    <n v="1"/>
    <n v="1"/>
    <x v="0"/>
    <n v="0"/>
    <n v="0"/>
    <n v="0"/>
    <n v="0"/>
  </r>
  <r>
    <n v="776661"/>
    <n v="936"/>
    <n v="115541"/>
    <s v="30-34"/>
    <s v="M"/>
    <n v="16"/>
    <n v="15466"/>
    <n v="1"/>
    <n v="0.97000002900000004"/>
    <n v="1"/>
    <n v="0"/>
    <x v="0"/>
    <n v="1"/>
    <n v="0"/>
    <n v="6.4657959394801506E-5"/>
    <n v="0"/>
  </r>
  <r>
    <n v="776662"/>
    <n v="936"/>
    <n v="115541"/>
    <s v="30-34"/>
    <s v="M"/>
    <n v="16"/>
    <n v="27072"/>
    <n v="3"/>
    <n v="4.3700000049999996"/>
    <n v="1"/>
    <n v="0"/>
    <x v="0"/>
    <n v="1"/>
    <n v="0"/>
    <n v="1.1081560283687943E-4"/>
    <n v="0"/>
  </r>
  <r>
    <n v="776663"/>
    <n v="936"/>
    <n v="115541"/>
    <s v="30-34"/>
    <s v="M"/>
    <n v="16"/>
    <n v="15753"/>
    <n v="1"/>
    <n v="0.56999999300000004"/>
    <n v="1"/>
    <n v="1"/>
    <x v="0"/>
    <n v="0"/>
    <n v="0.56999999300000004"/>
    <n v="6.3479972068812291E-5"/>
    <n v="1"/>
  </r>
  <r>
    <n v="776668"/>
    <n v="936"/>
    <n v="115542"/>
    <s v="40-44"/>
    <s v="M"/>
    <n v="19"/>
    <n v="3523"/>
    <n v="1"/>
    <n v="1.809999943"/>
    <n v="1"/>
    <n v="1"/>
    <x v="2"/>
    <n v="0"/>
    <n v="1.809999943"/>
    <n v="2.838489923360772E-4"/>
    <n v="1"/>
  </r>
  <r>
    <n v="776685"/>
    <n v="936"/>
    <n v="115545"/>
    <s v="40-44"/>
    <s v="M"/>
    <n v="16"/>
    <n v="7745"/>
    <n v="0"/>
    <n v="0"/>
    <n v="1"/>
    <n v="0"/>
    <x v="2"/>
    <n v="1"/>
    <n v="0"/>
    <n v="0"/>
    <n v="0"/>
  </r>
  <r>
    <n v="776686"/>
    <n v="936"/>
    <n v="115545"/>
    <s v="40-44"/>
    <s v="M"/>
    <n v="16"/>
    <n v="18709"/>
    <n v="2"/>
    <n v="3.3199999330000001"/>
    <n v="1"/>
    <n v="0"/>
    <x v="2"/>
    <n v="1"/>
    <n v="0"/>
    <n v="1.0690042225666791E-4"/>
    <n v="0"/>
  </r>
  <r>
    <n v="776687"/>
    <n v="936"/>
    <n v="115545"/>
    <s v="40-44"/>
    <s v="M"/>
    <n v="16"/>
    <n v="8022"/>
    <n v="0"/>
    <n v="0"/>
    <n v="2"/>
    <n v="1"/>
    <x v="2"/>
    <n v="0.5"/>
    <n v="0"/>
    <n v="0"/>
    <n v="0"/>
  </r>
  <r>
    <n v="776696"/>
    <n v="936"/>
    <n v="115547"/>
    <s v="30-34"/>
    <s v="M"/>
    <n v="10"/>
    <n v="7966"/>
    <n v="1"/>
    <n v="1.1799999480000001"/>
    <n v="1"/>
    <n v="1"/>
    <x v="0"/>
    <n v="0"/>
    <n v="1.1799999480000001"/>
    <n v="1.2553351744915893E-4"/>
    <n v="1"/>
  </r>
  <r>
    <n v="776697"/>
    <n v="936"/>
    <n v="115547"/>
    <s v="30-34"/>
    <s v="M"/>
    <n v="10"/>
    <n v="4132"/>
    <n v="0"/>
    <n v="0"/>
    <n v="1"/>
    <n v="1"/>
    <x v="0"/>
    <n v="0"/>
    <n v="0"/>
    <n v="0"/>
    <n v="0"/>
  </r>
  <r>
    <n v="776698"/>
    <n v="936"/>
    <n v="115547"/>
    <s v="30-34"/>
    <s v="M"/>
    <n v="10"/>
    <n v="12785"/>
    <n v="3"/>
    <n v="4.7300000190000002"/>
    <n v="2"/>
    <n v="1"/>
    <x v="0"/>
    <n v="0.5"/>
    <n v="4.7300000190000002"/>
    <n v="2.3464998044583498E-4"/>
    <n v="0.33333333333333331"/>
  </r>
  <r>
    <n v="776699"/>
    <n v="936"/>
    <n v="115547"/>
    <s v="30-34"/>
    <s v="M"/>
    <n v="10"/>
    <n v="8213"/>
    <n v="1"/>
    <n v="1.3799999949999999"/>
    <n v="1"/>
    <n v="1"/>
    <x v="0"/>
    <n v="0"/>
    <n v="1.3799999949999999"/>
    <n v="1.2175818823815901E-4"/>
    <n v="1"/>
  </r>
  <r>
    <n v="776722"/>
    <n v="936"/>
    <n v="115551"/>
    <s v="30-34"/>
    <s v="M"/>
    <n v="2"/>
    <n v="545"/>
    <n v="0"/>
    <n v="0"/>
    <n v="1"/>
    <n v="1"/>
    <x v="0"/>
    <n v="0"/>
    <n v="0"/>
    <n v="0"/>
    <n v="0"/>
  </r>
  <r>
    <n v="776725"/>
    <n v="936"/>
    <n v="115552"/>
    <s v="40-44"/>
    <s v="M"/>
    <n v="23"/>
    <n v="2479"/>
    <n v="1"/>
    <n v="1.2599999900000001"/>
    <n v="1"/>
    <n v="0"/>
    <x v="2"/>
    <n v="1"/>
    <n v="0"/>
    <n v="4.0338846308995562E-4"/>
    <n v="0"/>
  </r>
  <r>
    <n v="776780"/>
    <n v="936"/>
    <n v="115561"/>
    <s v="40-44"/>
    <s v="M"/>
    <n v="2"/>
    <n v="3812"/>
    <n v="2"/>
    <n v="3.0499999519999998"/>
    <n v="1"/>
    <n v="0"/>
    <x v="2"/>
    <n v="1"/>
    <n v="0"/>
    <n v="5.2465897166841555E-4"/>
    <n v="0"/>
  </r>
  <r>
    <n v="776793"/>
    <n v="936"/>
    <n v="115563"/>
    <s v="45-49"/>
    <s v="M"/>
    <n v="21"/>
    <n v="1609"/>
    <n v="0"/>
    <n v="0"/>
    <n v="1"/>
    <n v="0"/>
    <x v="3"/>
    <n v="1"/>
    <n v="0"/>
    <n v="0"/>
    <n v="0"/>
  </r>
  <r>
    <n v="776799"/>
    <n v="936"/>
    <n v="115564"/>
    <s v="45-49"/>
    <s v="M"/>
    <n v="20"/>
    <n v="10257"/>
    <n v="3"/>
    <n v="3.579999924"/>
    <n v="1"/>
    <n v="1"/>
    <x v="3"/>
    <n v="0"/>
    <n v="3.579999924"/>
    <n v="2.9248318221702252E-4"/>
    <n v="0.33333333333333331"/>
  </r>
  <r>
    <n v="776817"/>
    <n v="936"/>
    <n v="115567"/>
    <s v="40-44"/>
    <s v="M"/>
    <n v="10"/>
    <n v="12356"/>
    <n v="4"/>
    <n v="6.2799999709999996"/>
    <n v="1"/>
    <n v="0"/>
    <x v="2"/>
    <n v="1"/>
    <n v="0"/>
    <n v="3.2372936225315638E-4"/>
    <n v="0"/>
  </r>
  <r>
    <n v="776825"/>
    <n v="936"/>
    <n v="115568"/>
    <s v="45-49"/>
    <s v="M"/>
    <n v="18"/>
    <n v="7410"/>
    <n v="1"/>
    <n v="1.210000038"/>
    <n v="1"/>
    <n v="0"/>
    <x v="3"/>
    <n v="1"/>
    <n v="0"/>
    <n v="1.3495276653171389E-4"/>
    <n v="0"/>
  </r>
  <r>
    <n v="776829"/>
    <n v="936"/>
    <n v="115569"/>
    <s v="45-49"/>
    <s v="M"/>
    <n v="16"/>
    <n v="140098"/>
    <n v="28"/>
    <n v="46.630000109999997"/>
    <n v="1"/>
    <n v="0"/>
    <x v="3"/>
    <n v="1"/>
    <n v="0"/>
    <n v="1.99860097931448E-4"/>
    <n v="0"/>
  </r>
  <r>
    <n v="776831"/>
    <n v="936"/>
    <n v="115569"/>
    <s v="45-49"/>
    <s v="M"/>
    <n v="16"/>
    <n v="107021"/>
    <n v="20"/>
    <n v="34.440000120000001"/>
    <n v="1"/>
    <n v="0"/>
    <x v="3"/>
    <n v="1"/>
    <n v="0"/>
    <n v="1.8687921062221434E-4"/>
    <n v="0"/>
  </r>
  <r>
    <n v="776840"/>
    <n v="936"/>
    <n v="115571"/>
    <s v="35-39"/>
    <s v="M"/>
    <n v="36"/>
    <n v="2797"/>
    <n v="1"/>
    <n v="1.289999962"/>
    <n v="1"/>
    <n v="0"/>
    <x v="1"/>
    <n v="1"/>
    <n v="0"/>
    <n v="3.5752592062924561E-4"/>
    <n v="0"/>
  </r>
  <r>
    <n v="776861"/>
    <n v="936"/>
    <n v="115574"/>
    <s v="45-49"/>
    <s v="M"/>
    <n v="7"/>
    <n v="16461"/>
    <n v="6"/>
    <n v="9.2199997899999993"/>
    <n v="1"/>
    <n v="0"/>
    <x v="3"/>
    <n v="1"/>
    <n v="0"/>
    <n v="3.6449790413705123E-4"/>
    <n v="0"/>
  </r>
  <r>
    <n v="776892"/>
    <n v="936"/>
    <n v="115580"/>
    <s v="40-44"/>
    <s v="M"/>
    <n v="63"/>
    <n v="17488"/>
    <n v="5"/>
    <n v="7.7199999090000002"/>
    <n v="1"/>
    <n v="0"/>
    <x v="2"/>
    <n v="1"/>
    <n v="0"/>
    <n v="2.8591033851784083E-4"/>
    <n v="0"/>
  </r>
  <r>
    <n v="776928"/>
    <n v="936"/>
    <n v="115586"/>
    <s v="35-39"/>
    <s v="M"/>
    <n v="10"/>
    <n v="9750"/>
    <n v="2"/>
    <n v="1.5"/>
    <n v="1"/>
    <n v="1"/>
    <x v="1"/>
    <n v="0"/>
    <n v="1.5"/>
    <n v="2.0512820512820512E-4"/>
    <n v="0.5"/>
  </r>
  <r>
    <n v="776935"/>
    <n v="936"/>
    <n v="115587"/>
    <s v="45-49"/>
    <s v="M"/>
    <n v="36"/>
    <n v="1136"/>
    <n v="0"/>
    <n v="0"/>
    <n v="1"/>
    <n v="1"/>
    <x v="3"/>
    <n v="0"/>
    <n v="0"/>
    <n v="0"/>
    <n v="0"/>
  </r>
  <r>
    <n v="777105"/>
    <n v="936"/>
    <n v="115615"/>
    <s v="45-49"/>
    <s v="M"/>
    <n v="63"/>
    <n v="4333"/>
    <n v="1"/>
    <n v="0.18000000699999999"/>
    <n v="1"/>
    <n v="1"/>
    <x v="3"/>
    <n v="0"/>
    <n v="0.18000000699999999"/>
    <n v="2.3078698361412417E-4"/>
    <n v="1"/>
  </r>
  <r>
    <n v="777130"/>
    <n v="936"/>
    <n v="115619"/>
    <s v="35-39"/>
    <s v="M"/>
    <n v="16"/>
    <n v="6260"/>
    <n v="0"/>
    <n v="0"/>
    <n v="1"/>
    <n v="0"/>
    <x v="1"/>
    <n v="1"/>
    <n v="0"/>
    <n v="0"/>
    <n v="0"/>
  </r>
  <r>
    <n v="777131"/>
    <n v="936"/>
    <n v="115619"/>
    <s v="35-39"/>
    <s v="M"/>
    <n v="16"/>
    <n v="6359"/>
    <n v="0"/>
    <n v="0"/>
    <n v="1"/>
    <n v="0"/>
    <x v="1"/>
    <n v="1"/>
    <n v="0"/>
    <n v="0"/>
    <n v="0"/>
  </r>
  <r>
    <n v="777166"/>
    <n v="936"/>
    <n v="115625"/>
    <s v="30-34"/>
    <s v="M"/>
    <n v="63"/>
    <n v="2383"/>
    <n v="0"/>
    <n v="0"/>
    <n v="1"/>
    <n v="1"/>
    <x v="0"/>
    <n v="0"/>
    <n v="0"/>
    <n v="0"/>
    <n v="0"/>
  </r>
  <r>
    <n v="777187"/>
    <n v="936"/>
    <n v="115629"/>
    <s v="40-44"/>
    <s v="M"/>
    <n v="27"/>
    <n v="11292"/>
    <n v="3"/>
    <n v="5.3899998660000001"/>
    <n v="1"/>
    <n v="1"/>
    <x v="2"/>
    <n v="0"/>
    <n v="5.3899998660000001"/>
    <n v="2.6567481402763017E-4"/>
    <n v="0.33333333333333331"/>
  </r>
  <r>
    <n v="777198"/>
    <n v="936"/>
    <n v="115631"/>
    <s v="30-34"/>
    <s v="M"/>
    <n v="64"/>
    <n v="12729"/>
    <n v="4"/>
    <n v="5.7799998520000004"/>
    <n v="1"/>
    <n v="0"/>
    <x v="0"/>
    <n v="1"/>
    <n v="0"/>
    <n v="3.1424306701233402E-4"/>
    <n v="0"/>
  </r>
  <r>
    <n v="777200"/>
    <n v="936"/>
    <n v="115631"/>
    <s v="30-34"/>
    <s v="M"/>
    <n v="64"/>
    <n v="1898"/>
    <n v="0"/>
    <n v="0"/>
    <n v="1"/>
    <n v="1"/>
    <x v="0"/>
    <n v="0"/>
    <n v="0"/>
    <n v="0"/>
    <n v="0"/>
  </r>
  <r>
    <n v="777201"/>
    <n v="936"/>
    <n v="115631"/>
    <s v="30-34"/>
    <s v="M"/>
    <n v="64"/>
    <n v="1882"/>
    <n v="0"/>
    <n v="0"/>
    <n v="1"/>
    <n v="1"/>
    <x v="0"/>
    <n v="0"/>
    <n v="0"/>
    <n v="0"/>
    <n v="0"/>
  </r>
  <r>
    <n v="777235"/>
    <n v="936"/>
    <n v="115637"/>
    <s v="30-34"/>
    <s v="M"/>
    <n v="65"/>
    <n v="2883"/>
    <n v="1"/>
    <n v="0.99000001000000004"/>
    <n v="1"/>
    <n v="1"/>
    <x v="0"/>
    <n v="0"/>
    <n v="0.99000001000000004"/>
    <n v="3.4686090877558099E-4"/>
    <n v="1"/>
  </r>
  <r>
    <n v="777248"/>
    <n v="936"/>
    <n v="115639"/>
    <s v="30-34"/>
    <s v="F"/>
    <n v="7"/>
    <n v="3989"/>
    <n v="1"/>
    <n v="1.2799999710000001"/>
    <n v="1"/>
    <n v="0"/>
    <x v="4"/>
    <n v="1"/>
    <n v="0"/>
    <n v="2.5068939583855601E-4"/>
    <n v="0"/>
  </r>
  <r>
    <n v="777261"/>
    <n v="936"/>
    <n v="115641"/>
    <s v="40-44"/>
    <s v="M"/>
    <n v="29"/>
    <n v="19603"/>
    <n v="4"/>
    <n v="5.2799999709999996"/>
    <n v="1"/>
    <n v="1"/>
    <x v="2"/>
    <n v="0"/>
    <n v="5.2799999709999996"/>
    <n v="2.0405040044891087E-4"/>
    <n v="0.25"/>
  </r>
  <r>
    <n v="777382"/>
    <n v="936"/>
    <n v="115675"/>
    <s v="40-44"/>
    <s v="M"/>
    <n v="24"/>
    <n v="3047"/>
    <n v="1"/>
    <n v="1.3799999949999999"/>
    <n v="1"/>
    <n v="0"/>
    <x v="2"/>
    <n v="1"/>
    <n v="0"/>
    <n v="3.2819166393173612E-4"/>
    <n v="0"/>
  </r>
  <r>
    <n v="777398"/>
    <n v="936"/>
    <n v="115677"/>
    <s v="35-39"/>
    <s v="M"/>
    <n v="24"/>
    <n v="3029"/>
    <n v="1"/>
    <n v="1.0499999520000001"/>
    <n v="1"/>
    <n v="1"/>
    <x v="1"/>
    <n v="0"/>
    <n v="1.0499999520000001"/>
    <n v="3.3014196104324861E-4"/>
    <n v="1"/>
  </r>
  <r>
    <n v="777410"/>
    <n v="936"/>
    <n v="115679"/>
    <s v="45-49"/>
    <s v="M"/>
    <n v="26"/>
    <n v="3490"/>
    <n v="1"/>
    <n v="1.3400000329999999"/>
    <n v="1"/>
    <n v="1"/>
    <x v="3"/>
    <n v="0"/>
    <n v="1.3400000329999999"/>
    <n v="2.8653295128939826E-4"/>
    <n v="1"/>
  </r>
  <r>
    <n v="777482"/>
    <n v="936"/>
    <n v="115691"/>
    <s v="45-49"/>
    <s v="M"/>
    <n v="28"/>
    <n v="2479"/>
    <n v="0"/>
    <n v="0"/>
    <n v="1"/>
    <n v="0"/>
    <x v="3"/>
    <n v="1"/>
    <n v="0"/>
    <n v="0"/>
    <n v="0"/>
  </r>
  <r>
    <n v="777495"/>
    <n v="936"/>
    <n v="115693"/>
    <s v="40-44"/>
    <s v="M"/>
    <n v="19"/>
    <n v="19581"/>
    <n v="7"/>
    <n v="10.42999983"/>
    <n v="2"/>
    <n v="0"/>
    <x v="2"/>
    <n v="1"/>
    <n v="0"/>
    <n v="3.57489402992697E-4"/>
    <n v="0"/>
  </r>
  <r>
    <n v="777519"/>
    <n v="936"/>
    <n v="115697"/>
    <s v="45-49"/>
    <s v="M"/>
    <n v="29"/>
    <n v="19537"/>
    <n v="5"/>
    <n v="6.0999999049999998"/>
    <n v="1"/>
    <n v="0"/>
    <x v="3"/>
    <n v="1"/>
    <n v="0"/>
    <n v="2.5592465578133796E-4"/>
    <n v="0"/>
  </r>
  <r>
    <n v="777625"/>
    <n v="936"/>
    <n v="115715"/>
    <s v="45-49"/>
    <s v="M"/>
    <n v="16"/>
    <n v="59433"/>
    <n v="12"/>
    <n v="19.659999490000001"/>
    <n v="3"/>
    <n v="0"/>
    <x v="3"/>
    <n v="1"/>
    <n v="0"/>
    <n v="2.0190803089192874E-4"/>
    <n v="0"/>
  </r>
  <r>
    <n v="777627"/>
    <n v="936"/>
    <n v="115715"/>
    <s v="45-49"/>
    <s v="M"/>
    <n v="16"/>
    <n v="157534"/>
    <n v="33"/>
    <n v="56.190000769999997"/>
    <n v="2"/>
    <n v="0"/>
    <x v="3"/>
    <n v="1"/>
    <n v="0"/>
    <n v="2.0947858874909543E-4"/>
    <n v="0"/>
  </r>
  <r>
    <n v="777638"/>
    <n v="936"/>
    <n v="115717"/>
    <s v="40-44"/>
    <s v="M"/>
    <n v="7"/>
    <n v="1781"/>
    <n v="0"/>
    <n v="0"/>
    <n v="1"/>
    <n v="1"/>
    <x v="2"/>
    <n v="0"/>
    <n v="0"/>
    <n v="0"/>
    <n v="0"/>
  </r>
  <r>
    <n v="777670"/>
    <n v="936"/>
    <n v="115723"/>
    <s v="40-44"/>
    <s v="M"/>
    <n v="16"/>
    <n v="23769"/>
    <n v="4"/>
    <n v="6.0299998520000004"/>
    <n v="1"/>
    <n v="0"/>
    <x v="2"/>
    <n v="1"/>
    <n v="0"/>
    <n v="1.6828642349278473E-4"/>
    <n v="0"/>
  </r>
  <r>
    <n v="777673"/>
    <n v="936"/>
    <n v="115723"/>
    <s v="40-44"/>
    <s v="M"/>
    <n v="16"/>
    <n v="7101"/>
    <n v="0"/>
    <n v="0"/>
    <n v="1"/>
    <n v="0"/>
    <x v="2"/>
    <n v="1"/>
    <n v="0"/>
    <n v="0"/>
    <n v="0"/>
  </r>
  <r>
    <n v="777742"/>
    <n v="936"/>
    <n v="115735"/>
    <s v="35-39"/>
    <s v="M"/>
    <n v="64"/>
    <n v="4726"/>
    <n v="1"/>
    <n v="1.8300000430000001"/>
    <n v="1"/>
    <n v="1"/>
    <x v="1"/>
    <n v="0"/>
    <n v="1.8300000430000001"/>
    <n v="2.1159542953872197E-4"/>
    <n v="1"/>
  </r>
  <r>
    <n v="777758"/>
    <n v="936"/>
    <n v="115737"/>
    <s v="30-34"/>
    <s v="M"/>
    <n v="19"/>
    <n v="5209"/>
    <n v="1"/>
    <n v="0.959999979"/>
    <n v="2"/>
    <n v="0"/>
    <x v="0"/>
    <n v="1"/>
    <n v="0"/>
    <n v="1.9197542714532539E-4"/>
    <n v="0"/>
  </r>
  <r>
    <n v="777794"/>
    <n v="936"/>
    <n v="115743"/>
    <s v="30-34"/>
    <s v="M"/>
    <n v="18"/>
    <n v="13473"/>
    <n v="3"/>
    <n v="2.619999945"/>
    <n v="3"/>
    <n v="0"/>
    <x v="0"/>
    <n v="1"/>
    <n v="0"/>
    <n v="2.2266755733689602E-4"/>
    <n v="0"/>
  </r>
  <r>
    <n v="777816"/>
    <n v="936"/>
    <n v="115747"/>
    <s v="40-44"/>
    <s v="M"/>
    <n v="2"/>
    <n v="500"/>
    <n v="0"/>
    <n v="0"/>
    <n v="1"/>
    <n v="1"/>
    <x v="2"/>
    <n v="0"/>
    <n v="0"/>
    <n v="0"/>
    <n v="0"/>
  </r>
  <r>
    <n v="777871"/>
    <n v="936"/>
    <n v="115756"/>
    <s v="30-34"/>
    <s v="M"/>
    <n v="20"/>
    <n v="4616"/>
    <n v="1"/>
    <n v="1.3600000139999999"/>
    <n v="1"/>
    <n v="0"/>
    <x v="0"/>
    <n v="1"/>
    <n v="0"/>
    <n v="2.1663778162911611E-4"/>
    <n v="0"/>
  </r>
  <r>
    <n v="777904"/>
    <n v="936"/>
    <n v="115762"/>
    <s v="30-34"/>
    <s v="M"/>
    <n v="31"/>
    <n v="3279"/>
    <n v="0"/>
    <n v="0"/>
    <n v="1"/>
    <n v="0"/>
    <x v="0"/>
    <n v="1"/>
    <n v="0"/>
    <n v="0"/>
    <n v="0"/>
  </r>
  <r>
    <n v="777905"/>
    <n v="936"/>
    <n v="115762"/>
    <s v="30-34"/>
    <s v="M"/>
    <n v="31"/>
    <n v="3288"/>
    <n v="0"/>
    <n v="0"/>
    <n v="1"/>
    <n v="0"/>
    <x v="0"/>
    <n v="1"/>
    <n v="0"/>
    <n v="0"/>
    <n v="0"/>
  </r>
  <r>
    <n v="778037"/>
    <n v="936"/>
    <n v="115784"/>
    <s v="35-39"/>
    <s v="M"/>
    <n v="27"/>
    <n v="14615"/>
    <n v="4"/>
    <n v="6.0500001909999996"/>
    <n v="1"/>
    <n v="0"/>
    <x v="1"/>
    <n v="1"/>
    <n v="0"/>
    <n v="2.7369141293191924E-4"/>
    <n v="0"/>
  </r>
  <r>
    <n v="778048"/>
    <n v="936"/>
    <n v="115786"/>
    <s v="30-34"/>
    <s v="M"/>
    <n v="27"/>
    <n v="56615"/>
    <n v="12"/>
    <n v="19.88000035"/>
    <n v="2"/>
    <n v="0"/>
    <x v="0"/>
    <n v="1"/>
    <n v="0"/>
    <n v="2.1195796167093527E-4"/>
    <n v="0"/>
  </r>
  <r>
    <n v="778085"/>
    <n v="936"/>
    <n v="115792"/>
    <s v="30-34"/>
    <s v="M"/>
    <n v="26"/>
    <n v="11735"/>
    <n v="3"/>
    <n v="4.5299999709999996"/>
    <n v="1"/>
    <n v="1"/>
    <x v="0"/>
    <n v="0"/>
    <n v="4.5299999709999996"/>
    <n v="2.5564550489987217E-4"/>
    <n v="0.33333333333333331"/>
  </r>
  <r>
    <n v="778087"/>
    <n v="936"/>
    <n v="115792"/>
    <s v="30-34"/>
    <s v="M"/>
    <n v="26"/>
    <n v="15910"/>
    <n v="5"/>
    <n v="6.7799998520000004"/>
    <n v="1"/>
    <n v="0"/>
    <x v="0"/>
    <n v="1"/>
    <n v="0"/>
    <n v="3.1426775612822125E-4"/>
    <n v="0"/>
  </r>
  <r>
    <n v="778112"/>
    <n v="936"/>
    <n v="115796"/>
    <s v="35-39"/>
    <s v="M"/>
    <n v="29"/>
    <n v="11446"/>
    <n v="2"/>
    <n v="3.0900000329999999"/>
    <n v="1"/>
    <n v="1"/>
    <x v="1"/>
    <n v="0"/>
    <n v="3.0900000329999999"/>
    <n v="1.7473353136466887E-4"/>
    <n v="0.5"/>
  </r>
  <r>
    <n v="778113"/>
    <n v="936"/>
    <n v="115796"/>
    <s v="35-39"/>
    <s v="M"/>
    <n v="29"/>
    <n v="4595"/>
    <n v="0"/>
    <n v="0"/>
    <n v="1"/>
    <n v="0"/>
    <x v="1"/>
    <n v="1"/>
    <n v="0"/>
    <n v="0"/>
    <n v="0"/>
  </r>
  <r>
    <n v="778124"/>
    <n v="936"/>
    <n v="115798"/>
    <s v="30-34"/>
    <s v="M"/>
    <n v="29"/>
    <n v="4871"/>
    <n v="0"/>
    <n v="0"/>
    <n v="1"/>
    <n v="0"/>
    <x v="0"/>
    <n v="1"/>
    <n v="0"/>
    <n v="0"/>
    <n v="0"/>
  </r>
  <r>
    <n v="778148"/>
    <n v="936"/>
    <n v="115802"/>
    <s v="35-39"/>
    <s v="M"/>
    <n v="28"/>
    <n v="3199"/>
    <n v="0"/>
    <n v="0"/>
    <n v="1"/>
    <n v="0"/>
    <x v="1"/>
    <n v="1"/>
    <n v="0"/>
    <n v="0"/>
    <n v="0"/>
  </r>
  <r>
    <n v="778156"/>
    <n v="936"/>
    <n v="115804"/>
    <s v="30-34"/>
    <s v="M"/>
    <n v="28"/>
    <n v="9388"/>
    <n v="2"/>
    <n v="3.1400001049999999"/>
    <n v="1"/>
    <n v="0"/>
    <x v="0"/>
    <n v="1"/>
    <n v="0"/>
    <n v="2.1303792074989347E-4"/>
    <n v="0"/>
  </r>
  <r>
    <n v="778161"/>
    <n v="936"/>
    <n v="115804"/>
    <s v="30-34"/>
    <s v="M"/>
    <n v="28"/>
    <n v="17954"/>
    <n v="6"/>
    <n v="7.5400001999999997"/>
    <n v="2"/>
    <n v="1"/>
    <x v="0"/>
    <n v="0.5"/>
    <n v="7.5400001999999997"/>
    <n v="3.3418736771750028E-4"/>
    <n v="0.16666666666666666"/>
  </r>
  <r>
    <n v="778208"/>
    <n v="936"/>
    <n v="115812"/>
    <s v="40-44"/>
    <s v="F"/>
    <n v="29"/>
    <n v="2755"/>
    <n v="0"/>
    <n v="0"/>
    <n v="1"/>
    <n v="0"/>
    <x v="6"/>
    <n v="1"/>
    <n v="0"/>
    <n v="0"/>
    <n v="0"/>
  </r>
  <r>
    <n v="778264"/>
    <n v="936"/>
    <n v="115822"/>
    <s v="40-44"/>
    <s v="F"/>
    <n v="27"/>
    <n v="8152"/>
    <n v="1"/>
    <n v="0.99000001000000004"/>
    <n v="1"/>
    <n v="0"/>
    <x v="6"/>
    <n v="1"/>
    <n v="0"/>
    <n v="1.226692836113837E-4"/>
    <n v="0"/>
  </r>
  <r>
    <n v="778266"/>
    <n v="936"/>
    <n v="115822"/>
    <s v="40-44"/>
    <s v="F"/>
    <n v="27"/>
    <n v="74542"/>
    <n v="19"/>
    <n v="34.1500001"/>
    <n v="1"/>
    <n v="0"/>
    <x v="6"/>
    <n v="1"/>
    <n v="0"/>
    <n v="2.5488986074964447E-4"/>
    <n v="0"/>
  </r>
  <r>
    <n v="778421"/>
    <n v="936"/>
    <n v="115848"/>
    <s v="40-44"/>
    <s v="F"/>
    <n v="20"/>
    <n v="6699"/>
    <n v="2"/>
    <n v="3.0900000329999999"/>
    <n v="1"/>
    <n v="0"/>
    <x v="6"/>
    <n v="1"/>
    <n v="0"/>
    <n v="2.985520226899537E-4"/>
    <n v="0"/>
  </r>
  <r>
    <n v="778422"/>
    <n v="936"/>
    <n v="115848"/>
    <s v="40-44"/>
    <s v="F"/>
    <n v="20"/>
    <n v="11911"/>
    <n v="4"/>
    <n v="3.9599999189999999"/>
    <n v="1"/>
    <n v="0"/>
    <x v="6"/>
    <n v="1"/>
    <n v="0"/>
    <n v="3.3582402820921836E-4"/>
    <n v="0"/>
  </r>
  <r>
    <n v="778461"/>
    <n v="936"/>
    <n v="115854"/>
    <s v="40-44"/>
    <s v="M"/>
    <n v="29"/>
    <n v="10090"/>
    <n v="2"/>
    <n v="2.6500000950000002"/>
    <n v="1"/>
    <n v="1"/>
    <x v="2"/>
    <n v="0"/>
    <n v="2.6500000950000002"/>
    <n v="1.9821605550049553E-4"/>
    <n v="0.5"/>
  </r>
  <r>
    <n v="778471"/>
    <n v="936"/>
    <n v="115856"/>
    <s v="30-34"/>
    <s v="M"/>
    <n v="32"/>
    <n v="1273"/>
    <n v="0"/>
    <n v="0"/>
    <n v="1"/>
    <n v="1"/>
    <x v="0"/>
    <n v="0"/>
    <n v="0"/>
    <n v="0"/>
    <n v="0"/>
  </r>
  <r>
    <n v="778483"/>
    <n v="936"/>
    <n v="115858"/>
    <s v="40-44"/>
    <s v="F"/>
    <n v="18"/>
    <n v="24188"/>
    <n v="5"/>
    <n v="8.1799998279999997"/>
    <n v="1"/>
    <n v="0"/>
    <x v="6"/>
    <n v="1"/>
    <n v="0"/>
    <n v="2.0671407309409625E-4"/>
    <n v="0"/>
  </r>
  <r>
    <n v="778529"/>
    <n v="936"/>
    <n v="115866"/>
    <s v="30-34"/>
    <s v="M"/>
    <n v="31"/>
    <n v="2214"/>
    <n v="0"/>
    <n v="0"/>
    <n v="1"/>
    <n v="0"/>
    <x v="0"/>
    <n v="1"/>
    <n v="0"/>
    <n v="0"/>
    <n v="0"/>
  </r>
  <r>
    <n v="778556"/>
    <n v="936"/>
    <n v="115870"/>
    <s v="40-44"/>
    <s v="M"/>
    <n v="32"/>
    <n v="9735"/>
    <n v="4"/>
    <n v="4.1300001139999996"/>
    <n v="1"/>
    <n v="1"/>
    <x v="2"/>
    <n v="0"/>
    <n v="4.1300001139999996"/>
    <n v="4.1088854648176684E-4"/>
    <n v="0.25"/>
  </r>
  <r>
    <n v="778590"/>
    <n v="936"/>
    <n v="115876"/>
    <s v="30-34"/>
    <s v="M"/>
    <n v="30"/>
    <n v="1371"/>
    <n v="0"/>
    <n v="0"/>
    <n v="1"/>
    <n v="1"/>
    <x v="0"/>
    <n v="0"/>
    <n v="0"/>
    <n v="0"/>
    <n v="0"/>
  </r>
  <r>
    <n v="778600"/>
    <n v="936"/>
    <n v="115878"/>
    <s v="40-44"/>
    <s v="F"/>
    <n v="22"/>
    <n v="10750"/>
    <n v="4"/>
    <n v="5.3899998660000001"/>
    <n v="1"/>
    <n v="0"/>
    <x v="6"/>
    <n v="1"/>
    <n v="0"/>
    <n v="3.7209302325581393E-4"/>
    <n v="0"/>
  </r>
  <r>
    <n v="778626"/>
    <n v="936"/>
    <n v="115882"/>
    <s v="30-34"/>
    <s v="M"/>
    <n v="29"/>
    <n v="7629"/>
    <n v="1"/>
    <n v="0.72000002900000004"/>
    <n v="1"/>
    <n v="1"/>
    <x v="0"/>
    <n v="0"/>
    <n v="0.72000002900000004"/>
    <n v="1.3107877834578582E-4"/>
    <n v="1"/>
  </r>
  <r>
    <n v="778628"/>
    <n v="936"/>
    <n v="115882"/>
    <s v="30-34"/>
    <s v="M"/>
    <n v="29"/>
    <n v="4608"/>
    <n v="0"/>
    <n v="0"/>
    <n v="1"/>
    <n v="0"/>
    <x v="0"/>
    <n v="1"/>
    <n v="0"/>
    <n v="0"/>
    <n v="0"/>
  </r>
  <r>
    <n v="778674"/>
    <n v="936"/>
    <n v="115890"/>
    <s v="35-39"/>
    <s v="M"/>
    <n v="29"/>
    <n v="3732"/>
    <n v="0"/>
    <n v="0"/>
    <n v="1"/>
    <n v="0"/>
    <x v="1"/>
    <n v="1"/>
    <n v="0"/>
    <n v="0"/>
    <n v="0"/>
  </r>
  <r>
    <n v="778689"/>
    <n v="936"/>
    <n v="115892"/>
    <s v="30-34"/>
    <s v="M"/>
    <n v="28"/>
    <n v="7453"/>
    <n v="1"/>
    <n v="1.6799999480000001"/>
    <n v="1"/>
    <n v="1"/>
    <x v="0"/>
    <n v="0"/>
    <n v="1.6799999480000001"/>
    <n v="1.3417415805715819E-4"/>
    <n v="1"/>
  </r>
  <r>
    <n v="778722"/>
    <n v="936"/>
    <n v="115898"/>
    <s v="35-39"/>
    <s v="F"/>
    <n v="64"/>
    <n v="41785"/>
    <n v="14"/>
    <n v="19.100000380000001"/>
    <n v="1"/>
    <n v="0"/>
    <x v="5"/>
    <n v="1"/>
    <n v="0"/>
    <n v="3.3504846236687808E-4"/>
    <n v="0"/>
  </r>
  <r>
    <n v="778737"/>
    <n v="936"/>
    <n v="115900"/>
    <s v="35-39"/>
    <s v="M"/>
    <n v="27"/>
    <n v="8077"/>
    <n v="2"/>
    <n v="3.579999924"/>
    <n v="1"/>
    <n v="1"/>
    <x v="1"/>
    <n v="0"/>
    <n v="3.579999924"/>
    <n v="2.4761668936486319E-4"/>
    <n v="0.5"/>
  </r>
  <r>
    <n v="778756"/>
    <n v="936"/>
    <n v="115904"/>
    <s v="35-39"/>
    <s v="F"/>
    <n v="63"/>
    <n v="5602"/>
    <n v="1"/>
    <n v="1.5800000430000001"/>
    <n v="1"/>
    <n v="0"/>
    <x v="5"/>
    <n v="1"/>
    <n v="0"/>
    <n v="1.785076758300607E-4"/>
    <n v="0"/>
  </r>
  <r>
    <n v="778804"/>
    <n v="936"/>
    <n v="115912"/>
    <s v="30-34"/>
    <s v="M"/>
    <n v="26"/>
    <n v="6184"/>
    <n v="2"/>
    <n v="2.75"/>
    <n v="1"/>
    <n v="1"/>
    <x v="0"/>
    <n v="0"/>
    <n v="2.75"/>
    <n v="3.2341526520051749E-4"/>
    <n v="0.5"/>
  </r>
  <r>
    <n v="778808"/>
    <n v="936"/>
    <n v="115912"/>
    <s v="30-34"/>
    <s v="M"/>
    <n v="26"/>
    <n v="1738"/>
    <n v="0"/>
    <n v="0"/>
    <n v="1"/>
    <n v="0"/>
    <x v="0"/>
    <n v="1"/>
    <n v="0"/>
    <n v="0"/>
    <n v="0"/>
  </r>
  <r>
    <n v="778964"/>
    <n v="936"/>
    <n v="115938"/>
    <s v="35-39"/>
    <s v="F"/>
    <n v="27"/>
    <n v="112460"/>
    <n v="25"/>
    <n v="41.290000679999999"/>
    <n v="1"/>
    <n v="0"/>
    <x v="5"/>
    <n v="1"/>
    <n v="0"/>
    <n v="2.2230126267117198E-4"/>
    <n v="0"/>
  </r>
  <r>
    <n v="779057"/>
    <n v="936"/>
    <n v="115954"/>
    <s v="40-44"/>
    <s v="M"/>
    <n v="15"/>
    <n v="4414"/>
    <n v="0"/>
    <n v="0"/>
    <n v="1"/>
    <n v="0"/>
    <x v="2"/>
    <n v="1"/>
    <n v="0"/>
    <n v="0"/>
    <n v="0"/>
  </r>
  <r>
    <n v="779106"/>
    <n v="936"/>
    <n v="115962"/>
    <s v="35-39"/>
    <s v="F"/>
    <n v="30"/>
    <n v="14670"/>
    <n v="7"/>
    <n v="9.4100003240000003"/>
    <n v="1"/>
    <n v="0"/>
    <x v="5"/>
    <n v="1"/>
    <n v="0"/>
    <n v="4.7716428084526244E-4"/>
    <n v="0"/>
  </r>
  <r>
    <n v="779438"/>
    <n v="936"/>
    <n v="116031"/>
    <s v="30-34"/>
    <s v="F"/>
    <n v="64"/>
    <n v="33144"/>
    <n v="9"/>
    <n v="13.40999985"/>
    <n v="1"/>
    <n v="0"/>
    <x v="4"/>
    <n v="1"/>
    <n v="0"/>
    <n v="2.715423606082549E-4"/>
    <n v="0"/>
  </r>
  <r>
    <n v="779453"/>
    <n v="936"/>
    <n v="116033"/>
    <s v="45-49"/>
    <s v="M"/>
    <n v="64"/>
    <n v="4397"/>
    <n v="1"/>
    <n v="0.94999998799999996"/>
    <n v="1"/>
    <n v="0"/>
    <x v="3"/>
    <n v="1"/>
    <n v="0"/>
    <n v="2.2742779167614282E-4"/>
    <n v="0"/>
  </r>
  <r>
    <n v="779488"/>
    <n v="936"/>
    <n v="116039"/>
    <s v="45-49"/>
    <s v="M"/>
    <n v="65"/>
    <n v="1006"/>
    <n v="0"/>
    <n v="0"/>
    <n v="1"/>
    <n v="0"/>
    <x v="3"/>
    <n v="1"/>
    <n v="0"/>
    <n v="0"/>
    <n v="0"/>
  </r>
  <r>
    <n v="779573"/>
    <n v="936"/>
    <n v="116053"/>
    <s v="35-39"/>
    <s v="F"/>
    <n v="10"/>
    <n v="89527"/>
    <n v="24"/>
    <n v="32.289999960000003"/>
    <n v="1"/>
    <n v="0"/>
    <x v="5"/>
    <n v="1"/>
    <n v="0"/>
    <n v="2.6807555262658192E-4"/>
    <n v="0"/>
  </r>
  <r>
    <n v="779608"/>
    <n v="936"/>
    <n v="116059"/>
    <s v="35-39"/>
    <s v="F"/>
    <n v="15"/>
    <n v="2459"/>
    <n v="0"/>
    <n v="0"/>
    <n v="1"/>
    <n v="0"/>
    <x v="5"/>
    <n v="1"/>
    <n v="0"/>
    <n v="0"/>
    <n v="0"/>
  </r>
  <r>
    <n v="779609"/>
    <n v="936"/>
    <n v="116059"/>
    <s v="35-39"/>
    <s v="F"/>
    <n v="15"/>
    <n v="7116"/>
    <n v="2"/>
    <n v="1.730000019"/>
    <n v="1"/>
    <n v="1"/>
    <x v="5"/>
    <n v="0"/>
    <n v="1.730000019"/>
    <n v="2.8105677346824059E-4"/>
    <n v="0.5"/>
  </r>
  <r>
    <n v="779622"/>
    <n v="936"/>
    <n v="116061"/>
    <s v="30-34"/>
    <s v="F"/>
    <n v="15"/>
    <n v="8613"/>
    <n v="1"/>
    <n v="0.88999998599999997"/>
    <n v="2"/>
    <n v="0"/>
    <x v="4"/>
    <n v="1"/>
    <n v="0"/>
    <n v="1.1610356437942645E-4"/>
    <n v="0"/>
  </r>
  <r>
    <n v="779631"/>
    <n v="936"/>
    <n v="116063"/>
    <s v="35-39"/>
    <s v="F"/>
    <n v="16"/>
    <n v="9730"/>
    <n v="1"/>
    <n v="1.3799999949999999"/>
    <n v="1"/>
    <n v="0"/>
    <x v="5"/>
    <n v="1"/>
    <n v="0"/>
    <n v="1.0277492291880781E-4"/>
    <n v="0"/>
  </r>
  <r>
    <n v="779644"/>
    <n v="936"/>
    <n v="116065"/>
    <s v="30-34"/>
    <s v="F"/>
    <n v="16"/>
    <n v="51816"/>
    <n v="8"/>
    <n v="10.229999899999999"/>
    <n v="2"/>
    <n v="1"/>
    <x v="4"/>
    <n v="0.5"/>
    <n v="10.229999899999999"/>
    <n v="1.5439246564767639E-4"/>
    <n v="0.125"/>
  </r>
  <r>
    <n v="779645"/>
    <n v="936"/>
    <n v="116065"/>
    <s v="30-34"/>
    <s v="F"/>
    <n v="16"/>
    <n v="27289"/>
    <n v="3"/>
    <n v="4.4299998279999997"/>
    <n v="1"/>
    <n v="0"/>
    <x v="4"/>
    <n v="1"/>
    <n v="0"/>
    <n v="1.0993440580453663E-4"/>
    <n v="0"/>
  </r>
  <r>
    <n v="779715"/>
    <n v="936"/>
    <n v="116077"/>
    <s v="30-34"/>
    <s v="F"/>
    <n v="29"/>
    <n v="20409"/>
    <n v="4"/>
    <n v="3.829999924"/>
    <n v="1"/>
    <n v="0"/>
    <x v="4"/>
    <n v="1"/>
    <n v="0"/>
    <n v="1.9599196432946249E-4"/>
    <n v="0"/>
  </r>
  <r>
    <n v="779716"/>
    <n v="936"/>
    <n v="116077"/>
    <s v="30-34"/>
    <s v="F"/>
    <n v="29"/>
    <n v="8044"/>
    <n v="1"/>
    <n v="1.1100000139999999"/>
    <n v="1"/>
    <n v="0"/>
    <x v="4"/>
    <n v="1"/>
    <n v="0"/>
    <n v="1.2431626056688214E-4"/>
    <n v="0"/>
  </r>
  <r>
    <n v="779738"/>
    <n v="936"/>
    <n v="116081"/>
    <s v="30-34"/>
    <s v="F"/>
    <n v="28"/>
    <n v="15645"/>
    <n v="4"/>
    <n v="5.3499999049999998"/>
    <n v="1"/>
    <n v="0"/>
    <x v="4"/>
    <n v="1"/>
    <n v="0"/>
    <n v="2.5567273889421543E-4"/>
    <n v="0"/>
  </r>
  <r>
    <n v="779778"/>
    <n v="936"/>
    <n v="116087"/>
    <s v="30-34"/>
    <s v="F"/>
    <n v="31"/>
    <n v="2466"/>
    <n v="0"/>
    <n v="0"/>
    <n v="2"/>
    <n v="2"/>
    <x v="4"/>
    <n v="0"/>
    <n v="0"/>
    <n v="0"/>
    <n v="0"/>
  </r>
  <r>
    <n v="779789"/>
    <n v="936"/>
    <n v="116089"/>
    <s v="45-49"/>
    <s v="M"/>
    <n v="10"/>
    <n v="11611"/>
    <n v="3"/>
    <n v="3.9500000480000002"/>
    <n v="1"/>
    <n v="1"/>
    <x v="3"/>
    <n v="0"/>
    <n v="3.9500000480000002"/>
    <n v="2.5837567823615537E-4"/>
    <n v="0.33333333333333331"/>
  </r>
  <r>
    <n v="779824"/>
    <n v="936"/>
    <n v="116095"/>
    <s v="45-49"/>
    <s v="M"/>
    <n v="7"/>
    <n v="9375"/>
    <n v="3"/>
    <n v="4.0199999809999998"/>
    <n v="1"/>
    <n v="0"/>
    <x v="3"/>
    <n v="1"/>
    <n v="0"/>
    <n v="3.2000000000000003E-4"/>
    <n v="0"/>
  </r>
  <r>
    <n v="779871"/>
    <n v="936"/>
    <n v="116103"/>
    <s v="30-34"/>
    <s v="F"/>
    <n v="32"/>
    <n v="4402"/>
    <n v="1"/>
    <n v="1.3300000430000001"/>
    <n v="1"/>
    <n v="1"/>
    <x v="4"/>
    <n v="0"/>
    <n v="1.3300000430000001"/>
    <n v="2.2716946842344388E-4"/>
    <n v="1"/>
  </r>
  <r>
    <n v="779918"/>
    <n v="936"/>
    <n v="116111"/>
    <s v="30-34"/>
    <s v="F"/>
    <n v="18"/>
    <n v="8469"/>
    <n v="2"/>
    <n v="3.0899999139999998"/>
    <n v="1"/>
    <n v="0"/>
    <x v="4"/>
    <n v="1"/>
    <n v="0"/>
    <n v="2.3615539024678239E-4"/>
    <n v="0"/>
  </r>
  <r>
    <n v="779922"/>
    <n v="936"/>
    <n v="116111"/>
    <s v="30-34"/>
    <s v="F"/>
    <n v="18"/>
    <n v="5823"/>
    <n v="1"/>
    <n v="1.4199999569999999"/>
    <n v="1"/>
    <n v="1"/>
    <x v="4"/>
    <n v="0"/>
    <n v="1.4199999569999999"/>
    <n v="1.7173278378842521E-4"/>
    <n v="1"/>
  </r>
  <r>
    <n v="779944"/>
    <n v="936"/>
    <n v="116115"/>
    <s v="35-39"/>
    <s v="M"/>
    <n v="10"/>
    <n v="2549"/>
    <n v="0"/>
    <n v="0"/>
    <n v="1"/>
    <n v="0"/>
    <x v="1"/>
    <n v="1"/>
    <n v="0"/>
    <n v="0"/>
    <n v="0"/>
  </r>
  <r>
    <n v="779979"/>
    <n v="936"/>
    <n v="116121"/>
    <s v="35-39"/>
    <s v="M"/>
    <n v="16"/>
    <n v="25817"/>
    <n v="4"/>
    <n v="6.0199999809999998"/>
    <n v="1"/>
    <n v="0"/>
    <x v="1"/>
    <n v="1"/>
    <n v="0"/>
    <n v="1.5493666963628617E-4"/>
    <n v="0"/>
  </r>
  <r>
    <n v="779995"/>
    <n v="936"/>
    <n v="116123"/>
    <s v="30-34"/>
    <s v="F"/>
    <n v="20"/>
    <n v="1961"/>
    <n v="0"/>
    <n v="0"/>
    <n v="1"/>
    <n v="0"/>
    <x v="4"/>
    <n v="1"/>
    <n v="0"/>
    <n v="0"/>
    <n v="0"/>
  </r>
  <r>
    <n v="780064"/>
    <n v="936"/>
    <n v="116135"/>
    <s v="30-34"/>
    <s v="F"/>
    <n v="22"/>
    <n v="2554"/>
    <n v="0"/>
    <n v="0"/>
    <n v="1"/>
    <n v="0"/>
    <x v="4"/>
    <n v="1"/>
    <n v="0"/>
    <n v="0"/>
    <n v="0"/>
  </r>
  <r>
    <n v="780104"/>
    <n v="936"/>
    <n v="116147"/>
    <s v="30-34"/>
    <s v="F"/>
    <n v="25"/>
    <n v="4971"/>
    <n v="1"/>
    <n v="1.230000019"/>
    <n v="1"/>
    <n v="1"/>
    <x v="4"/>
    <n v="0"/>
    <n v="1.230000019"/>
    <n v="2.011667672500503E-4"/>
    <n v="1"/>
  </r>
  <r>
    <n v="780199"/>
    <n v="936"/>
    <n v="116163"/>
    <s v="35-39"/>
    <s v="F"/>
    <n v="23"/>
    <n v="1030"/>
    <n v="0"/>
    <n v="0"/>
    <n v="1"/>
    <n v="1"/>
    <x v="5"/>
    <n v="0"/>
    <n v="0"/>
    <n v="0"/>
    <n v="0"/>
  </r>
  <r>
    <n v="780318"/>
    <n v="936"/>
    <n v="116183"/>
    <s v="45-49"/>
    <s v="F"/>
    <n v="29"/>
    <n v="162341"/>
    <n v="56"/>
    <n v="77.079999689999994"/>
    <n v="3"/>
    <n v="0"/>
    <x v="7"/>
    <n v="1"/>
    <n v="0"/>
    <n v="3.4495290776821627E-4"/>
    <n v="0"/>
  </r>
  <r>
    <n v="780323"/>
    <n v="936"/>
    <n v="116183"/>
    <s v="45-49"/>
    <s v="F"/>
    <n v="29"/>
    <n v="24542"/>
    <n v="7"/>
    <n v="9.3299999239999991"/>
    <n v="1"/>
    <n v="0"/>
    <x v="7"/>
    <n v="1"/>
    <n v="0"/>
    <n v="2.8522532800912719E-4"/>
    <n v="0"/>
  </r>
  <r>
    <n v="780486"/>
    <n v="936"/>
    <n v="116216"/>
    <s v="30-34"/>
    <s v="F"/>
    <n v="65"/>
    <n v="2879"/>
    <n v="0"/>
    <n v="0"/>
    <n v="1"/>
    <n v="1"/>
    <x v="4"/>
    <n v="0"/>
    <n v="0"/>
    <n v="0"/>
    <n v="0"/>
  </r>
  <r>
    <n v="780498"/>
    <n v="936"/>
    <n v="116218"/>
    <s v="30-34"/>
    <s v="F"/>
    <n v="64"/>
    <n v="13621"/>
    <n v="3"/>
    <n v="4.0900000329999999"/>
    <n v="1"/>
    <n v="0"/>
    <x v="4"/>
    <n v="1"/>
    <n v="0"/>
    <n v="2.202481462447691E-4"/>
    <n v="0"/>
  </r>
  <r>
    <n v="780511"/>
    <n v="936"/>
    <n v="116220"/>
    <s v="30-34"/>
    <s v="F"/>
    <n v="63"/>
    <n v="6175"/>
    <n v="1"/>
    <n v="1.3700000050000001"/>
    <n v="2"/>
    <n v="1"/>
    <x v="4"/>
    <n v="0.5"/>
    <n v="1.3700000050000001"/>
    <n v="1.6194331983805668E-4"/>
    <n v="1"/>
  </r>
  <r>
    <n v="780629"/>
    <n v="936"/>
    <n v="116240"/>
    <s v="30-34"/>
    <s v="F"/>
    <n v="28"/>
    <n v="2963"/>
    <n v="0"/>
    <n v="0"/>
    <n v="1"/>
    <n v="0"/>
    <x v="4"/>
    <n v="1"/>
    <n v="0"/>
    <n v="0"/>
    <n v="0"/>
  </r>
  <r>
    <n v="780653"/>
    <n v="936"/>
    <n v="116244"/>
    <s v="30-34"/>
    <s v="F"/>
    <n v="29"/>
    <n v="9076"/>
    <n v="1"/>
    <n v="1.3799999949999999"/>
    <n v="1"/>
    <n v="1"/>
    <x v="4"/>
    <n v="0"/>
    <n v="1.3799999949999999"/>
    <n v="1.1018069634200089E-4"/>
    <n v="1"/>
  </r>
  <r>
    <n v="780655"/>
    <n v="936"/>
    <n v="116244"/>
    <s v="30-34"/>
    <s v="F"/>
    <n v="29"/>
    <n v="20941"/>
    <n v="4"/>
    <n v="5.9099999670000001"/>
    <n v="1"/>
    <n v="1"/>
    <x v="4"/>
    <n v="0"/>
    <n v="5.9099999670000001"/>
    <n v="1.9101284561386754E-4"/>
    <n v="0.25"/>
  </r>
  <r>
    <n v="780666"/>
    <n v="936"/>
    <n v="116246"/>
    <s v="45-49"/>
    <s v="F"/>
    <n v="10"/>
    <n v="3462"/>
    <n v="0"/>
    <n v="0"/>
    <n v="1"/>
    <n v="0"/>
    <x v="7"/>
    <n v="1"/>
    <n v="0"/>
    <n v="0"/>
    <n v="0"/>
  </r>
  <r>
    <n v="780681"/>
    <n v="936"/>
    <n v="116248"/>
    <s v="30-34"/>
    <s v="F"/>
    <n v="26"/>
    <n v="4073"/>
    <n v="0"/>
    <n v="0"/>
    <n v="1"/>
    <n v="1"/>
    <x v="4"/>
    <n v="0"/>
    <n v="0"/>
    <n v="0"/>
    <n v="0"/>
  </r>
  <r>
    <n v="780700"/>
    <n v="936"/>
    <n v="116252"/>
    <s v="30-34"/>
    <s v="F"/>
    <n v="27"/>
    <n v="3745"/>
    <n v="0"/>
    <n v="0"/>
    <n v="1"/>
    <n v="0"/>
    <x v="4"/>
    <n v="1"/>
    <n v="0"/>
    <n v="0"/>
    <n v="0"/>
  </r>
  <r>
    <n v="780748"/>
    <n v="936"/>
    <n v="116265"/>
    <s v="30-34"/>
    <s v="F"/>
    <n v="24"/>
    <n v="830"/>
    <n v="0"/>
    <n v="0"/>
    <n v="1"/>
    <n v="0"/>
    <x v="4"/>
    <n v="1"/>
    <n v="0"/>
    <n v="0"/>
    <n v="0"/>
  </r>
  <r>
    <n v="780759"/>
    <n v="936"/>
    <n v="116267"/>
    <s v="45-49"/>
    <s v="F"/>
    <n v="18"/>
    <n v="2912"/>
    <n v="0"/>
    <n v="0"/>
    <n v="1"/>
    <n v="0"/>
    <x v="7"/>
    <n v="1"/>
    <n v="0"/>
    <n v="0"/>
    <n v="0"/>
  </r>
  <r>
    <n v="780760"/>
    <n v="936"/>
    <n v="116267"/>
    <s v="45-49"/>
    <s v="F"/>
    <n v="18"/>
    <n v="17167"/>
    <n v="5"/>
    <n v="6.9100000860000002"/>
    <n v="1"/>
    <n v="0"/>
    <x v="7"/>
    <n v="1"/>
    <n v="0"/>
    <n v="2.9125648045669016E-4"/>
    <n v="0"/>
  </r>
  <r>
    <n v="780797"/>
    <n v="936"/>
    <n v="116273"/>
    <s v="30-34"/>
    <s v="F"/>
    <n v="22"/>
    <n v="24491"/>
    <n v="7"/>
    <n v="9.5399999619999996"/>
    <n v="1"/>
    <n v="0"/>
    <x v="4"/>
    <n v="1"/>
    <n v="0"/>
    <n v="2.8581928055203954E-4"/>
    <n v="0"/>
  </r>
  <r>
    <n v="780799"/>
    <n v="936"/>
    <n v="116273"/>
    <s v="30-34"/>
    <s v="F"/>
    <n v="22"/>
    <n v="44699"/>
    <n v="13"/>
    <n v="17.300000369999999"/>
    <n v="2"/>
    <n v="0"/>
    <x v="4"/>
    <n v="1"/>
    <n v="0"/>
    <n v="2.9083424685115997E-4"/>
    <n v="0"/>
  </r>
  <r>
    <n v="780821"/>
    <n v="936"/>
    <n v="116277"/>
    <s v="30-34"/>
    <s v="F"/>
    <n v="23"/>
    <n v="6469"/>
    <n v="2"/>
    <n v="1.309999943"/>
    <n v="1"/>
    <n v="0"/>
    <x v="4"/>
    <n v="1"/>
    <n v="0"/>
    <n v="3.0916679548616477E-4"/>
    <n v="0"/>
  </r>
  <r>
    <n v="780830"/>
    <n v="936"/>
    <n v="116279"/>
    <s v="45-49"/>
    <s v="F"/>
    <n v="16"/>
    <n v="16053"/>
    <n v="3"/>
    <n v="4.079999924"/>
    <n v="1"/>
    <n v="1"/>
    <x v="7"/>
    <n v="0"/>
    <n v="4.079999924"/>
    <n v="1.8688095683049897E-4"/>
    <n v="0.33333333333333331"/>
  </r>
  <r>
    <n v="780835"/>
    <n v="936"/>
    <n v="116279"/>
    <s v="45-49"/>
    <s v="F"/>
    <n v="16"/>
    <n v="54724"/>
    <n v="12"/>
    <n v="17.929999949999999"/>
    <n v="1"/>
    <n v="1"/>
    <x v="7"/>
    <n v="0"/>
    <n v="17.929999949999999"/>
    <n v="2.1928221621226519E-4"/>
    <n v="8.3333333333333329E-2"/>
  </r>
  <r>
    <n v="780867"/>
    <n v="936"/>
    <n v="116285"/>
    <s v="30-34"/>
    <s v="F"/>
    <n v="21"/>
    <n v="4706"/>
    <n v="1"/>
    <n v="1.2200000289999999"/>
    <n v="1"/>
    <n v="0"/>
    <x v="4"/>
    <n v="1"/>
    <n v="0"/>
    <n v="2.1249468763280918E-4"/>
    <n v="0"/>
  </r>
  <r>
    <n v="780974"/>
    <n v="936"/>
    <n v="116303"/>
    <s v="40-44"/>
    <s v="F"/>
    <n v="32"/>
    <n v="8316"/>
    <n v="3"/>
    <n v="4.5699999330000001"/>
    <n v="1"/>
    <n v="1"/>
    <x v="6"/>
    <n v="0"/>
    <n v="4.5699999330000001"/>
    <n v="3.6075036075036075E-4"/>
    <n v="0.33333333333333331"/>
  </r>
  <r>
    <n v="781066"/>
    <n v="936"/>
    <n v="116323"/>
    <s v="40-44"/>
    <s v="F"/>
    <n v="22"/>
    <n v="5794"/>
    <n v="2"/>
    <n v="2.2699999809999998"/>
    <n v="1"/>
    <n v="0"/>
    <x v="6"/>
    <n v="1"/>
    <n v="0"/>
    <n v="3.4518467380048324E-4"/>
    <n v="0"/>
  </r>
  <r>
    <n v="781114"/>
    <n v="936"/>
    <n v="116331"/>
    <s v="40-44"/>
    <s v="F"/>
    <n v="18"/>
    <n v="4813"/>
    <n v="1"/>
    <n v="1.0299999710000001"/>
    <n v="1"/>
    <n v="0"/>
    <x v="6"/>
    <n v="1"/>
    <n v="0"/>
    <n v="2.0777062123415748E-4"/>
    <n v="0"/>
  </r>
  <r>
    <n v="781159"/>
    <n v="936"/>
    <n v="116339"/>
    <s v="40-44"/>
    <s v="F"/>
    <n v="10"/>
    <n v="85285"/>
    <n v="26"/>
    <n v="36.130000350000003"/>
    <n v="1"/>
    <n v="0"/>
    <x v="6"/>
    <n v="1"/>
    <n v="0"/>
    <n v="3.0486017470833087E-4"/>
    <n v="0"/>
  </r>
  <r>
    <n v="781162"/>
    <n v="936"/>
    <n v="116339"/>
    <s v="40-44"/>
    <s v="F"/>
    <n v="10"/>
    <n v="5839"/>
    <n v="1"/>
    <n v="1.3700000050000001"/>
    <n v="1"/>
    <n v="0"/>
    <x v="6"/>
    <n v="1"/>
    <n v="0"/>
    <n v="1.7126220243192326E-4"/>
    <n v="0"/>
  </r>
  <r>
    <n v="781175"/>
    <n v="936"/>
    <n v="116341"/>
    <s v="40-44"/>
    <s v="F"/>
    <n v="15"/>
    <n v="5859"/>
    <n v="1"/>
    <n v="1.539999962"/>
    <n v="1"/>
    <n v="0"/>
    <x v="6"/>
    <n v="1"/>
    <n v="0"/>
    <n v="1.7067759003242875E-4"/>
    <n v="0"/>
  </r>
  <r>
    <n v="781187"/>
    <n v="936"/>
    <n v="116343"/>
    <s v="40-44"/>
    <s v="F"/>
    <n v="16"/>
    <n v="164118"/>
    <n v="41"/>
    <n v="59.069999930000002"/>
    <n v="1"/>
    <n v="0"/>
    <x v="6"/>
    <n v="1"/>
    <n v="0"/>
    <n v="2.4982025128261374E-4"/>
    <n v="0"/>
  </r>
  <r>
    <n v="781195"/>
    <n v="936"/>
    <n v="116345"/>
    <s v="35-39"/>
    <s v="F"/>
    <n v="63"/>
    <n v="18234"/>
    <n v="6"/>
    <n v="7.8100000620000003"/>
    <n v="1"/>
    <n v="0"/>
    <x v="5"/>
    <n v="1"/>
    <n v="0"/>
    <n v="3.2905561039815728E-4"/>
    <n v="0"/>
  </r>
  <r>
    <n v="781207"/>
    <n v="936"/>
    <n v="116347"/>
    <s v="35-39"/>
    <s v="F"/>
    <n v="64"/>
    <n v="2755"/>
    <n v="0"/>
    <n v="0"/>
    <n v="1"/>
    <n v="0"/>
    <x v="5"/>
    <n v="1"/>
    <n v="0"/>
    <n v="0"/>
    <n v="0"/>
  </r>
  <r>
    <n v="781303"/>
    <n v="936"/>
    <n v="116363"/>
    <s v="35-39"/>
    <s v="F"/>
    <n v="27"/>
    <n v="73676"/>
    <n v="20"/>
    <n v="28.5"/>
    <n v="1"/>
    <n v="0"/>
    <x v="5"/>
    <n v="1"/>
    <n v="0"/>
    <n v="2.7145881969705196E-4"/>
    <n v="0"/>
  </r>
  <r>
    <n v="781305"/>
    <n v="936"/>
    <n v="116363"/>
    <s v="35-39"/>
    <s v="F"/>
    <n v="27"/>
    <n v="18421"/>
    <n v="7"/>
    <n v="10.079999920000001"/>
    <n v="1"/>
    <n v="0"/>
    <x v="5"/>
    <n v="1"/>
    <n v="0"/>
    <n v="3.8000108571738776E-4"/>
    <n v="0"/>
  </r>
  <r>
    <n v="781327"/>
    <n v="936"/>
    <n v="116367"/>
    <s v="35-39"/>
    <s v="F"/>
    <n v="29"/>
    <n v="164754"/>
    <n v="49"/>
    <n v="67.97999978"/>
    <n v="2"/>
    <n v="1"/>
    <x v="5"/>
    <n v="0.5"/>
    <n v="67.97999978"/>
    <n v="2.9741311288345048E-4"/>
    <n v="2.0408163265306121E-2"/>
  </r>
  <r>
    <n v="781353"/>
    <n v="936"/>
    <n v="116371"/>
    <s v="35-39"/>
    <s v="F"/>
    <n v="10"/>
    <n v="7449"/>
    <n v="1"/>
    <n v="1.6399999860000001"/>
    <n v="1"/>
    <n v="1"/>
    <x v="5"/>
    <n v="0"/>
    <n v="1.6399999860000001"/>
    <n v="1.3424620754463686E-4"/>
    <n v="1"/>
  </r>
  <r>
    <n v="781354"/>
    <n v="936"/>
    <n v="116371"/>
    <s v="35-39"/>
    <s v="F"/>
    <n v="10"/>
    <n v="6424"/>
    <n v="1"/>
    <n v="0.52999997099999996"/>
    <n v="1"/>
    <n v="0"/>
    <x v="5"/>
    <n v="1"/>
    <n v="0"/>
    <n v="1.5566625155666251E-4"/>
    <n v="0"/>
  </r>
  <r>
    <n v="781438"/>
    <n v="936"/>
    <n v="116385"/>
    <s v="30-34"/>
    <s v="M"/>
    <n v="63"/>
    <n v="2086"/>
    <n v="0"/>
    <n v="0"/>
    <n v="1"/>
    <n v="0"/>
    <x v="0"/>
    <n v="1"/>
    <n v="0"/>
    <n v="0"/>
    <n v="0"/>
  </r>
  <r>
    <n v="781470"/>
    <n v="936"/>
    <n v="116391"/>
    <s v="35-39"/>
    <s v="M"/>
    <n v="16"/>
    <n v="6016"/>
    <n v="0"/>
    <n v="0"/>
    <n v="1"/>
    <n v="0"/>
    <x v="1"/>
    <n v="1"/>
    <n v="0"/>
    <n v="0"/>
    <n v="0"/>
  </r>
  <r>
    <n v="781499"/>
    <n v="936"/>
    <n v="116395"/>
    <s v="35-39"/>
    <s v="M"/>
    <n v="15"/>
    <n v="6412"/>
    <n v="1"/>
    <n v="1.3700000050000001"/>
    <n v="1"/>
    <n v="0"/>
    <x v="1"/>
    <n v="1"/>
    <n v="0"/>
    <n v="1.5595757953836556E-4"/>
    <n v="0"/>
  </r>
  <r>
    <n v="781508"/>
    <n v="936"/>
    <n v="116397"/>
    <s v="30-34"/>
    <s v="F"/>
    <n v="63"/>
    <n v="5040"/>
    <n v="1"/>
    <n v="1.440000057"/>
    <n v="1"/>
    <n v="0"/>
    <x v="4"/>
    <n v="1"/>
    <n v="0"/>
    <n v="1.9841269841269841E-4"/>
    <n v="0"/>
  </r>
  <r>
    <n v="781556"/>
    <n v="936"/>
    <n v="116405"/>
    <s v="30-34"/>
    <s v="F"/>
    <n v="32"/>
    <n v="1772"/>
    <n v="0"/>
    <n v="0"/>
    <n v="1"/>
    <n v="0"/>
    <x v="4"/>
    <n v="1"/>
    <n v="0"/>
    <n v="0"/>
    <n v="0"/>
  </r>
  <r>
    <n v="781559"/>
    <n v="936"/>
    <n v="116405"/>
    <s v="30-34"/>
    <s v="F"/>
    <n v="32"/>
    <n v="1783"/>
    <n v="0"/>
    <n v="0"/>
    <n v="1"/>
    <n v="0"/>
    <x v="4"/>
    <n v="1"/>
    <n v="0"/>
    <n v="0"/>
    <n v="0"/>
  </r>
  <r>
    <n v="781606"/>
    <n v="936"/>
    <n v="116413"/>
    <s v="35-39"/>
    <s v="M"/>
    <n v="20"/>
    <n v="8200"/>
    <n v="3"/>
    <n v="3.9199999569999999"/>
    <n v="1"/>
    <n v="0"/>
    <x v="1"/>
    <n v="1"/>
    <n v="0"/>
    <n v="3.6585365853658537E-4"/>
    <n v="0"/>
  </r>
  <r>
    <n v="781690"/>
    <n v="936"/>
    <n v="116427"/>
    <s v="45-49"/>
    <s v="F"/>
    <n v="26"/>
    <n v="115896"/>
    <n v="38"/>
    <n v="49.440000060000003"/>
    <n v="1"/>
    <n v="0"/>
    <x v="7"/>
    <n v="1"/>
    <n v="0"/>
    <n v="3.2788016842686546E-4"/>
    <n v="0"/>
  </r>
  <r>
    <n v="781811"/>
    <n v="936"/>
    <n v="116447"/>
    <s v="35-39"/>
    <s v="F"/>
    <n v="16"/>
    <n v="10186"/>
    <n v="1"/>
    <n v="1.230000019"/>
    <n v="1"/>
    <n v="1"/>
    <x v="5"/>
    <n v="0"/>
    <n v="1.230000019"/>
    <n v="9.8173964264677014E-5"/>
    <n v="1"/>
  </r>
  <r>
    <n v="781857"/>
    <n v="936"/>
    <n v="116455"/>
    <s v="30-34"/>
    <s v="M"/>
    <n v="20"/>
    <n v="9134"/>
    <n v="3"/>
    <n v="4.1800000669999999"/>
    <n v="2"/>
    <n v="0"/>
    <x v="0"/>
    <n v="1"/>
    <n v="0"/>
    <n v="3.2844317932997593E-4"/>
    <n v="0"/>
  </r>
  <r>
    <n v="781858"/>
    <n v="936"/>
    <n v="116455"/>
    <s v="30-34"/>
    <s v="M"/>
    <n v="20"/>
    <n v="3385"/>
    <n v="1"/>
    <n v="1.440000057"/>
    <n v="1"/>
    <n v="1"/>
    <x v="0"/>
    <n v="0"/>
    <n v="1.440000057"/>
    <n v="2.9542097488921711E-4"/>
    <n v="1"/>
  </r>
  <r>
    <n v="781907"/>
    <n v="936"/>
    <n v="116463"/>
    <s v="45-49"/>
    <s v="F"/>
    <n v="21"/>
    <n v="1314"/>
    <n v="0"/>
    <n v="0"/>
    <n v="1"/>
    <n v="0"/>
    <x v="7"/>
    <n v="1"/>
    <n v="0"/>
    <n v="0"/>
    <n v="0"/>
  </r>
  <r>
    <n v="781928"/>
    <n v="936"/>
    <n v="116467"/>
    <s v="30-34"/>
    <s v="M"/>
    <n v="18"/>
    <n v="2916"/>
    <n v="0"/>
    <n v="0"/>
    <n v="1"/>
    <n v="1"/>
    <x v="0"/>
    <n v="0"/>
    <n v="0"/>
    <n v="0"/>
    <n v="0"/>
  </r>
  <r>
    <n v="781929"/>
    <n v="936"/>
    <n v="116467"/>
    <s v="30-34"/>
    <s v="M"/>
    <n v="18"/>
    <n v="6142"/>
    <n v="1"/>
    <n v="1.3300000430000001"/>
    <n v="1"/>
    <n v="0"/>
    <x v="0"/>
    <n v="1"/>
    <n v="0"/>
    <n v="1.6281341582546403E-4"/>
    <n v="0"/>
  </r>
  <r>
    <n v="781950"/>
    <n v="936"/>
    <n v="116471"/>
    <s v="30-34"/>
    <s v="F"/>
    <n v="20"/>
    <n v="1984"/>
    <n v="0"/>
    <n v="0"/>
    <n v="1"/>
    <n v="0"/>
    <x v="4"/>
    <n v="1"/>
    <n v="0"/>
    <n v="0"/>
    <n v="0"/>
  </r>
  <r>
    <n v="781999"/>
    <n v="936"/>
    <n v="116479"/>
    <s v="30-34"/>
    <s v="M"/>
    <n v="24"/>
    <n v="9142"/>
    <n v="3"/>
    <n v="3.7499998809999999"/>
    <n v="1"/>
    <n v="0"/>
    <x v="0"/>
    <n v="1"/>
    <n v="0"/>
    <n v="3.2815576460293154E-4"/>
    <n v="0"/>
  </r>
  <r>
    <n v="782001"/>
    <n v="936"/>
    <n v="116479"/>
    <s v="30-34"/>
    <s v="M"/>
    <n v="24"/>
    <n v="5475"/>
    <n v="2"/>
    <n v="2.7300000190000002"/>
    <n v="1"/>
    <n v="1"/>
    <x v="0"/>
    <n v="0"/>
    <n v="2.7300000190000002"/>
    <n v="3.6529680365296805E-4"/>
    <n v="0.5"/>
  </r>
  <r>
    <n v="782022"/>
    <n v="936"/>
    <n v="116483"/>
    <s v="30-34"/>
    <s v="F"/>
    <n v="18"/>
    <n v="8254"/>
    <n v="2"/>
    <n v="2.3200000520000001"/>
    <n v="1"/>
    <n v="1"/>
    <x v="4"/>
    <n v="0"/>
    <n v="2.3200000520000001"/>
    <n v="2.4230676035861401E-4"/>
    <n v="0.5"/>
  </r>
  <r>
    <n v="782026"/>
    <n v="936"/>
    <n v="116483"/>
    <s v="30-34"/>
    <s v="F"/>
    <n v="18"/>
    <n v="5704"/>
    <n v="1"/>
    <n v="1.3200000519999999"/>
    <n v="1"/>
    <n v="0"/>
    <x v="4"/>
    <n v="1"/>
    <n v="0"/>
    <n v="1.7531556802244039E-4"/>
    <n v="0"/>
  </r>
  <r>
    <n v="782130"/>
    <n v="936"/>
    <n v="116501"/>
    <s v="30-34"/>
    <s v="F"/>
    <n v="16"/>
    <n v="7301"/>
    <n v="0"/>
    <n v="0"/>
    <n v="1"/>
    <n v="0"/>
    <x v="4"/>
    <n v="1"/>
    <n v="0"/>
    <n v="0"/>
    <n v="0"/>
  </r>
  <r>
    <n v="782134"/>
    <n v="936"/>
    <n v="116501"/>
    <s v="30-34"/>
    <s v="F"/>
    <n v="16"/>
    <n v="37873"/>
    <n v="5"/>
    <n v="6.1699999569999999"/>
    <n v="1"/>
    <n v="1"/>
    <x v="4"/>
    <n v="0"/>
    <n v="6.1699999569999999"/>
    <n v="1.3202017268238586E-4"/>
    <n v="0.2"/>
  </r>
  <r>
    <n v="782135"/>
    <n v="936"/>
    <n v="116501"/>
    <s v="30-34"/>
    <s v="F"/>
    <n v="16"/>
    <n v="25267"/>
    <n v="4"/>
    <n v="4.9400000569999998"/>
    <n v="2"/>
    <n v="1"/>
    <x v="4"/>
    <n v="0.5"/>
    <n v="4.9400000569999998"/>
    <n v="1.5830925713381091E-4"/>
    <n v="0.25"/>
  </r>
  <r>
    <n v="782171"/>
    <n v="936"/>
    <n v="116507"/>
    <s v="30-34"/>
    <s v="F"/>
    <n v="30"/>
    <n v="535"/>
    <n v="0"/>
    <n v="0"/>
    <n v="1"/>
    <n v="0"/>
    <x v="4"/>
    <n v="1"/>
    <n v="0"/>
    <n v="0"/>
    <n v="0"/>
  </r>
  <r>
    <n v="782180"/>
    <n v="936"/>
    <n v="116509"/>
    <s v="30-34"/>
    <s v="M"/>
    <n v="29"/>
    <n v="3396"/>
    <n v="0"/>
    <n v="0"/>
    <n v="1"/>
    <n v="0"/>
    <x v="0"/>
    <n v="1"/>
    <n v="0"/>
    <n v="0"/>
    <n v="0"/>
  </r>
  <r>
    <n v="782219"/>
    <n v="936"/>
    <n v="116515"/>
    <s v="30-34"/>
    <s v="M"/>
    <n v="26"/>
    <n v="977"/>
    <n v="0"/>
    <n v="0"/>
    <n v="1"/>
    <n v="0"/>
    <x v="0"/>
    <n v="1"/>
    <n v="0"/>
    <n v="0"/>
    <n v="0"/>
  </r>
  <r>
    <n v="782228"/>
    <n v="936"/>
    <n v="116517"/>
    <s v="40-44"/>
    <s v="F"/>
    <n v="63"/>
    <n v="12318"/>
    <n v="5"/>
    <n v="6.3400001530000001"/>
    <n v="1"/>
    <n v="1"/>
    <x v="6"/>
    <n v="0"/>
    <n v="6.3400001530000001"/>
    <n v="4.0591005033284623E-4"/>
    <n v="0.2"/>
  </r>
  <r>
    <n v="782242"/>
    <n v="936"/>
    <n v="116519"/>
    <s v="30-34"/>
    <s v="F"/>
    <n v="28"/>
    <n v="4783"/>
    <n v="1"/>
    <n v="0.86000001400000003"/>
    <n v="1"/>
    <n v="0"/>
    <x v="4"/>
    <n v="1"/>
    <n v="0"/>
    <n v="2.0907380305247751E-4"/>
    <n v="0"/>
  </r>
  <r>
    <n v="782275"/>
    <n v="936"/>
    <n v="116525"/>
    <s v="30-34"/>
    <s v="F"/>
    <n v="29"/>
    <n v="6475"/>
    <n v="1"/>
    <n v="1.3500000240000001"/>
    <n v="1"/>
    <n v="0"/>
    <x v="4"/>
    <n v="1"/>
    <n v="0"/>
    <n v="1.5444015444015445E-4"/>
    <n v="0"/>
  </r>
  <r>
    <n v="782337"/>
    <n v="936"/>
    <n v="116535"/>
    <s v="45-49"/>
    <s v="F"/>
    <n v="16"/>
    <n v="104578"/>
    <n v="29"/>
    <n v="39.25000095"/>
    <n v="1"/>
    <n v="1"/>
    <x v="7"/>
    <n v="0"/>
    <n v="39.25000095"/>
    <n v="2.7730497810246895E-4"/>
    <n v="3.4482758620689655E-2"/>
  </r>
  <r>
    <n v="782407"/>
    <n v="936"/>
    <n v="116547"/>
    <s v="45-49"/>
    <s v="F"/>
    <n v="10"/>
    <n v="33664"/>
    <n v="11"/>
    <n v="12.51000035"/>
    <n v="1"/>
    <n v="0"/>
    <x v="7"/>
    <n v="1"/>
    <n v="0"/>
    <n v="3.2675855513307982E-4"/>
    <n v="0"/>
  </r>
  <r>
    <n v="782443"/>
    <n v="936"/>
    <n v="116553"/>
    <s v="40-44"/>
    <s v="F"/>
    <n v="20"/>
    <n v="979"/>
    <n v="0"/>
    <n v="0"/>
    <n v="1"/>
    <n v="0"/>
    <x v="6"/>
    <n v="1"/>
    <n v="0"/>
    <n v="0"/>
    <n v="0"/>
  </r>
  <r>
    <n v="782541"/>
    <n v="936"/>
    <n v="116569"/>
    <s v="40-44"/>
    <s v="F"/>
    <n v="28"/>
    <n v="7337"/>
    <n v="3"/>
    <n v="4.079999924"/>
    <n v="1"/>
    <n v="0"/>
    <x v="6"/>
    <n v="1"/>
    <n v="0"/>
    <n v="4.0888646585798008E-4"/>
    <n v="0"/>
  </r>
  <r>
    <n v="782587"/>
    <n v="936"/>
    <n v="116577"/>
    <s v="30-34"/>
    <s v="M"/>
    <n v="10"/>
    <n v="2499"/>
    <n v="0"/>
    <n v="0"/>
    <n v="1"/>
    <n v="0"/>
    <x v="0"/>
    <n v="1"/>
    <n v="0"/>
    <n v="0"/>
    <n v="0"/>
  </r>
  <r>
    <n v="782647"/>
    <n v="936"/>
    <n v="116587"/>
    <s v="40-44"/>
    <s v="F"/>
    <n v="27"/>
    <n v="11244"/>
    <n v="3"/>
    <n v="4.5500001909999996"/>
    <n v="1"/>
    <n v="0"/>
    <x v="6"/>
    <n v="1"/>
    <n v="0"/>
    <n v="2.6680896478121667E-4"/>
    <n v="0"/>
  </r>
  <r>
    <n v="782658"/>
    <n v="936"/>
    <n v="116589"/>
    <s v="30-34"/>
    <s v="M"/>
    <n v="15"/>
    <n v="4827"/>
    <n v="0"/>
    <n v="0"/>
    <n v="1"/>
    <n v="0"/>
    <x v="0"/>
    <n v="1"/>
    <n v="0"/>
    <n v="0"/>
    <n v="0"/>
  </r>
  <r>
    <n v="782694"/>
    <n v="936"/>
    <n v="116595"/>
    <s v="35-39"/>
    <s v="F"/>
    <n v="29"/>
    <n v="29035"/>
    <n v="7"/>
    <n v="8.9100000860000002"/>
    <n v="2"/>
    <n v="2"/>
    <x v="5"/>
    <n v="0"/>
    <n v="4.4550000430000001"/>
    <n v="2.4108834165662132E-4"/>
    <n v="0.2857142857142857"/>
  </r>
  <r>
    <n v="782706"/>
    <n v="936"/>
    <n v="116597"/>
    <s v="35-39"/>
    <s v="F"/>
    <n v="30"/>
    <n v="761"/>
    <n v="0"/>
    <n v="0"/>
    <n v="1"/>
    <n v="0"/>
    <x v="5"/>
    <n v="1"/>
    <n v="0"/>
    <n v="0"/>
    <n v="0"/>
  </r>
  <r>
    <n v="782754"/>
    <n v="936"/>
    <n v="116605"/>
    <s v="35-39"/>
    <s v="F"/>
    <n v="26"/>
    <n v="6532"/>
    <n v="1"/>
    <n v="1.6100000139999999"/>
    <n v="1"/>
    <n v="0"/>
    <x v="5"/>
    <n v="1"/>
    <n v="0"/>
    <n v="1.5309246785058175E-4"/>
    <n v="0"/>
  </r>
  <r>
    <n v="782815"/>
    <n v="936"/>
    <n v="116615"/>
    <s v="40-44"/>
    <s v="F"/>
    <n v="10"/>
    <n v="11537"/>
    <n v="3"/>
    <n v="4.3000001909999996"/>
    <n v="1"/>
    <n v="0"/>
    <x v="6"/>
    <n v="1"/>
    <n v="0"/>
    <n v="2.6003293750541737E-4"/>
    <n v="0"/>
  </r>
  <r>
    <n v="782816"/>
    <n v="936"/>
    <n v="116615"/>
    <s v="40-44"/>
    <s v="F"/>
    <n v="10"/>
    <n v="12183"/>
    <n v="3"/>
    <n v="2.869999945"/>
    <n v="1"/>
    <n v="0"/>
    <x v="6"/>
    <n v="1"/>
    <n v="0"/>
    <n v="2.4624476729869491E-4"/>
    <n v="0"/>
  </r>
  <r>
    <n v="782862"/>
    <n v="936"/>
    <n v="116623"/>
    <s v="35-39"/>
    <s v="F"/>
    <n v="64"/>
    <n v="5912"/>
    <n v="1"/>
    <n v="1.559999943"/>
    <n v="1"/>
    <n v="1"/>
    <x v="5"/>
    <n v="0"/>
    <n v="1.559999943"/>
    <n v="1.6914749661705008E-4"/>
    <n v="1"/>
  </r>
  <r>
    <n v="950068"/>
    <n v="936"/>
    <n v="123438"/>
    <s v="30-34"/>
    <s v="M"/>
    <n v="10"/>
    <n v="4012"/>
    <n v="1"/>
    <n v="1.5700000519999999"/>
    <n v="1"/>
    <n v="0"/>
    <x v="0"/>
    <n v="1"/>
    <n v="0"/>
    <n v="2.4925224327018941E-4"/>
    <n v="0"/>
  </r>
  <r>
    <n v="950078"/>
    <n v="936"/>
    <n v="123440"/>
    <s v="30-34"/>
    <s v="M"/>
    <n v="16"/>
    <n v="12396"/>
    <n v="2"/>
    <n v="3.210000038"/>
    <n v="2"/>
    <n v="1"/>
    <x v="0"/>
    <n v="0.5"/>
    <n v="3.210000038"/>
    <n v="1.6134236850596966E-4"/>
    <n v="0.5"/>
  </r>
  <r>
    <n v="950079"/>
    <n v="936"/>
    <n v="123440"/>
    <s v="30-34"/>
    <s v="M"/>
    <n v="16"/>
    <n v="3142"/>
    <n v="0"/>
    <n v="0"/>
    <n v="2"/>
    <n v="2"/>
    <x v="0"/>
    <n v="0"/>
    <n v="0"/>
    <n v="0"/>
    <n v="0"/>
  </r>
  <r>
    <n v="950099"/>
    <n v="936"/>
    <n v="123443"/>
    <s v="30-34"/>
    <s v="M"/>
    <n v="18"/>
    <n v="1120"/>
    <n v="0"/>
    <n v="0"/>
    <n v="1"/>
    <n v="0"/>
    <x v="0"/>
    <n v="1"/>
    <n v="0"/>
    <n v="0"/>
    <n v="0"/>
  </r>
  <r>
    <n v="950109"/>
    <n v="936"/>
    <n v="123445"/>
    <s v="30-34"/>
    <s v="M"/>
    <n v="20"/>
    <n v="343"/>
    <n v="0"/>
    <n v="0"/>
    <n v="1"/>
    <n v="1"/>
    <x v="0"/>
    <n v="0"/>
    <n v="0"/>
    <n v="0"/>
    <n v="0"/>
  </r>
  <r>
    <n v="950170"/>
    <n v="936"/>
    <n v="123455"/>
    <s v="30-34"/>
    <s v="M"/>
    <n v="15"/>
    <n v="1720"/>
    <n v="0"/>
    <n v="0"/>
    <n v="1"/>
    <n v="1"/>
    <x v="0"/>
    <n v="0"/>
    <n v="0"/>
    <n v="0"/>
    <n v="0"/>
  </r>
  <r>
    <n v="950179"/>
    <n v="936"/>
    <n v="123457"/>
    <s v="30-34"/>
    <s v="M"/>
    <n v="16"/>
    <n v="3423"/>
    <n v="0"/>
    <n v="0"/>
    <n v="1"/>
    <n v="1"/>
    <x v="0"/>
    <n v="0"/>
    <n v="0"/>
    <n v="0"/>
    <n v="0"/>
  </r>
  <r>
    <n v="950182"/>
    <n v="936"/>
    <n v="123457"/>
    <s v="30-34"/>
    <s v="M"/>
    <n v="16"/>
    <n v="3242"/>
    <n v="0"/>
    <n v="0"/>
    <n v="1"/>
    <n v="0"/>
    <x v="0"/>
    <n v="1"/>
    <n v="0"/>
    <n v="0"/>
    <n v="0"/>
  </r>
  <r>
    <n v="950183"/>
    <n v="936"/>
    <n v="123457"/>
    <s v="30-34"/>
    <s v="M"/>
    <n v="16"/>
    <n v="15720"/>
    <n v="1"/>
    <n v="1.3799999949999999"/>
    <n v="1"/>
    <n v="0"/>
    <x v="0"/>
    <n v="1"/>
    <n v="0"/>
    <n v="6.3613231552162849E-5"/>
    <n v="0"/>
  </r>
  <r>
    <n v="950200"/>
    <n v="936"/>
    <n v="123460"/>
    <s v="30-34"/>
    <s v="M"/>
    <n v="10"/>
    <n v="1217"/>
    <n v="0"/>
    <n v="0"/>
    <n v="1"/>
    <n v="1"/>
    <x v="0"/>
    <n v="0"/>
    <n v="0"/>
    <n v="0"/>
    <n v="0"/>
  </r>
  <r>
    <n v="950224"/>
    <n v="936"/>
    <n v="123464"/>
    <s v="40-44"/>
    <s v="M"/>
    <n v="20"/>
    <n v="2367"/>
    <n v="2"/>
    <n v="2.8399999139999998"/>
    <n v="1"/>
    <n v="1"/>
    <x v="2"/>
    <n v="0"/>
    <n v="2.8399999139999998"/>
    <n v="8.449514152936206E-4"/>
    <n v="0.5"/>
  </r>
  <r>
    <n v="950326"/>
    <n v="936"/>
    <n v="123481"/>
    <s v="35-39"/>
    <s v="M"/>
    <n v="16"/>
    <n v="6607"/>
    <n v="1"/>
    <n v="1.3200000519999999"/>
    <n v="2"/>
    <n v="0"/>
    <x v="1"/>
    <n v="1"/>
    <n v="0"/>
    <n v="1.5135462388375965E-4"/>
    <n v="0"/>
  </r>
  <r>
    <n v="950345"/>
    <n v="936"/>
    <n v="123484"/>
    <s v="30-34"/>
    <s v="M"/>
    <n v="64"/>
    <n v="616"/>
    <n v="0"/>
    <n v="0"/>
    <n v="1"/>
    <n v="0"/>
    <x v="0"/>
    <n v="1"/>
    <n v="0"/>
    <n v="0"/>
    <n v="0"/>
  </r>
  <r>
    <n v="950452"/>
    <n v="936"/>
    <n v="123502"/>
    <s v="45-49"/>
    <s v="M"/>
    <n v="16"/>
    <n v="5537"/>
    <n v="1"/>
    <n v="1.519999981"/>
    <n v="1"/>
    <n v="0"/>
    <x v="3"/>
    <n v="1"/>
    <n v="0"/>
    <n v="1.8060321473722233E-4"/>
    <n v="0"/>
  </r>
  <r>
    <n v="950463"/>
    <n v="936"/>
    <n v="123504"/>
    <s v="45-49"/>
    <s v="M"/>
    <n v="15"/>
    <n v="818"/>
    <n v="0"/>
    <n v="0"/>
    <n v="1"/>
    <n v="0"/>
    <x v="3"/>
    <n v="1"/>
    <n v="0"/>
    <n v="0"/>
    <n v="0"/>
  </r>
  <r>
    <n v="950495"/>
    <n v="936"/>
    <n v="123509"/>
    <s v="45-49"/>
    <s v="M"/>
    <n v="21"/>
    <n v="1909"/>
    <n v="1"/>
    <n v="0.980000019"/>
    <n v="1"/>
    <n v="0"/>
    <x v="3"/>
    <n v="1"/>
    <n v="0"/>
    <n v="5.2383446830801469E-4"/>
    <n v="0"/>
  </r>
  <r>
    <n v="950521"/>
    <n v="936"/>
    <n v="123514"/>
    <s v="30-34"/>
    <s v="M"/>
    <n v="21"/>
    <n v="351"/>
    <n v="0"/>
    <n v="0"/>
    <n v="1"/>
    <n v="0"/>
    <x v="0"/>
    <n v="1"/>
    <n v="0"/>
    <n v="0"/>
    <n v="0"/>
  </r>
  <r>
    <n v="950531"/>
    <n v="936"/>
    <n v="123515"/>
    <s v="45-49"/>
    <s v="M"/>
    <n v="22"/>
    <n v="572"/>
    <n v="0"/>
    <n v="0"/>
    <n v="1"/>
    <n v="0"/>
    <x v="3"/>
    <n v="1"/>
    <n v="0"/>
    <n v="0"/>
    <n v="0"/>
  </r>
  <r>
    <n v="950537"/>
    <n v="936"/>
    <n v="123516"/>
    <s v="40-44"/>
    <s v="M"/>
    <n v="36"/>
    <n v="1884"/>
    <n v="1"/>
    <n v="1.4099999670000001"/>
    <n v="1"/>
    <n v="0"/>
    <x v="2"/>
    <n v="1"/>
    <n v="0"/>
    <n v="5.3078556263269638E-4"/>
    <n v="0"/>
  </r>
  <r>
    <n v="950550"/>
    <n v="936"/>
    <n v="123519"/>
    <s v="30-34"/>
    <s v="M"/>
    <n v="30"/>
    <n v="219"/>
    <n v="0"/>
    <n v="0"/>
    <n v="1"/>
    <n v="0"/>
    <x v="0"/>
    <n v="1"/>
    <n v="0"/>
    <n v="0"/>
    <n v="0"/>
  </r>
  <r>
    <n v="950577"/>
    <n v="936"/>
    <n v="123523"/>
    <s v="30-34"/>
    <s v="M"/>
    <n v="32"/>
    <n v="540"/>
    <n v="0"/>
    <n v="0"/>
    <n v="1"/>
    <n v="1"/>
    <x v="0"/>
    <n v="0"/>
    <n v="0"/>
    <n v="0"/>
    <n v="0"/>
  </r>
  <r>
    <n v="950578"/>
    <n v="936"/>
    <n v="123523"/>
    <s v="30-34"/>
    <s v="M"/>
    <n v="32"/>
    <n v="550"/>
    <n v="0"/>
    <n v="0"/>
    <n v="1"/>
    <n v="0"/>
    <x v="0"/>
    <n v="1"/>
    <n v="0"/>
    <n v="0"/>
    <n v="0"/>
  </r>
  <r>
    <n v="950595"/>
    <n v="936"/>
    <n v="123526"/>
    <s v="30-34"/>
    <s v="M"/>
    <n v="26"/>
    <n v="465"/>
    <n v="0"/>
    <n v="0"/>
    <n v="1"/>
    <n v="0"/>
    <x v="0"/>
    <n v="1"/>
    <n v="0"/>
    <n v="0"/>
    <n v="0"/>
  </r>
  <r>
    <n v="950609"/>
    <n v="936"/>
    <n v="123528"/>
    <s v="30-34"/>
    <s v="M"/>
    <n v="29"/>
    <n v="1761"/>
    <n v="0"/>
    <n v="0"/>
    <n v="1"/>
    <n v="1"/>
    <x v="0"/>
    <n v="0"/>
    <n v="0"/>
    <n v="0"/>
    <n v="0"/>
  </r>
  <r>
    <n v="950629"/>
    <n v="936"/>
    <n v="123532"/>
    <s v="30-34"/>
    <s v="M"/>
    <n v="65"/>
    <n v="152"/>
    <n v="0"/>
    <n v="0"/>
    <n v="1"/>
    <n v="1"/>
    <x v="0"/>
    <n v="0"/>
    <n v="0"/>
    <n v="0"/>
    <n v="0"/>
  </r>
  <r>
    <n v="950631"/>
    <n v="936"/>
    <n v="123532"/>
    <s v="30-34"/>
    <s v="M"/>
    <n v="65"/>
    <n v="152"/>
    <n v="0"/>
    <n v="0"/>
    <n v="1"/>
    <n v="1"/>
    <x v="0"/>
    <n v="0"/>
    <n v="0"/>
    <n v="0"/>
    <n v="0"/>
  </r>
  <r>
    <n v="950649"/>
    <n v="936"/>
    <n v="123535"/>
    <s v="30-34"/>
    <s v="M"/>
    <n v="64"/>
    <n v="429"/>
    <n v="0"/>
    <n v="0"/>
    <n v="1"/>
    <n v="0"/>
    <x v="0"/>
    <n v="1"/>
    <n v="0"/>
    <n v="0"/>
    <n v="0"/>
  </r>
  <r>
    <n v="950745"/>
    <n v="936"/>
    <n v="123551"/>
    <s v="30-34"/>
    <s v="M"/>
    <n v="29"/>
    <n v="1514"/>
    <n v="0"/>
    <n v="0"/>
    <n v="2"/>
    <n v="2"/>
    <x v="0"/>
    <n v="0"/>
    <n v="0"/>
    <n v="0"/>
    <n v="0"/>
  </r>
  <r>
    <n v="950770"/>
    <n v="936"/>
    <n v="123555"/>
    <s v="30-34"/>
    <s v="M"/>
    <n v="28"/>
    <n v="7780"/>
    <n v="3"/>
    <n v="4.329999924"/>
    <n v="2"/>
    <n v="2"/>
    <x v="0"/>
    <n v="0"/>
    <n v="2.164999962"/>
    <n v="3.8560411311053987E-4"/>
    <n v="0.66666666666666663"/>
  </r>
  <r>
    <n v="950772"/>
    <n v="936"/>
    <n v="123556"/>
    <s v="35-39"/>
    <s v="M"/>
    <n v="28"/>
    <n v="460"/>
    <n v="0"/>
    <n v="0"/>
    <n v="1"/>
    <n v="0"/>
    <x v="1"/>
    <n v="1"/>
    <n v="0"/>
    <n v="0"/>
    <n v="0"/>
  </r>
  <r>
    <n v="950773"/>
    <n v="936"/>
    <n v="123556"/>
    <s v="35-39"/>
    <s v="M"/>
    <n v="28"/>
    <n v="471"/>
    <n v="0"/>
    <n v="0"/>
    <n v="1"/>
    <n v="0"/>
    <x v="1"/>
    <n v="1"/>
    <n v="0"/>
    <n v="0"/>
    <n v="0"/>
  </r>
  <r>
    <n v="950776"/>
    <n v="936"/>
    <n v="123556"/>
    <s v="35-39"/>
    <s v="M"/>
    <n v="28"/>
    <n v="2633"/>
    <n v="1"/>
    <n v="1.0700000519999999"/>
    <n v="1"/>
    <n v="0"/>
    <x v="1"/>
    <n v="1"/>
    <n v="0"/>
    <n v="3.7979491074819596E-4"/>
    <n v="0"/>
  </r>
  <r>
    <n v="950787"/>
    <n v="936"/>
    <n v="123558"/>
    <s v="30-34"/>
    <s v="M"/>
    <n v="27"/>
    <n v="199"/>
    <n v="0"/>
    <n v="0"/>
    <n v="1"/>
    <n v="0"/>
    <x v="0"/>
    <n v="1"/>
    <n v="0"/>
    <n v="0"/>
    <n v="0"/>
  </r>
  <r>
    <n v="950808"/>
    <n v="936"/>
    <n v="123562"/>
    <s v="35-39"/>
    <s v="M"/>
    <n v="32"/>
    <n v="398"/>
    <n v="0"/>
    <n v="0"/>
    <n v="1"/>
    <n v="0"/>
    <x v="1"/>
    <n v="1"/>
    <n v="0"/>
    <n v="0"/>
    <n v="0"/>
  </r>
  <r>
    <n v="950839"/>
    <n v="936"/>
    <n v="123567"/>
    <s v="30-34"/>
    <s v="M"/>
    <n v="24"/>
    <n v="246"/>
    <n v="0"/>
    <n v="0"/>
    <n v="2"/>
    <n v="2"/>
    <x v="0"/>
    <n v="0"/>
    <n v="0"/>
    <n v="0"/>
    <n v="0"/>
  </r>
  <r>
    <n v="950878"/>
    <n v="936"/>
    <n v="123573"/>
    <s v="40-44"/>
    <s v="M"/>
    <n v="10"/>
    <n v="2967"/>
    <n v="1"/>
    <n v="1.5"/>
    <n v="1"/>
    <n v="1"/>
    <x v="2"/>
    <n v="0"/>
    <n v="1.5"/>
    <n v="3.370407819346141E-4"/>
    <n v="1"/>
  </r>
  <r>
    <n v="950969"/>
    <n v="936"/>
    <n v="123588"/>
    <s v="45-49"/>
    <s v="M"/>
    <n v="36"/>
    <n v="255"/>
    <n v="0"/>
    <n v="0"/>
    <n v="1"/>
    <n v="0"/>
    <x v="3"/>
    <n v="1"/>
    <n v="0"/>
    <n v="0"/>
    <n v="0"/>
  </r>
  <r>
    <n v="951021"/>
    <n v="936"/>
    <n v="123597"/>
    <s v="30-34"/>
    <s v="F"/>
    <n v="7"/>
    <n v="457"/>
    <n v="0"/>
    <n v="0"/>
    <n v="1"/>
    <n v="1"/>
    <x v="4"/>
    <n v="0"/>
    <n v="0"/>
    <n v="0"/>
    <n v="0"/>
  </r>
  <r>
    <n v="951033"/>
    <n v="936"/>
    <n v="123599"/>
    <s v="30-34"/>
    <s v="F"/>
    <n v="10"/>
    <n v="5517"/>
    <n v="1"/>
    <n v="1.230000019"/>
    <n v="1"/>
    <n v="0"/>
    <x v="4"/>
    <n v="1"/>
    <n v="0"/>
    <n v="1.8125793003443902E-4"/>
    <n v="0"/>
  </r>
  <r>
    <n v="951035"/>
    <n v="936"/>
    <n v="123599"/>
    <s v="30-34"/>
    <s v="F"/>
    <n v="10"/>
    <n v="1539"/>
    <n v="0"/>
    <n v="0"/>
    <n v="1"/>
    <n v="1"/>
    <x v="4"/>
    <n v="0"/>
    <n v="0"/>
    <n v="0"/>
    <n v="0"/>
  </r>
  <r>
    <n v="951043"/>
    <n v="936"/>
    <n v="123601"/>
    <s v="30-34"/>
    <s v="F"/>
    <n v="16"/>
    <n v="3189"/>
    <n v="0"/>
    <n v="0"/>
    <n v="1"/>
    <n v="0"/>
    <x v="4"/>
    <n v="1"/>
    <n v="0"/>
    <n v="0"/>
    <n v="0"/>
  </r>
  <r>
    <n v="951045"/>
    <n v="936"/>
    <n v="123601"/>
    <s v="30-34"/>
    <s v="F"/>
    <n v="16"/>
    <n v="3348"/>
    <n v="0"/>
    <n v="0"/>
    <n v="1"/>
    <n v="0"/>
    <x v="4"/>
    <n v="1"/>
    <n v="0"/>
    <n v="0"/>
    <n v="0"/>
  </r>
  <r>
    <n v="951046"/>
    <n v="936"/>
    <n v="123601"/>
    <s v="30-34"/>
    <s v="F"/>
    <n v="16"/>
    <n v="20050"/>
    <n v="4"/>
    <n v="4.6599998469999999"/>
    <n v="4"/>
    <n v="1"/>
    <x v="4"/>
    <n v="0.75"/>
    <n v="4.6599998469999999"/>
    <n v="1.9950124688279303E-4"/>
    <n v="0.25"/>
  </r>
  <r>
    <n v="951102"/>
    <n v="936"/>
    <n v="123611"/>
    <s v="45-49"/>
    <s v="M"/>
    <n v="16"/>
    <n v="2254"/>
    <n v="0"/>
    <n v="0"/>
    <n v="1"/>
    <n v="0"/>
    <x v="3"/>
    <n v="1"/>
    <n v="0"/>
    <n v="0"/>
    <n v="0"/>
  </r>
  <r>
    <n v="951105"/>
    <n v="936"/>
    <n v="123611"/>
    <s v="45-49"/>
    <s v="M"/>
    <n v="16"/>
    <n v="5894"/>
    <n v="1"/>
    <n v="1.539999962"/>
    <n v="1"/>
    <n v="1"/>
    <x v="3"/>
    <n v="0"/>
    <n v="1.539999962"/>
    <n v="1.6966406515100103E-4"/>
    <n v="1"/>
  </r>
  <r>
    <n v="951133"/>
    <n v="936"/>
    <n v="123616"/>
    <s v="35-39"/>
    <s v="M"/>
    <n v="16"/>
    <n v="9948"/>
    <n v="2"/>
    <n v="2.7200000289999999"/>
    <n v="2"/>
    <n v="0"/>
    <x v="1"/>
    <n v="1"/>
    <n v="0"/>
    <n v="2.010454362685967E-4"/>
    <n v="0"/>
  </r>
  <r>
    <n v="951202"/>
    <n v="936"/>
    <n v="123627"/>
    <s v="45-49"/>
    <s v="F"/>
    <n v="26"/>
    <n v="5307"/>
    <n v="3"/>
    <n v="4.2899999619999996"/>
    <n v="2"/>
    <n v="1"/>
    <x v="7"/>
    <n v="0.5"/>
    <n v="4.2899999619999996"/>
    <n v="5.6529112492933857E-4"/>
    <n v="0.33333333333333331"/>
  </r>
  <r>
    <n v="951225"/>
    <n v="936"/>
    <n v="123631"/>
    <s v="35-39"/>
    <s v="F"/>
    <n v="22"/>
    <n v="4621"/>
    <n v="2"/>
    <n v="3.25"/>
    <n v="1"/>
    <n v="1"/>
    <x v="5"/>
    <n v="0"/>
    <n v="3.25"/>
    <n v="4.3280675178532783E-4"/>
    <n v="0.5"/>
  </r>
  <r>
    <n v="951270"/>
    <n v="936"/>
    <n v="123639"/>
    <s v="35-39"/>
    <s v="F"/>
    <n v="18"/>
    <n v="784"/>
    <n v="0"/>
    <n v="0"/>
    <n v="1"/>
    <n v="1"/>
    <x v="5"/>
    <n v="0"/>
    <n v="0"/>
    <n v="0"/>
    <n v="0"/>
  </r>
  <r>
    <n v="951282"/>
    <n v="936"/>
    <n v="123641"/>
    <s v="35-39"/>
    <s v="F"/>
    <n v="16"/>
    <n v="5775"/>
    <n v="1"/>
    <n v="1.5800000430000001"/>
    <n v="1"/>
    <n v="1"/>
    <x v="5"/>
    <n v="0"/>
    <n v="1.5800000430000001"/>
    <n v="1.7316017316017316E-4"/>
    <n v="1"/>
  </r>
  <r>
    <n v="951285"/>
    <n v="936"/>
    <n v="123641"/>
    <s v="35-39"/>
    <s v="F"/>
    <n v="16"/>
    <n v="9297"/>
    <n v="2"/>
    <n v="2.619999886"/>
    <n v="2"/>
    <n v="1"/>
    <x v="5"/>
    <n v="0.5"/>
    <n v="2.619999886"/>
    <n v="2.1512315800795956E-4"/>
    <n v="0.5"/>
  </r>
  <r>
    <n v="951294"/>
    <n v="936"/>
    <n v="123643"/>
    <s v="35-39"/>
    <s v="F"/>
    <n v="15"/>
    <n v="699"/>
    <n v="0"/>
    <n v="0"/>
    <n v="1"/>
    <n v="0"/>
    <x v="5"/>
    <n v="1"/>
    <n v="0"/>
    <n v="0"/>
    <n v="0"/>
  </r>
  <r>
    <n v="951305"/>
    <n v="936"/>
    <n v="123644"/>
    <s v="35-39"/>
    <s v="F"/>
    <n v="10"/>
    <n v="1104"/>
    <n v="0"/>
    <n v="0"/>
    <n v="1"/>
    <n v="0"/>
    <x v="5"/>
    <n v="1"/>
    <n v="0"/>
    <n v="0"/>
    <n v="0"/>
  </r>
  <r>
    <n v="951334"/>
    <n v="936"/>
    <n v="123649"/>
    <s v="30-34"/>
    <s v="F"/>
    <n v="64"/>
    <n v="3717"/>
    <n v="1"/>
    <n v="1.539999962"/>
    <n v="1"/>
    <n v="0"/>
    <x v="4"/>
    <n v="1"/>
    <n v="0"/>
    <n v="2.6903416733925207E-4"/>
    <n v="0"/>
  </r>
  <r>
    <n v="951391"/>
    <n v="936"/>
    <n v="123659"/>
    <s v="30-34"/>
    <s v="F"/>
    <n v="28"/>
    <n v="2879"/>
    <n v="1"/>
    <n v="1.5900000329999999"/>
    <n v="2"/>
    <n v="2"/>
    <x v="4"/>
    <n v="0"/>
    <n v="0.79500001649999996"/>
    <n v="3.4734282737061478E-4"/>
    <n v="2"/>
  </r>
  <r>
    <n v="951392"/>
    <n v="936"/>
    <n v="123659"/>
    <s v="30-34"/>
    <s v="F"/>
    <n v="28"/>
    <n v="2749"/>
    <n v="1"/>
    <n v="1.3899999860000001"/>
    <n v="1"/>
    <n v="0"/>
    <x v="4"/>
    <n v="1"/>
    <n v="0"/>
    <n v="3.6376864314296108E-4"/>
    <n v="0"/>
  </r>
  <r>
    <n v="951400"/>
    <n v="936"/>
    <n v="123660"/>
    <s v="45-49"/>
    <s v="F"/>
    <n v="10"/>
    <n v="24028"/>
    <n v="9"/>
    <n v="12.39000034"/>
    <n v="2"/>
    <n v="0"/>
    <x v="7"/>
    <n v="1"/>
    <n v="0"/>
    <n v="3.745630098218745E-4"/>
    <n v="0"/>
  </r>
  <r>
    <n v="951402"/>
    <n v="936"/>
    <n v="123661"/>
    <s v="30-34"/>
    <s v="F"/>
    <n v="29"/>
    <n v="1118"/>
    <n v="0"/>
    <n v="0"/>
    <n v="1"/>
    <n v="1"/>
    <x v="4"/>
    <n v="0"/>
    <n v="0"/>
    <n v="0"/>
    <n v="0"/>
  </r>
  <r>
    <n v="951413"/>
    <n v="936"/>
    <n v="123662"/>
    <s v="30-34"/>
    <s v="F"/>
    <n v="26"/>
    <n v="1083"/>
    <n v="0"/>
    <n v="0"/>
    <n v="2"/>
    <n v="1"/>
    <x v="4"/>
    <n v="0.5"/>
    <n v="0"/>
    <n v="0"/>
    <n v="0"/>
  </r>
  <r>
    <n v="951420"/>
    <n v="936"/>
    <n v="123664"/>
    <s v="30-34"/>
    <s v="F"/>
    <n v="27"/>
    <n v="843"/>
    <n v="0"/>
    <n v="0"/>
    <n v="1"/>
    <n v="0"/>
    <x v="4"/>
    <n v="1"/>
    <n v="0"/>
    <n v="0"/>
    <n v="0"/>
  </r>
  <r>
    <n v="951444"/>
    <n v="936"/>
    <n v="123668"/>
    <s v="30-34"/>
    <s v="F"/>
    <n v="25"/>
    <n v="2983"/>
    <n v="1"/>
    <n v="0.97000002900000004"/>
    <n v="1"/>
    <n v="0"/>
    <x v="4"/>
    <n v="1"/>
    <n v="0"/>
    <n v="3.3523298692591353E-4"/>
    <n v="0"/>
  </r>
  <r>
    <n v="951448"/>
    <n v="936"/>
    <n v="123668"/>
    <s v="30-34"/>
    <s v="F"/>
    <n v="25"/>
    <n v="696"/>
    <n v="0"/>
    <n v="0"/>
    <n v="1"/>
    <n v="0"/>
    <x v="4"/>
    <n v="1"/>
    <n v="0"/>
    <n v="0"/>
    <n v="0"/>
  </r>
  <r>
    <n v="951462"/>
    <n v="936"/>
    <n v="123671"/>
    <s v="45-49"/>
    <s v="F"/>
    <n v="16"/>
    <n v="7589"/>
    <n v="2"/>
    <n v="3.1500000950000002"/>
    <n v="1"/>
    <n v="1"/>
    <x v="7"/>
    <n v="0"/>
    <n v="3.1500000950000002"/>
    <n v="2.635393332454869E-4"/>
    <n v="0.5"/>
  </r>
  <r>
    <n v="951464"/>
    <n v="936"/>
    <n v="123671"/>
    <s v="45-49"/>
    <s v="F"/>
    <n v="16"/>
    <n v="20997"/>
    <n v="10"/>
    <n v="11.94999981"/>
    <n v="1"/>
    <n v="0"/>
    <x v="7"/>
    <n v="1"/>
    <n v="0"/>
    <n v="4.7625851312092202E-4"/>
    <n v="0"/>
  </r>
  <r>
    <n v="951465"/>
    <n v="936"/>
    <n v="123671"/>
    <s v="45-49"/>
    <s v="F"/>
    <n v="16"/>
    <n v="4617"/>
    <n v="1"/>
    <n v="1.3600000139999999"/>
    <n v="1"/>
    <n v="0"/>
    <x v="7"/>
    <n v="1"/>
    <n v="0"/>
    <n v="2.1659085986571366E-4"/>
    <n v="0"/>
  </r>
  <r>
    <n v="951498"/>
    <n v="936"/>
    <n v="123677"/>
    <s v="45-49"/>
    <s v="F"/>
    <n v="20"/>
    <n v="259"/>
    <n v="0"/>
    <n v="0"/>
    <n v="1"/>
    <n v="0"/>
    <x v="7"/>
    <n v="1"/>
    <n v="0"/>
    <n v="0"/>
    <n v="0"/>
  </r>
  <r>
    <n v="951508"/>
    <n v="936"/>
    <n v="123678"/>
    <s v="30-34"/>
    <s v="F"/>
    <n v="18"/>
    <n v="1134"/>
    <n v="0"/>
    <n v="0"/>
    <n v="1"/>
    <n v="0"/>
    <x v="4"/>
    <n v="1"/>
    <n v="0"/>
    <n v="0"/>
    <n v="0"/>
  </r>
  <r>
    <n v="951542"/>
    <n v="936"/>
    <n v="123684"/>
    <s v="40-44"/>
    <s v="F"/>
    <n v="27"/>
    <n v="357"/>
    <n v="0"/>
    <n v="0"/>
    <n v="1"/>
    <n v="0"/>
    <x v="6"/>
    <n v="1"/>
    <n v="0"/>
    <n v="0"/>
    <n v="0"/>
  </r>
  <r>
    <n v="951607"/>
    <n v="936"/>
    <n v="123695"/>
    <s v="40-44"/>
    <s v="F"/>
    <n v="10"/>
    <n v="848"/>
    <n v="0"/>
    <n v="0"/>
    <n v="1"/>
    <n v="1"/>
    <x v="6"/>
    <n v="0"/>
    <n v="0"/>
    <n v="0"/>
    <n v="0"/>
  </r>
  <r>
    <n v="951608"/>
    <n v="936"/>
    <n v="123695"/>
    <s v="40-44"/>
    <s v="F"/>
    <n v="10"/>
    <n v="3149"/>
    <n v="1"/>
    <n v="1.480000019"/>
    <n v="1"/>
    <n v="0"/>
    <x v="6"/>
    <n v="1"/>
    <n v="0"/>
    <n v="3.1756113051762465E-4"/>
    <n v="0"/>
  </r>
  <r>
    <n v="951641"/>
    <n v="936"/>
    <n v="123700"/>
    <s v="40-44"/>
    <s v="F"/>
    <n v="2"/>
    <n v="87"/>
    <n v="0"/>
    <n v="0"/>
    <n v="1"/>
    <n v="1"/>
    <x v="6"/>
    <n v="0"/>
    <n v="0"/>
    <n v="0"/>
    <n v="0"/>
  </r>
  <r>
    <n v="951677"/>
    <n v="936"/>
    <n v="123706"/>
    <s v="35-39"/>
    <s v="F"/>
    <n v="27"/>
    <n v="2563"/>
    <n v="1"/>
    <n v="1.480000019"/>
    <n v="1"/>
    <n v="0"/>
    <x v="5"/>
    <n v="1"/>
    <n v="0"/>
    <n v="3.9016777214202108E-4"/>
    <n v="0"/>
  </r>
  <r>
    <n v="951692"/>
    <n v="936"/>
    <n v="123709"/>
    <s v="35-39"/>
    <s v="F"/>
    <n v="10"/>
    <n v="1107"/>
    <n v="0"/>
    <n v="0"/>
    <n v="1"/>
    <n v="0"/>
    <x v="5"/>
    <n v="1"/>
    <n v="0"/>
    <n v="0"/>
    <n v="0"/>
  </r>
  <r>
    <n v="951715"/>
    <n v="936"/>
    <n v="123713"/>
    <s v="45-49"/>
    <s v="F"/>
    <n v="64"/>
    <n v="10677"/>
    <n v="5"/>
    <n v="7.2699999809999998"/>
    <n v="1"/>
    <n v="0"/>
    <x v="7"/>
    <n v="1"/>
    <n v="0"/>
    <n v="4.6829633792263745E-4"/>
    <n v="0"/>
  </r>
  <r>
    <n v="951756"/>
    <n v="936"/>
    <n v="123720"/>
    <s v="35-39"/>
    <s v="F"/>
    <n v="22"/>
    <n v="2189"/>
    <n v="1"/>
    <n v="0.40999999599999998"/>
    <n v="1"/>
    <n v="0"/>
    <x v="5"/>
    <n v="1"/>
    <n v="0"/>
    <n v="4.5682960255824577E-4"/>
    <n v="0"/>
  </r>
  <r>
    <n v="951779"/>
    <n v="936"/>
    <n v="123723"/>
    <s v="45-49"/>
    <s v="F"/>
    <n v="27"/>
    <n v="3277"/>
    <n v="2"/>
    <n v="2.6800000669999999"/>
    <n v="1"/>
    <n v="0"/>
    <x v="7"/>
    <n v="1"/>
    <n v="0"/>
    <n v="6.1031431187061336E-4"/>
    <n v="0"/>
  </r>
  <r>
    <n v="951782"/>
    <n v="936"/>
    <n v="123724"/>
    <s v="45-49"/>
    <s v="F"/>
    <n v="26"/>
    <n v="781"/>
    <n v="0"/>
    <n v="0"/>
    <n v="1"/>
    <n v="0"/>
    <x v="7"/>
    <n v="1"/>
    <n v="0"/>
    <n v="0"/>
    <n v="0"/>
  </r>
  <r>
    <n v="951810"/>
    <n v="936"/>
    <n v="123729"/>
    <s v="35-39"/>
    <s v="F"/>
    <n v="16"/>
    <n v="2226"/>
    <n v="0"/>
    <n v="0"/>
    <n v="1"/>
    <n v="0"/>
    <x v="5"/>
    <n v="1"/>
    <n v="0"/>
    <n v="0"/>
    <n v="0"/>
  </r>
  <r>
    <n v="951812"/>
    <n v="936"/>
    <n v="123729"/>
    <s v="35-39"/>
    <s v="F"/>
    <n v="16"/>
    <n v="16274"/>
    <n v="4"/>
    <n v="6.079999924"/>
    <n v="2"/>
    <n v="0"/>
    <x v="5"/>
    <n v="1"/>
    <n v="0"/>
    <n v="2.4579083200196631E-4"/>
    <n v="0"/>
  </r>
  <r>
    <n v="951837"/>
    <n v="936"/>
    <n v="123733"/>
    <s v="45-49"/>
    <s v="F"/>
    <n v="20"/>
    <n v="2077"/>
    <n v="1"/>
    <n v="1.5099999900000001"/>
    <n v="1"/>
    <n v="1"/>
    <x v="7"/>
    <n v="0"/>
    <n v="1.5099999900000001"/>
    <n v="4.8146364949446316E-4"/>
    <n v="1"/>
  </r>
  <r>
    <n v="951853"/>
    <n v="936"/>
    <n v="123736"/>
    <s v="30-34"/>
    <s v="F"/>
    <n v="20"/>
    <n v="529"/>
    <n v="0"/>
    <n v="0"/>
    <n v="0"/>
    <n v="0"/>
    <x v="4"/>
    <n v="0"/>
    <n v="0"/>
    <n v="0"/>
    <n v="0"/>
  </r>
  <r>
    <n v="951854"/>
    <n v="936"/>
    <n v="123736"/>
    <s v="30-34"/>
    <s v="F"/>
    <n v="20"/>
    <n v="487"/>
    <n v="0"/>
    <n v="0"/>
    <n v="1"/>
    <n v="0"/>
    <x v="4"/>
    <n v="1"/>
    <n v="0"/>
    <n v="0"/>
    <n v="0"/>
  </r>
  <r>
    <n v="951856"/>
    <n v="936"/>
    <n v="123736"/>
    <s v="30-34"/>
    <s v="F"/>
    <n v="20"/>
    <n v="4626"/>
    <n v="2"/>
    <n v="2.0999999049999998"/>
    <n v="2"/>
    <n v="0"/>
    <x v="4"/>
    <n v="1"/>
    <n v="0"/>
    <n v="4.3233895373973193E-4"/>
    <n v="0"/>
  </r>
  <r>
    <n v="951941"/>
    <n v="936"/>
    <n v="123750"/>
    <s v="30-34"/>
    <s v="F"/>
    <n v="28"/>
    <n v="2764"/>
    <n v="1"/>
    <n v="1.559999943"/>
    <n v="1"/>
    <n v="1"/>
    <x v="4"/>
    <n v="0"/>
    <n v="1.559999943"/>
    <n v="3.6179450072358897E-4"/>
    <n v="1"/>
  </r>
  <r>
    <n v="952001"/>
    <n v="936"/>
    <n v="123760"/>
    <s v="45-49"/>
    <s v="F"/>
    <n v="10"/>
    <n v="5447"/>
    <n v="2"/>
    <n v="2.960000038"/>
    <n v="1"/>
    <n v="0"/>
    <x v="7"/>
    <n v="1"/>
    <n v="0"/>
    <n v="3.6717459151826694E-4"/>
    <n v="0"/>
  </r>
  <r>
    <n v="952031"/>
    <n v="936"/>
    <n v="123765"/>
    <s v="40-44"/>
    <s v="F"/>
    <n v="16"/>
    <n v="28169"/>
    <n v="8"/>
    <n v="12.369999890000001"/>
    <n v="1"/>
    <n v="1"/>
    <x v="6"/>
    <n v="0"/>
    <n v="12.369999890000001"/>
    <n v="2.8400014200007101E-4"/>
    <n v="0.125"/>
  </r>
  <r>
    <n v="952080"/>
    <n v="936"/>
    <n v="123774"/>
    <s v="40-44"/>
    <s v="F"/>
    <n v="27"/>
    <n v="415"/>
    <n v="0"/>
    <n v="0"/>
    <n v="1"/>
    <n v="0"/>
    <x v="6"/>
    <n v="1"/>
    <n v="0"/>
    <n v="0"/>
    <n v="0"/>
  </r>
  <r>
    <n v="952100"/>
    <n v="936"/>
    <n v="123777"/>
    <s v="35-39"/>
    <s v="F"/>
    <n v="29"/>
    <n v="810"/>
    <n v="0"/>
    <n v="0"/>
    <n v="1"/>
    <n v="1"/>
    <x v="5"/>
    <n v="0"/>
    <n v="0"/>
    <n v="0"/>
    <n v="0"/>
  </r>
  <r>
    <n v="1121091"/>
    <n v="1178"/>
    <n v="144531"/>
    <s v="30-34"/>
    <s v="M"/>
    <n v="10"/>
    <n v="1194718"/>
    <n v="141"/>
    <n v="254.04999599999999"/>
    <n v="28"/>
    <n v="14"/>
    <x v="0"/>
    <n v="0.5"/>
    <n v="18.146428285714286"/>
    <n v="1.1801948242179326E-4"/>
    <n v="9.9290780141843976E-2"/>
  </r>
  <r>
    <n v="1121092"/>
    <n v="1178"/>
    <n v="144531"/>
    <s v="30-34"/>
    <s v="M"/>
    <n v="10"/>
    <n v="637648"/>
    <n v="67"/>
    <n v="122.4"/>
    <n v="13"/>
    <n v="5"/>
    <x v="0"/>
    <n v="0.61538461538461542"/>
    <n v="24.48"/>
    <n v="1.050736456477555E-4"/>
    <n v="7.4626865671641784E-2"/>
  </r>
  <r>
    <n v="1121094"/>
    <n v="1178"/>
    <n v="144531"/>
    <s v="30-34"/>
    <s v="M"/>
    <n v="10"/>
    <n v="24362"/>
    <n v="0"/>
    <n v="0"/>
    <n v="1"/>
    <n v="1"/>
    <x v="0"/>
    <n v="0"/>
    <n v="0"/>
    <n v="0"/>
    <n v="0"/>
  </r>
  <r>
    <n v="1121095"/>
    <n v="1178"/>
    <n v="144531"/>
    <s v="30-34"/>
    <s v="M"/>
    <n v="10"/>
    <n v="459690"/>
    <n v="50"/>
    <n v="86.330001120000006"/>
    <n v="5"/>
    <n v="2"/>
    <x v="0"/>
    <n v="0.6"/>
    <n v="43.165000560000003"/>
    <n v="1.0876895299005852E-4"/>
    <n v="0.04"/>
  </r>
  <r>
    <n v="1121096"/>
    <n v="1178"/>
    <n v="144531"/>
    <s v="30-34"/>
    <s v="M"/>
    <n v="10"/>
    <n v="750060"/>
    <n v="86"/>
    <n v="161.90999909999999"/>
    <n v="11"/>
    <n v="2"/>
    <x v="0"/>
    <n v="0.81818181818181823"/>
    <n v="80.954999549999997"/>
    <n v="1.1465749406714129E-4"/>
    <n v="2.3255813953488372E-2"/>
  </r>
  <r>
    <n v="1121097"/>
    <n v="1178"/>
    <n v="144532"/>
    <s v="30-34"/>
    <s v="M"/>
    <n v="15"/>
    <n v="30068"/>
    <n v="1"/>
    <n v="1.8200000519999999"/>
    <n v="1"/>
    <n v="0"/>
    <x v="0"/>
    <n v="1"/>
    <n v="0"/>
    <n v="3.3257948649727285E-5"/>
    <n v="0"/>
  </r>
  <r>
    <n v="1121098"/>
    <n v="1178"/>
    <n v="144532"/>
    <s v="30-34"/>
    <s v="M"/>
    <n v="15"/>
    <n v="1267550"/>
    <n v="123"/>
    <n v="236.76999860000001"/>
    <n v="24"/>
    <n v="10"/>
    <x v="0"/>
    <n v="0.58333333333333337"/>
    <n v="23.676999860000002"/>
    <n v="9.7037592205435677E-5"/>
    <n v="8.1300813008130079E-2"/>
  </r>
  <r>
    <n v="1121100"/>
    <n v="1178"/>
    <n v="144532"/>
    <s v="30-34"/>
    <s v="M"/>
    <n v="15"/>
    <n v="3052003"/>
    <n v="340"/>
    <n v="639.94999810000002"/>
    <n v="60"/>
    <n v="17"/>
    <x v="0"/>
    <n v="0.71666666666666667"/>
    <n v="37.644117535294122"/>
    <n v="1.1140224960460393E-4"/>
    <n v="0.05"/>
  </r>
  <r>
    <n v="1121101"/>
    <n v="1178"/>
    <n v="144532"/>
    <s v="30-34"/>
    <s v="M"/>
    <n v="15"/>
    <n v="29945"/>
    <n v="1"/>
    <n v="1.5900000329999999"/>
    <n v="2"/>
    <n v="1"/>
    <x v="0"/>
    <n v="0.5"/>
    <n v="1.5900000329999999"/>
    <n v="3.3394556687259975E-5"/>
    <n v="1"/>
  </r>
  <r>
    <n v="1121102"/>
    <n v="1178"/>
    <n v="144532"/>
    <s v="30-34"/>
    <s v="M"/>
    <n v="15"/>
    <n v="357856"/>
    <n v="30"/>
    <n v="52.970000149999997"/>
    <n v="7"/>
    <n v="3"/>
    <x v="0"/>
    <n v="0.5714285714285714"/>
    <n v="17.656666716666667"/>
    <n v="8.3832603058213358E-5"/>
    <n v="0.1"/>
  </r>
  <r>
    <n v="1121104"/>
    <n v="1178"/>
    <n v="144533"/>
    <s v="30-34"/>
    <s v="M"/>
    <n v="16"/>
    <n v="2080666"/>
    <n v="202"/>
    <n v="360.15000149999997"/>
    <n v="40"/>
    <n v="21"/>
    <x v="0"/>
    <n v="0.47499999999999998"/>
    <n v="17.150000071428572"/>
    <n v="9.7084298969656832E-5"/>
    <n v="0.10396039603960396"/>
  </r>
  <r>
    <n v="1121105"/>
    <n v="1178"/>
    <n v="144533"/>
    <s v="30-34"/>
    <s v="M"/>
    <n v="16"/>
    <n v="145999"/>
    <n v="9"/>
    <n v="16.520000100000001"/>
    <n v="5"/>
    <n v="2"/>
    <x v="0"/>
    <n v="0.6"/>
    <n v="8.2600000500000004"/>
    <n v="6.1644257837382448E-5"/>
    <n v="0.22222222222222221"/>
  </r>
  <r>
    <n v="1121107"/>
    <n v="1178"/>
    <n v="144533"/>
    <s v="30-34"/>
    <s v="M"/>
    <n v="16"/>
    <n v="32616"/>
    <n v="1"/>
    <n v="1.539999962"/>
    <n v="2"/>
    <n v="0"/>
    <x v="0"/>
    <n v="1"/>
    <n v="0"/>
    <n v="3.0659798871719399E-5"/>
    <n v="0"/>
  </r>
  <r>
    <n v="1121108"/>
    <n v="1178"/>
    <n v="144533"/>
    <s v="30-34"/>
    <s v="M"/>
    <n v="16"/>
    <n v="984521"/>
    <n v="95"/>
    <n v="163.8999972"/>
    <n v="26"/>
    <n v="14"/>
    <x v="0"/>
    <n v="0.46153846153846156"/>
    <n v="11.707142657142857"/>
    <n v="9.6493624818566595E-5"/>
    <n v="0.14736842105263157"/>
  </r>
  <r>
    <n v="1121110"/>
    <n v="1178"/>
    <n v="144534"/>
    <s v="30-34"/>
    <s v="M"/>
    <n v="18"/>
    <n v="880814"/>
    <n v="123"/>
    <n v="210.36000060000001"/>
    <n v="6"/>
    <n v="2"/>
    <x v="0"/>
    <n v="0.66666666666666663"/>
    <n v="105.1800003"/>
    <n v="1.3964355698251843E-4"/>
    <n v="1.6260162601626018E-2"/>
  </r>
  <r>
    <n v="1121111"/>
    <n v="1178"/>
    <n v="144534"/>
    <s v="30-34"/>
    <s v="M"/>
    <n v="18"/>
    <n v="182452"/>
    <n v="20"/>
    <n v="35.730000259999997"/>
    <n v="4"/>
    <n v="1"/>
    <x v="0"/>
    <n v="0.75"/>
    <n v="35.730000259999997"/>
    <n v="1.0961787209786684E-4"/>
    <n v="0.05"/>
  </r>
  <r>
    <n v="1121113"/>
    <n v="1178"/>
    <n v="144534"/>
    <s v="30-34"/>
    <s v="M"/>
    <n v="18"/>
    <n v="894911"/>
    <n v="120"/>
    <n v="215.83999940000001"/>
    <n v="7"/>
    <n v="4"/>
    <x v="0"/>
    <n v="0.42857142857142855"/>
    <n v="53.959999850000003"/>
    <n v="1.3409154653367766E-4"/>
    <n v="3.3333333333333333E-2"/>
  </r>
  <r>
    <n v="1121114"/>
    <n v="1178"/>
    <n v="144534"/>
    <s v="30-34"/>
    <s v="M"/>
    <n v="18"/>
    <n v="31349"/>
    <n v="2"/>
    <n v="3.800000072"/>
    <n v="1"/>
    <n v="0"/>
    <x v="0"/>
    <n v="1"/>
    <n v="0"/>
    <n v="6.3797888289897611E-5"/>
    <n v="0"/>
  </r>
  <r>
    <n v="1121115"/>
    <n v="1178"/>
    <n v="144535"/>
    <s v="30-34"/>
    <s v="M"/>
    <n v="19"/>
    <n v="410310"/>
    <n v="55"/>
    <n v="96.800000549999993"/>
    <n v="3"/>
    <n v="0"/>
    <x v="0"/>
    <n v="1"/>
    <n v="0"/>
    <n v="1.3404499037313251E-4"/>
    <n v="0"/>
  </r>
  <r>
    <n v="1121116"/>
    <n v="1178"/>
    <n v="144535"/>
    <s v="30-34"/>
    <s v="M"/>
    <n v="19"/>
    <n v="572450"/>
    <n v="89"/>
    <n v="157.32999799999999"/>
    <n v="7"/>
    <n v="4"/>
    <x v="0"/>
    <n v="0.42857142857142855"/>
    <n v="39.332499499999997"/>
    <n v="1.5547209363263168E-4"/>
    <n v="4.49438202247191E-2"/>
  </r>
  <r>
    <n v="1121117"/>
    <n v="1178"/>
    <n v="144535"/>
    <s v="30-34"/>
    <s v="M"/>
    <n v="19"/>
    <n v="98759"/>
    <n v="15"/>
    <n v="26.569999459999998"/>
    <n v="1"/>
    <n v="1"/>
    <x v="0"/>
    <n v="0"/>
    <n v="26.569999459999998"/>
    <n v="1.5188489150355918E-4"/>
    <n v="6.6666666666666666E-2"/>
  </r>
  <r>
    <n v="1121119"/>
    <n v="1178"/>
    <n v="144535"/>
    <s v="30-34"/>
    <s v="M"/>
    <n v="19"/>
    <n v="345371"/>
    <n v="54"/>
    <n v="93.089999910000003"/>
    <n v="7"/>
    <n v="3"/>
    <x v="0"/>
    <n v="0.5714285714285714"/>
    <n v="31.029999970000002"/>
    <n v="1.5635360235804395E-4"/>
    <n v="5.5555555555555552E-2"/>
  </r>
  <r>
    <n v="1121121"/>
    <n v="1178"/>
    <n v="144536"/>
    <s v="30-34"/>
    <s v="M"/>
    <n v="20"/>
    <n v="323899"/>
    <n v="46"/>
    <n v="78.920000200000004"/>
    <n v="5"/>
    <n v="1"/>
    <x v="0"/>
    <n v="0.8"/>
    <n v="78.920000200000004"/>
    <n v="1.4201958017777148E-4"/>
    <n v="2.1739130434782608E-2"/>
  </r>
  <r>
    <n v="1121122"/>
    <n v="1178"/>
    <n v="144536"/>
    <s v="30-34"/>
    <s v="M"/>
    <n v="20"/>
    <n v="399199"/>
    <n v="58"/>
    <n v="103.15000019999999"/>
    <n v="3"/>
    <n v="0"/>
    <x v="0"/>
    <n v="1"/>
    <n v="0"/>
    <n v="1.4529094511759799E-4"/>
    <n v="0"/>
  </r>
  <r>
    <n v="1121123"/>
    <n v="1178"/>
    <n v="144536"/>
    <s v="30-34"/>
    <s v="M"/>
    <n v="20"/>
    <n v="171202"/>
    <n v="22"/>
    <n v="36.530000209999997"/>
    <n v="3"/>
    <n v="1"/>
    <x v="0"/>
    <n v="0.66666666666666663"/>
    <n v="36.530000209999997"/>
    <n v="1.285031716919195E-4"/>
    <n v="4.5454545454545456E-2"/>
  </r>
  <r>
    <n v="1121124"/>
    <n v="1178"/>
    <n v="144536"/>
    <s v="30-34"/>
    <s v="M"/>
    <n v="20"/>
    <n v="128386"/>
    <n v="15"/>
    <n v="28.85000002"/>
    <n v="2"/>
    <n v="1"/>
    <x v="0"/>
    <n v="0.5"/>
    <n v="28.85000002"/>
    <n v="1.1683516894365429E-4"/>
    <n v="6.6666666666666666E-2"/>
  </r>
  <r>
    <n v="1121125"/>
    <n v="1178"/>
    <n v="144536"/>
    <s v="30-34"/>
    <s v="M"/>
    <n v="20"/>
    <n v="1034284"/>
    <n v="152"/>
    <n v="257.70999860000001"/>
    <n v="20"/>
    <n v="9"/>
    <x v="0"/>
    <n v="0.55000000000000004"/>
    <n v="28.63444428888889"/>
    <n v="1.4696156954956279E-4"/>
    <n v="5.921052631578947E-2"/>
  </r>
  <r>
    <n v="1121126"/>
    <n v="1178"/>
    <n v="144536"/>
    <s v="30-34"/>
    <s v="M"/>
    <n v="20"/>
    <n v="45923"/>
    <n v="5"/>
    <n v="7.2200001479999996"/>
    <n v="2"/>
    <n v="0"/>
    <x v="0"/>
    <n v="1"/>
    <n v="0"/>
    <n v="1.0887790431809768E-4"/>
    <n v="0"/>
  </r>
  <r>
    <n v="1121127"/>
    <n v="1178"/>
    <n v="144537"/>
    <s v="30-34"/>
    <s v="M"/>
    <n v="21"/>
    <n v="40873"/>
    <n v="4"/>
    <n v="7.8999999760000001"/>
    <n v="2"/>
    <n v="1"/>
    <x v="0"/>
    <n v="0.5"/>
    <n v="7.8999999760000001"/>
    <n v="9.7864115675384727E-5"/>
    <n v="0.25"/>
  </r>
  <r>
    <n v="1121128"/>
    <n v="1178"/>
    <n v="144537"/>
    <s v="30-34"/>
    <s v="M"/>
    <n v="21"/>
    <n v="286553"/>
    <n v="34"/>
    <n v="62.060000420000001"/>
    <n v="2"/>
    <n v="1"/>
    <x v="0"/>
    <n v="0.5"/>
    <n v="62.060000420000001"/>
    <n v="1.1865169794069509E-4"/>
    <n v="2.9411764705882353E-2"/>
  </r>
  <r>
    <n v="1121129"/>
    <n v="1178"/>
    <n v="144537"/>
    <s v="30-34"/>
    <s v="M"/>
    <n v="21"/>
    <n v="20618"/>
    <n v="1"/>
    <n v="2.0999999049999998"/>
    <n v="2"/>
    <n v="1"/>
    <x v="0"/>
    <n v="0.5"/>
    <n v="2.0999999049999998"/>
    <n v="4.8501309535357458E-5"/>
    <n v="1"/>
  </r>
  <r>
    <n v="1121131"/>
    <n v="1178"/>
    <n v="144537"/>
    <s v="30-34"/>
    <s v="M"/>
    <n v="21"/>
    <n v="83591"/>
    <n v="7"/>
    <n v="14.14000046"/>
    <n v="2"/>
    <n v="2"/>
    <x v="0"/>
    <n v="0"/>
    <n v="7.0700002299999998"/>
    <n v="8.3741072603509952E-5"/>
    <n v="0.2857142857142857"/>
  </r>
  <r>
    <n v="1121132"/>
    <n v="1178"/>
    <n v="144537"/>
    <s v="30-34"/>
    <s v="M"/>
    <n v="21"/>
    <n v="114923"/>
    <n v="12"/>
    <n v="23.730000260000001"/>
    <n v="4"/>
    <n v="2"/>
    <x v="0"/>
    <n v="0.5"/>
    <n v="11.86500013"/>
    <n v="1.0441774057412354E-4"/>
    <n v="0.16666666666666666"/>
  </r>
  <r>
    <n v="1121133"/>
    <n v="1178"/>
    <n v="144538"/>
    <s v="30-34"/>
    <s v="M"/>
    <n v="22"/>
    <n v="25002"/>
    <n v="1"/>
    <n v="1.710000038"/>
    <n v="1"/>
    <n v="0"/>
    <x v="0"/>
    <n v="1"/>
    <n v="0"/>
    <n v="3.9996800255979519E-5"/>
    <n v="0"/>
  </r>
  <r>
    <n v="1121134"/>
    <n v="1178"/>
    <n v="144538"/>
    <s v="30-34"/>
    <s v="M"/>
    <n v="22"/>
    <n v="68905"/>
    <n v="5"/>
    <n v="9.4400000570000007"/>
    <n v="1"/>
    <n v="0"/>
    <x v="0"/>
    <n v="1"/>
    <n v="0"/>
    <n v="7.2563674624482989E-5"/>
    <n v="0"/>
  </r>
  <r>
    <n v="1121136"/>
    <n v="1178"/>
    <n v="144538"/>
    <s v="30-34"/>
    <s v="M"/>
    <n v="22"/>
    <n v="169588"/>
    <n v="16"/>
    <n v="27.799999239999998"/>
    <n v="1"/>
    <n v="0"/>
    <x v="0"/>
    <n v="1"/>
    <n v="0"/>
    <n v="9.43462980871288E-5"/>
    <n v="0"/>
  </r>
  <r>
    <n v="1121138"/>
    <n v="1178"/>
    <n v="144538"/>
    <s v="30-34"/>
    <s v="M"/>
    <n v="22"/>
    <n v="328991"/>
    <n v="35"/>
    <n v="67.650000570000003"/>
    <n v="5"/>
    <n v="2"/>
    <x v="0"/>
    <n v="0.6"/>
    <n v="33.825000285000002"/>
    <n v="1.0638588897568627E-4"/>
    <n v="5.7142857142857141E-2"/>
  </r>
  <r>
    <n v="1121141"/>
    <n v="1178"/>
    <n v="144539"/>
    <s v="30-34"/>
    <s v="M"/>
    <n v="23"/>
    <n v="23198"/>
    <n v="2"/>
    <n v="2.9800000190000002"/>
    <n v="1"/>
    <n v="0"/>
    <x v="0"/>
    <n v="1"/>
    <n v="0"/>
    <n v="8.6214328821450129E-5"/>
    <n v="0"/>
  </r>
  <r>
    <n v="1121142"/>
    <n v="1178"/>
    <n v="144539"/>
    <s v="30-34"/>
    <s v="M"/>
    <n v="23"/>
    <n v="26890"/>
    <n v="2"/>
    <n v="3.2400000100000002"/>
    <n v="1"/>
    <n v="0"/>
    <x v="0"/>
    <n v="1"/>
    <n v="0"/>
    <n v="7.4377091855708447E-5"/>
    <n v="0"/>
  </r>
  <r>
    <n v="1121143"/>
    <n v="1178"/>
    <n v="144539"/>
    <s v="30-34"/>
    <s v="M"/>
    <n v="23"/>
    <n v="221695"/>
    <n v="31"/>
    <n v="52.26000011"/>
    <n v="5"/>
    <n v="2"/>
    <x v="0"/>
    <n v="0.6"/>
    <n v="26.130000055"/>
    <n v="1.3983175082884144E-4"/>
    <n v="6.4516129032258063E-2"/>
  </r>
  <r>
    <n v="1121152"/>
    <n v="1178"/>
    <n v="144541"/>
    <s v="30-34"/>
    <s v="M"/>
    <n v="24"/>
    <n v="88443"/>
    <n v="7"/>
    <n v="13.0400002"/>
    <n v="1"/>
    <n v="1"/>
    <x v="0"/>
    <n v="0"/>
    <n v="13.0400002"/>
    <n v="7.9147021245321847E-5"/>
    <n v="0.14285714285714285"/>
  </r>
  <r>
    <n v="1121153"/>
    <n v="1178"/>
    <n v="144541"/>
    <s v="30-34"/>
    <s v="M"/>
    <n v="24"/>
    <n v="187856"/>
    <n v="23"/>
    <n v="38.389999750000001"/>
    <n v="5"/>
    <n v="1"/>
    <x v="0"/>
    <n v="0.8"/>
    <n v="38.389999750000001"/>
    <n v="1.2243420492291968E-4"/>
    <n v="4.3478260869565216E-2"/>
  </r>
  <r>
    <n v="1121164"/>
    <n v="1178"/>
    <n v="144545"/>
    <s v="30-34"/>
    <s v="M"/>
    <n v="25"/>
    <n v="570699"/>
    <n v="80"/>
    <n v="138.7699997"/>
    <n v="9"/>
    <n v="2"/>
    <x v="0"/>
    <n v="0.77777777777777779"/>
    <n v="69.38499985"/>
    <n v="1.4017897350442177E-4"/>
    <n v="2.5000000000000001E-2"/>
  </r>
  <r>
    <n v="1121167"/>
    <n v="1178"/>
    <n v="144545"/>
    <s v="30-34"/>
    <s v="M"/>
    <n v="25"/>
    <n v="1063508"/>
    <n v="145"/>
    <n v="260.3800013"/>
    <n v="23"/>
    <n v="7"/>
    <x v="0"/>
    <n v="0.69565217391304346"/>
    <n v="37.197143042857142"/>
    <n v="1.3634124049842597E-4"/>
    <n v="4.8275862068965517E-2"/>
  </r>
  <r>
    <n v="1121168"/>
    <n v="1178"/>
    <n v="144545"/>
    <s v="30-34"/>
    <s v="M"/>
    <n v="25"/>
    <n v="50523"/>
    <n v="6"/>
    <n v="8.5499999520000003"/>
    <n v="1"/>
    <n v="0"/>
    <x v="0"/>
    <n v="1"/>
    <n v="0"/>
    <n v="1.1875779348019714E-4"/>
    <n v="0"/>
  </r>
  <r>
    <n v="1121172"/>
    <n v="1178"/>
    <n v="144547"/>
    <s v="30-34"/>
    <s v="M"/>
    <n v="26"/>
    <n v="87935"/>
    <n v="9"/>
    <n v="15.63000023"/>
    <n v="1"/>
    <n v="0"/>
    <x v="0"/>
    <n v="1"/>
    <n v="0"/>
    <n v="1.0234832546767499E-4"/>
    <n v="0"/>
  </r>
  <r>
    <n v="1121173"/>
    <n v="1178"/>
    <n v="144547"/>
    <s v="30-34"/>
    <s v="M"/>
    <n v="26"/>
    <n v="278225"/>
    <n v="33"/>
    <n v="60.199999570000003"/>
    <n v="3"/>
    <n v="0"/>
    <x v="0"/>
    <n v="1"/>
    <n v="0"/>
    <n v="1.1860903944649115E-4"/>
    <n v="0"/>
  </r>
  <r>
    <n v="1121175"/>
    <n v="1178"/>
    <n v="144547"/>
    <s v="30-34"/>
    <s v="M"/>
    <n v="26"/>
    <n v="209461"/>
    <n v="20"/>
    <n v="34.190000060000003"/>
    <n v="1"/>
    <n v="0"/>
    <x v="0"/>
    <n v="1"/>
    <n v="0"/>
    <n v="9.5483168704436631E-5"/>
    <n v="0"/>
  </r>
  <r>
    <n v="1121177"/>
    <n v="1178"/>
    <n v="144547"/>
    <s v="30-34"/>
    <s v="M"/>
    <n v="26"/>
    <n v="26316"/>
    <n v="2"/>
    <n v="3.2400000100000002"/>
    <n v="3"/>
    <n v="0"/>
    <x v="0"/>
    <n v="1"/>
    <n v="0"/>
    <n v="7.5999392004863956E-5"/>
    <n v="0"/>
  </r>
  <r>
    <n v="1121181"/>
    <n v="1178"/>
    <n v="144549"/>
    <s v="30-34"/>
    <s v="M"/>
    <n v="27"/>
    <n v="41030"/>
    <n v="3"/>
    <n v="5.1400001050000004"/>
    <n v="2"/>
    <n v="1"/>
    <x v="0"/>
    <n v="0.5"/>
    <n v="5.1400001050000004"/>
    <n v="7.3117231294175E-5"/>
    <n v="0.33333333333333331"/>
  </r>
  <r>
    <n v="1121182"/>
    <n v="1178"/>
    <n v="144549"/>
    <s v="30-34"/>
    <s v="M"/>
    <n v="27"/>
    <n v="876671"/>
    <n v="120"/>
    <n v="216.5599982"/>
    <n v="22"/>
    <n v="4"/>
    <x v="0"/>
    <n v="0.81818181818181823"/>
    <n v="54.139999549999999"/>
    <n v="1.3688145267723011E-4"/>
    <n v="3.3333333333333333E-2"/>
  </r>
  <r>
    <n v="1121183"/>
    <n v="1178"/>
    <n v="144549"/>
    <s v="30-34"/>
    <s v="M"/>
    <n v="27"/>
    <n v="399392"/>
    <n v="53"/>
    <n v="93.070000410000006"/>
    <n v="5"/>
    <n v="0"/>
    <x v="0"/>
    <n v="1"/>
    <n v="0"/>
    <n v="1.3270170659402292E-4"/>
    <n v="0"/>
  </r>
  <r>
    <n v="1121184"/>
    <n v="1178"/>
    <n v="144549"/>
    <s v="30-34"/>
    <s v="M"/>
    <n v="27"/>
    <n v="283858"/>
    <n v="30"/>
    <n v="56.059999230000003"/>
    <n v="1"/>
    <n v="0"/>
    <x v="0"/>
    <n v="1"/>
    <n v="0"/>
    <n v="1.0568664613997139E-4"/>
    <n v="0"/>
  </r>
  <r>
    <n v="1121185"/>
    <n v="1178"/>
    <n v="144549"/>
    <s v="30-34"/>
    <s v="M"/>
    <n v="27"/>
    <n v="260699"/>
    <n v="31"/>
    <n v="54.099998710000001"/>
    <n v="5"/>
    <n v="2"/>
    <x v="0"/>
    <n v="0.6"/>
    <n v="27.049999355000001"/>
    <n v="1.1891108136203054E-4"/>
    <n v="6.4516129032258063E-2"/>
  </r>
  <r>
    <n v="1121193"/>
    <n v="1178"/>
    <n v="144552"/>
    <s v="30-34"/>
    <s v="M"/>
    <n v="28"/>
    <n v="57781"/>
    <n v="5"/>
    <n v="7.8000000719999996"/>
    <n v="2"/>
    <n v="1"/>
    <x v="0"/>
    <n v="0.5"/>
    <n v="7.8000000719999996"/>
    <n v="8.6533635624167117E-5"/>
    <n v="0.2"/>
  </r>
  <r>
    <n v="1121195"/>
    <n v="1178"/>
    <n v="144552"/>
    <s v="30-34"/>
    <s v="M"/>
    <n v="28"/>
    <n v="38757"/>
    <n v="3"/>
    <n v="5.2200000290000004"/>
    <n v="1"/>
    <n v="0"/>
    <x v="0"/>
    <n v="1"/>
    <n v="0"/>
    <n v="7.740537193281214E-5"/>
    <n v="0"/>
  </r>
  <r>
    <n v="1121196"/>
    <n v="1178"/>
    <n v="144552"/>
    <s v="30-34"/>
    <s v="M"/>
    <n v="28"/>
    <n v="1392288"/>
    <n v="206"/>
    <n v="358.55000289999998"/>
    <n v="31"/>
    <n v="7"/>
    <x v="0"/>
    <n v="0.77419354838709675"/>
    <n v="51.221428985714283"/>
    <n v="1.4795789376910524E-4"/>
    <n v="3.3980582524271843E-2"/>
  </r>
  <r>
    <n v="1121197"/>
    <n v="1178"/>
    <n v="144552"/>
    <s v="30-34"/>
    <s v="M"/>
    <n v="28"/>
    <n v="1109387"/>
    <n v="159"/>
    <n v="280.98999950000001"/>
    <n v="13"/>
    <n v="2"/>
    <x v="0"/>
    <n v="0.84615384615384615"/>
    <n v="140.49499975000001"/>
    <n v="1.4332239335777326E-4"/>
    <n v="1.2578616352201259E-2"/>
  </r>
  <r>
    <n v="1121202"/>
    <n v="1178"/>
    <n v="144554"/>
    <s v="30-34"/>
    <s v="M"/>
    <n v="29"/>
    <n v="581281"/>
    <n v="65"/>
    <n v="115.1200008"/>
    <n v="10"/>
    <n v="5"/>
    <x v="0"/>
    <n v="0.5"/>
    <n v="23.02400016"/>
    <n v="1.1182199314961266E-4"/>
    <n v="7.6923076923076927E-2"/>
  </r>
  <r>
    <n v="1121203"/>
    <n v="1178"/>
    <n v="144554"/>
    <s v="30-34"/>
    <s v="M"/>
    <n v="29"/>
    <n v="1048861"/>
    <n v="128"/>
    <n v="219.77000200000001"/>
    <n v="22"/>
    <n v="8"/>
    <x v="0"/>
    <n v="0.63636363636363635"/>
    <n v="27.471250250000001"/>
    <n v="1.220371431486155E-4"/>
    <n v="6.25E-2"/>
  </r>
  <r>
    <n v="1121205"/>
    <n v="1178"/>
    <n v="144554"/>
    <s v="30-34"/>
    <s v="M"/>
    <n v="29"/>
    <n v="297452"/>
    <n v="30"/>
    <n v="52.019999859999999"/>
    <n v="4"/>
    <n v="1"/>
    <x v="0"/>
    <n v="0.75"/>
    <n v="52.019999859999999"/>
    <n v="1.0085660879738579E-4"/>
    <n v="3.3333333333333333E-2"/>
  </r>
  <r>
    <n v="1121206"/>
    <n v="1178"/>
    <n v="144554"/>
    <s v="30-34"/>
    <s v="M"/>
    <n v="29"/>
    <n v="227925"/>
    <n v="22"/>
    <n v="35.309999939999997"/>
    <n v="22"/>
    <n v="12"/>
    <x v="0"/>
    <n v="0.45454545454545453"/>
    <n v="2.9424999949999999"/>
    <n v="9.6522979050126136E-5"/>
    <n v="0.54545454545454541"/>
  </r>
  <r>
    <n v="1121207"/>
    <n v="1178"/>
    <n v="144554"/>
    <s v="30-34"/>
    <s v="M"/>
    <n v="29"/>
    <n v="374175"/>
    <n v="38"/>
    <n v="63.320001009999999"/>
    <n v="8"/>
    <n v="3"/>
    <x v="0"/>
    <n v="0.625"/>
    <n v="21.106667003333332"/>
    <n v="1.0155675820137636E-4"/>
    <n v="7.8947368421052627E-2"/>
  </r>
  <r>
    <n v="1121211"/>
    <n v="1178"/>
    <n v="144556"/>
    <s v="30-34"/>
    <s v="M"/>
    <n v="30"/>
    <n v="223586"/>
    <n v="32"/>
    <n v="54.240000369999997"/>
    <n v="1"/>
    <n v="0"/>
    <x v="0"/>
    <n v="1"/>
    <n v="0"/>
    <n v="1.4312166235810829E-4"/>
    <n v="0"/>
  </r>
  <r>
    <n v="1121213"/>
    <n v="1178"/>
    <n v="144556"/>
    <s v="30-34"/>
    <s v="M"/>
    <n v="30"/>
    <n v="283170"/>
    <n v="39"/>
    <n v="65.229999960000001"/>
    <n v="2"/>
    <n v="1"/>
    <x v="0"/>
    <n v="0.5"/>
    <n v="65.229999960000001"/>
    <n v="1.3772645407352473E-4"/>
    <n v="2.564102564102564E-2"/>
  </r>
  <r>
    <n v="1121215"/>
    <n v="1178"/>
    <n v="144556"/>
    <s v="30-34"/>
    <s v="M"/>
    <n v="30"/>
    <n v="41636"/>
    <n v="3"/>
    <n v="4.2100000380000004"/>
    <n v="1"/>
    <n v="0"/>
    <x v="0"/>
    <n v="1"/>
    <n v="0"/>
    <n v="7.2053031030838702E-5"/>
    <n v="0"/>
  </r>
  <r>
    <n v="1121216"/>
    <n v="1178"/>
    <n v="144556"/>
    <s v="30-34"/>
    <s v="M"/>
    <n v="30"/>
    <n v="198658"/>
    <n v="30"/>
    <n v="48.609999780000003"/>
    <n v="8"/>
    <n v="1"/>
    <x v="0"/>
    <n v="0.875"/>
    <n v="48.609999780000003"/>
    <n v="1.5101329923788621E-4"/>
    <n v="3.3333333333333333E-2"/>
  </r>
  <r>
    <n v="1121220"/>
    <n v="1178"/>
    <n v="144558"/>
    <s v="30-34"/>
    <s v="M"/>
    <n v="31"/>
    <n v="100596"/>
    <n v="10"/>
    <n v="13.91999972"/>
    <n v="4"/>
    <n v="2"/>
    <x v="0"/>
    <n v="0.5"/>
    <n v="6.9599998599999999"/>
    <n v="9.9407531114557233E-5"/>
    <n v="0.2"/>
  </r>
  <r>
    <n v="1121223"/>
    <n v="1178"/>
    <n v="144558"/>
    <s v="30-34"/>
    <s v="M"/>
    <n v="31"/>
    <n v="64020"/>
    <n v="5"/>
    <n v="11.059999700000001"/>
    <n v="1"/>
    <n v="0"/>
    <x v="0"/>
    <n v="1"/>
    <n v="0"/>
    <n v="7.8100593564511088E-5"/>
    <n v="0"/>
  </r>
  <r>
    <n v="1121224"/>
    <n v="1178"/>
    <n v="144558"/>
    <s v="30-34"/>
    <s v="M"/>
    <n v="31"/>
    <n v="14289"/>
    <n v="0"/>
    <n v="0"/>
    <n v="1"/>
    <n v="0"/>
    <x v="0"/>
    <n v="1"/>
    <n v="0"/>
    <n v="0"/>
    <n v="0"/>
  </r>
  <r>
    <n v="1121229"/>
    <n v="1178"/>
    <n v="144561"/>
    <s v="30-34"/>
    <s v="M"/>
    <n v="32"/>
    <n v="404866"/>
    <n v="43"/>
    <n v="87.420000790000003"/>
    <n v="4"/>
    <n v="0"/>
    <x v="0"/>
    <n v="1"/>
    <n v="0"/>
    <n v="1.0620797992422184E-4"/>
    <n v="0"/>
  </r>
  <r>
    <n v="1121231"/>
    <n v="1178"/>
    <n v="144561"/>
    <s v="30-34"/>
    <s v="M"/>
    <n v="32"/>
    <n v="22256"/>
    <n v="1"/>
    <n v="1.6599999670000001"/>
    <n v="1"/>
    <n v="1"/>
    <x v="0"/>
    <n v="0"/>
    <n v="1.6599999670000001"/>
    <n v="4.4931703810208485E-5"/>
    <n v="1"/>
  </r>
  <r>
    <n v="1121233"/>
    <n v="1178"/>
    <n v="144561"/>
    <s v="30-34"/>
    <s v="M"/>
    <n v="32"/>
    <n v="57690"/>
    <n v="4"/>
    <n v="6.7400000100000002"/>
    <n v="1"/>
    <n v="0"/>
    <x v="0"/>
    <n v="1"/>
    <n v="0"/>
    <n v="6.9336106777604433E-5"/>
    <n v="0"/>
  </r>
  <r>
    <n v="1121241"/>
    <n v="1178"/>
    <n v="144562"/>
    <s v="30-34"/>
    <s v="M"/>
    <n v="36"/>
    <n v="24952"/>
    <n v="5"/>
    <n v="8.2200002669999996"/>
    <n v="3"/>
    <n v="2"/>
    <x v="0"/>
    <n v="0.33333333333333331"/>
    <n v="4.1100001334999998"/>
    <n v="2.0038473869830073E-4"/>
    <n v="0.4"/>
  </r>
  <r>
    <n v="1121242"/>
    <n v="1178"/>
    <n v="144562"/>
    <s v="30-34"/>
    <s v="M"/>
    <n v="36"/>
    <n v="38900"/>
    <n v="3"/>
    <n v="5.5800000430000001"/>
    <n v="1"/>
    <n v="0"/>
    <x v="0"/>
    <n v="1"/>
    <n v="0"/>
    <n v="7.7120822622107972E-5"/>
    <n v="0"/>
  </r>
  <r>
    <n v="1121243"/>
    <n v="1178"/>
    <n v="144562"/>
    <s v="30-34"/>
    <s v="M"/>
    <n v="36"/>
    <n v="53520"/>
    <n v="6"/>
    <n v="9.2299998999999993"/>
    <n v="1"/>
    <n v="1"/>
    <x v="0"/>
    <n v="0"/>
    <n v="9.2299998999999993"/>
    <n v="1.1210762331838565E-4"/>
    <n v="0.16666666666666666"/>
  </r>
  <r>
    <n v="1121244"/>
    <n v="1178"/>
    <n v="144562"/>
    <s v="30-34"/>
    <s v="M"/>
    <n v="36"/>
    <n v="181683"/>
    <n v="20"/>
    <n v="34.229999720000002"/>
    <n v="2"/>
    <n v="1"/>
    <x v="0"/>
    <n v="0.5"/>
    <n v="34.229999720000002"/>
    <n v="1.1008184585239125E-4"/>
    <n v="0.05"/>
  </r>
  <r>
    <n v="1121245"/>
    <n v="1178"/>
    <n v="144562"/>
    <s v="30-34"/>
    <s v="M"/>
    <n v="36"/>
    <n v="29185"/>
    <n v="2"/>
    <n v="3.1499999760000001"/>
    <n v="1"/>
    <n v="0"/>
    <x v="0"/>
    <n v="1"/>
    <n v="0"/>
    <n v="6.8528353606304602E-5"/>
    <n v="0"/>
  </r>
  <r>
    <n v="1121246"/>
    <n v="1178"/>
    <n v="144562"/>
    <s v="30-34"/>
    <s v="M"/>
    <n v="36"/>
    <n v="105047"/>
    <n v="13"/>
    <n v="20.209999400000001"/>
    <n v="3"/>
    <n v="1"/>
    <x v="0"/>
    <n v="0.66666666666666663"/>
    <n v="20.209999400000001"/>
    <n v="1.2375412910411529E-4"/>
    <n v="7.6923076923076927E-2"/>
  </r>
  <r>
    <n v="1121250"/>
    <n v="1178"/>
    <n v="144565"/>
    <s v="30-34"/>
    <s v="M"/>
    <n v="63"/>
    <n v="287976"/>
    <n v="31"/>
    <n v="59.439999819999997"/>
    <n v="3"/>
    <n v="2"/>
    <x v="0"/>
    <n v="0.33333333333333331"/>
    <n v="29.719999909999999"/>
    <n v="1.0764785954385087E-4"/>
    <n v="6.4516129032258063E-2"/>
  </r>
  <r>
    <n v="1121251"/>
    <n v="1178"/>
    <n v="144565"/>
    <s v="30-34"/>
    <s v="M"/>
    <n v="63"/>
    <n v="212175"/>
    <n v="22"/>
    <n v="38.589999679999998"/>
    <n v="2"/>
    <n v="1"/>
    <x v="0"/>
    <n v="0.5"/>
    <n v="38.589999679999998"/>
    <n v="1.0368799340167315E-4"/>
    <n v="4.5454545454545456E-2"/>
  </r>
  <r>
    <n v="1121252"/>
    <n v="1178"/>
    <n v="144565"/>
    <s v="30-34"/>
    <s v="M"/>
    <n v="63"/>
    <n v="11139"/>
    <n v="0"/>
    <n v="0"/>
    <n v="1"/>
    <n v="1"/>
    <x v="0"/>
    <n v="0"/>
    <n v="0"/>
    <n v="0"/>
    <n v="0"/>
  </r>
  <r>
    <n v="1121254"/>
    <n v="1178"/>
    <n v="144565"/>
    <s v="30-34"/>
    <s v="M"/>
    <n v="63"/>
    <n v="124005"/>
    <n v="11"/>
    <n v="21.849999789999998"/>
    <n v="4"/>
    <n v="1"/>
    <x v="0"/>
    <n v="0.75"/>
    <n v="21.849999789999998"/>
    <n v="8.8706100560461272E-5"/>
    <n v="9.0909090909090912E-2"/>
  </r>
  <r>
    <n v="1121255"/>
    <n v="1178"/>
    <n v="144565"/>
    <s v="30-34"/>
    <s v="M"/>
    <n v="63"/>
    <n v="20423"/>
    <n v="1"/>
    <n v="1.960000038"/>
    <n v="1"/>
    <n v="0"/>
    <x v="0"/>
    <n v="1"/>
    <n v="0"/>
    <n v="4.8964402879106887E-5"/>
    <n v="0"/>
  </r>
  <r>
    <n v="1121261"/>
    <n v="1178"/>
    <n v="144567"/>
    <s v="30-34"/>
    <s v="M"/>
    <n v="64"/>
    <n v="103001"/>
    <n v="14"/>
    <n v="22.320000050000001"/>
    <n v="1"/>
    <n v="0"/>
    <x v="0"/>
    <n v="1"/>
    <n v="0"/>
    <n v="1.3592101047562644E-4"/>
    <n v="0"/>
  </r>
  <r>
    <n v="1121262"/>
    <n v="1178"/>
    <n v="144567"/>
    <s v="30-34"/>
    <s v="M"/>
    <n v="64"/>
    <n v="447420"/>
    <n v="66"/>
    <n v="110.23999910000001"/>
    <n v="7"/>
    <n v="2"/>
    <x v="0"/>
    <n v="0.7142857142857143"/>
    <n v="55.119999550000003"/>
    <n v="1.4751240445219258E-4"/>
    <n v="3.0303030303030304E-2"/>
  </r>
  <r>
    <n v="1121263"/>
    <n v="1178"/>
    <n v="144567"/>
    <s v="30-34"/>
    <s v="M"/>
    <n v="64"/>
    <n v="156101"/>
    <n v="19"/>
    <n v="29.750000480000001"/>
    <n v="2"/>
    <n v="2"/>
    <x v="0"/>
    <n v="0"/>
    <n v="14.87500024"/>
    <n v="1.2171606844286712E-4"/>
    <n v="0.10526315789473684"/>
  </r>
  <r>
    <n v="1121264"/>
    <n v="1178"/>
    <n v="144567"/>
    <s v="30-34"/>
    <s v="M"/>
    <n v="64"/>
    <n v="93015"/>
    <n v="12"/>
    <n v="18.470000150000001"/>
    <n v="1"/>
    <n v="0"/>
    <x v="0"/>
    <n v="1"/>
    <n v="0"/>
    <n v="1.2901144976616675E-4"/>
    <n v="0"/>
  </r>
  <r>
    <n v="1121265"/>
    <n v="1178"/>
    <n v="144568"/>
    <s v="30-34"/>
    <s v="M"/>
    <n v="65"/>
    <n v="145398"/>
    <n v="23"/>
    <n v="36.240000250000001"/>
    <n v="1"/>
    <n v="0"/>
    <x v="0"/>
    <n v="1"/>
    <n v="0"/>
    <n v="1.5818649499993123E-4"/>
    <n v="0"/>
  </r>
  <r>
    <n v="1121269"/>
    <n v="1178"/>
    <n v="144568"/>
    <s v="30-34"/>
    <s v="M"/>
    <n v="65"/>
    <n v="296413"/>
    <n v="50"/>
    <n v="76.439999580000006"/>
    <n v="3"/>
    <n v="1"/>
    <x v="0"/>
    <n v="0.66666666666666663"/>
    <n v="76.439999580000006"/>
    <n v="1.686835597628984E-4"/>
    <n v="0.02"/>
  </r>
  <r>
    <n v="1121273"/>
    <n v="1178"/>
    <n v="144569"/>
    <s v="30-34"/>
    <s v="M"/>
    <n v="2"/>
    <n v="9370"/>
    <n v="0"/>
    <n v="0"/>
    <n v="1"/>
    <n v="1"/>
    <x v="0"/>
    <n v="0"/>
    <n v="0"/>
    <n v="0"/>
    <n v="0"/>
  </r>
  <r>
    <n v="1121274"/>
    <n v="1178"/>
    <n v="144569"/>
    <s v="30-34"/>
    <s v="M"/>
    <n v="2"/>
    <n v="63785"/>
    <n v="7"/>
    <n v="11.80000019"/>
    <n v="6"/>
    <n v="2"/>
    <x v="0"/>
    <n v="0.66666666666666663"/>
    <n v="5.9000000950000002"/>
    <n v="1.0974367014188289E-4"/>
    <n v="0.2857142857142857"/>
  </r>
  <r>
    <n v="1121275"/>
    <n v="1178"/>
    <n v="144569"/>
    <s v="30-34"/>
    <s v="M"/>
    <n v="2"/>
    <n v="118522"/>
    <n v="14"/>
    <n v="26.819999809999999"/>
    <n v="2"/>
    <n v="1"/>
    <x v="0"/>
    <n v="0.5"/>
    <n v="26.819999809999999"/>
    <n v="1.1812153018005096E-4"/>
    <n v="7.1428571428571425E-2"/>
  </r>
  <r>
    <n v="1121276"/>
    <n v="1178"/>
    <n v="144569"/>
    <s v="30-34"/>
    <s v="M"/>
    <n v="2"/>
    <n v="240123"/>
    <n v="38"/>
    <n v="65.670001150000004"/>
    <n v="5"/>
    <n v="4"/>
    <x v="0"/>
    <n v="0.2"/>
    <n v="16.417500287500001"/>
    <n v="1.5825222906593704E-4"/>
    <n v="0.10526315789473684"/>
  </r>
  <r>
    <n v="1121277"/>
    <n v="1178"/>
    <n v="144570"/>
    <s v="30-34"/>
    <s v="M"/>
    <n v="7"/>
    <n v="169108"/>
    <n v="20"/>
    <n v="32.240000250000001"/>
    <n v="2"/>
    <n v="1"/>
    <x v="0"/>
    <n v="0.5"/>
    <n v="32.240000250000001"/>
    <n v="1.1826761596139745E-4"/>
    <n v="0.05"/>
  </r>
  <r>
    <n v="1121278"/>
    <n v="1178"/>
    <n v="144570"/>
    <s v="30-34"/>
    <s v="M"/>
    <n v="7"/>
    <n v="1044442"/>
    <n v="142"/>
    <n v="245.5999999"/>
    <n v="22"/>
    <n v="8"/>
    <x v="0"/>
    <n v="0.63636363636363635"/>
    <n v="30.6999999875"/>
    <n v="1.3595776500753513E-4"/>
    <n v="5.6338028169014086E-2"/>
  </r>
  <r>
    <n v="1121279"/>
    <n v="1178"/>
    <n v="144570"/>
    <s v="30-34"/>
    <s v="M"/>
    <n v="7"/>
    <n v="93891"/>
    <n v="11"/>
    <n v="17.640000100000002"/>
    <n v="5"/>
    <n v="3"/>
    <x v="0"/>
    <n v="0.4"/>
    <n v="5.8800000333333342"/>
    <n v="1.1715712901130034E-4"/>
    <n v="0.27272727272727271"/>
  </r>
  <r>
    <n v="1121282"/>
    <n v="1178"/>
    <n v="144570"/>
    <s v="30-34"/>
    <s v="M"/>
    <n v="7"/>
    <n v="185823"/>
    <n v="25"/>
    <n v="38.549999360000001"/>
    <n v="4"/>
    <n v="1"/>
    <x v="0"/>
    <n v="0.75"/>
    <n v="38.549999360000001"/>
    <n v="1.3453662894259591E-4"/>
    <n v="0.04"/>
  </r>
  <r>
    <n v="1121284"/>
    <n v="1178"/>
    <n v="144571"/>
    <s v="30-34"/>
    <s v="M"/>
    <n v="66"/>
    <n v="175631"/>
    <n v="23"/>
    <n v="40.75999951"/>
    <n v="1"/>
    <n v="0"/>
    <x v="0"/>
    <n v="1"/>
    <n v="0"/>
    <n v="1.3095638013790276E-4"/>
    <n v="0"/>
  </r>
  <r>
    <n v="1121285"/>
    <n v="1178"/>
    <n v="144571"/>
    <s v="30-34"/>
    <s v="M"/>
    <n v="66"/>
    <n v="37187"/>
    <n v="4"/>
    <n v="6.3700000049999996"/>
    <n v="1"/>
    <n v="0"/>
    <x v="0"/>
    <n v="1"/>
    <n v="0"/>
    <n v="1.0756447145507839E-4"/>
    <n v="0"/>
  </r>
  <r>
    <n v="1121286"/>
    <n v="1178"/>
    <n v="144571"/>
    <s v="30-34"/>
    <s v="M"/>
    <n v="66"/>
    <n v="10991"/>
    <n v="0"/>
    <n v="0"/>
    <n v="1"/>
    <n v="0"/>
    <x v="0"/>
    <n v="1"/>
    <n v="0"/>
    <n v="0"/>
    <n v="0"/>
  </r>
  <r>
    <n v="1121287"/>
    <n v="1178"/>
    <n v="144571"/>
    <s v="30-34"/>
    <s v="M"/>
    <n v="66"/>
    <n v="344618"/>
    <n v="51"/>
    <n v="89.760000469999994"/>
    <n v="3"/>
    <n v="1"/>
    <x v="0"/>
    <n v="0.66666666666666663"/>
    <n v="89.760000469999994"/>
    <n v="1.4798994829057102E-4"/>
    <n v="1.9607843137254902E-2"/>
  </r>
  <r>
    <n v="1121289"/>
    <n v="1178"/>
    <n v="144572"/>
    <s v="35-39"/>
    <s v="M"/>
    <n v="10"/>
    <n v="98066"/>
    <n v="9"/>
    <n v="16.1500001"/>
    <n v="1"/>
    <n v="0"/>
    <x v="1"/>
    <n v="1"/>
    <n v="0"/>
    <n v="9.1774927089919041E-5"/>
    <n v="0"/>
  </r>
  <r>
    <n v="1121290"/>
    <n v="1178"/>
    <n v="144572"/>
    <s v="35-39"/>
    <s v="M"/>
    <n v="10"/>
    <n v="770749"/>
    <n v="100"/>
    <n v="189.12999840000001"/>
    <n v="13"/>
    <n v="3"/>
    <x v="1"/>
    <n v="0.76923076923076927"/>
    <n v="63.043332800000002"/>
    <n v="1.2974392441637939E-4"/>
    <n v="0.03"/>
  </r>
  <r>
    <n v="1121291"/>
    <n v="1178"/>
    <n v="144572"/>
    <s v="35-39"/>
    <s v="M"/>
    <n v="10"/>
    <n v="52553"/>
    <n v="5"/>
    <n v="8.5299998519999995"/>
    <n v="1"/>
    <n v="0"/>
    <x v="1"/>
    <n v="1"/>
    <n v="0"/>
    <n v="9.5142047076284892E-5"/>
    <n v="0"/>
  </r>
  <r>
    <n v="1121292"/>
    <n v="1178"/>
    <n v="144572"/>
    <s v="35-39"/>
    <s v="M"/>
    <n v="10"/>
    <n v="362296"/>
    <n v="39"/>
    <n v="67.770001289999996"/>
    <n v="7"/>
    <n v="3"/>
    <x v="1"/>
    <n v="0.5714285714285714"/>
    <n v="22.59000043"/>
    <n v="1.0764678605339281E-4"/>
    <n v="7.6923076923076927E-2"/>
  </r>
  <r>
    <n v="1121293"/>
    <n v="1178"/>
    <n v="144572"/>
    <s v="35-39"/>
    <s v="M"/>
    <n v="10"/>
    <n v="427729"/>
    <n v="50"/>
    <n v="96.8999989"/>
    <n v="4"/>
    <n v="1"/>
    <x v="1"/>
    <n v="0.75"/>
    <n v="96.8999989"/>
    <n v="1.1689644611424524E-4"/>
    <n v="0.02"/>
  </r>
  <r>
    <n v="1121296"/>
    <n v="1178"/>
    <n v="144573"/>
    <s v="35-39"/>
    <s v="M"/>
    <n v="15"/>
    <n v="180351"/>
    <n v="21"/>
    <n v="37.130000109999997"/>
    <n v="1"/>
    <n v="1"/>
    <x v="1"/>
    <n v="0"/>
    <n v="37.130000109999997"/>
    <n v="1.1643960942828152E-4"/>
    <n v="4.7619047619047616E-2"/>
  </r>
  <r>
    <n v="1121297"/>
    <n v="1178"/>
    <n v="144573"/>
    <s v="35-39"/>
    <s v="M"/>
    <n v="15"/>
    <n v="187329"/>
    <n v="29"/>
    <n v="53.15999961"/>
    <n v="2"/>
    <n v="1"/>
    <x v="1"/>
    <n v="0.5"/>
    <n v="53.15999961"/>
    <n v="1.5480785142716824E-4"/>
    <n v="3.4482758620689655E-2"/>
  </r>
  <r>
    <n v="1121300"/>
    <n v="1178"/>
    <n v="144573"/>
    <s v="35-39"/>
    <s v="M"/>
    <n v="15"/>
    <n v="782894"/>
    <n v="118"/>
    <n v="192.92999950000001"/>
    <n v="5"/>
    <n v="2"/>
    <x v="1"/>
    <n v="0.6"/>
    <n v="96.464999750000004"/>
    <n v="1.5072283093241231E-4"/>
    <n v="1.6949152542372881E-2"/>
  </r>
  <r>
    <n v="1121302"/>
    <n v="1178"/>
    <n v="144574"/>
    <s v="35-39"/>
    <s v="M"/>
    <n v="16"/>
    <n v="1206533"/>
    <n v="128"/>
    <n v="236.11999879999999"/>
    <n v="17"/>
    <n v="6"/>
    <x v="1"/>
    <n v="0.6470588235294118"/>
    <n v="39.353333133333329"/>
    <n v="1.0608909992515746E-4"/>
    <n v="4.6875E-2"/>
  </r>
  <r>
    <n v="1121303"/>
    <n v="1178"/>
    <n v="144574"/>
    <s v="35-39"/>
    <s v="M"/>
    <n v="16"/>
    <n v="84494"/>
    <n v="7"/>
    <n v="12.57000017"/>
    <n v="2"/>
    <n v="0"/>
    <x v="1"/>
    <n v="1"/>
    <n v="0"/>
    <n v="8.284611925107108E-5"/>
    <n v="0"/>
  </r>
  <r>
    <n v="1121304"/>
    <n v="1178"/>
    <n v="144574"/>
    <s v="35-39"/>
    <s v="M"/>
    <n v="16"/>
    <n v="94257"/>
    <n v="7"/>
    <n v="12.580000399999999"/>
    <n v="1"/>
    <n v="1"/>
    <x v="1"/>
    <n v="0"/>
    <n v="12.580000399999999"/>
    <n v="7.4265041323190849E-5"/>
    <n v="0.14285714285714285"/>
  </r>
  <r>
    <n v="1121309"/>
    <n v="1178"/>
    <n v="144575"/>
    <s v="35-39"/>
    <s v="M"/>
    <n v="18"/>
    <n v="131060"/>
    <n v="16"/>
    <n v="28.049999589999999"/>
    <n v="2"/>
    <n v="1"/>
    <x v="1"/>
    <n v="0.5"/>
    <n v="28.049999589999999"/>
    <n v="1.220814893941706E-4"/>
    <n v="6.25E-2"/>
  </r>
  <r>
    <n v="1121310"/>
    <n v="1178"/>
    <n v="144575"/>
    <s v="35-39"/>
    <s v="M"/>
    <n v="18"/>
    <n v="341603"/>
    <n v="50"/>
    <n v="83.480001209999998"/>
    <n v="4"/>
    <n v="2"/>
    <x v="1"/>
    <n v="0.5"/>
    <n v="41.740000604999999"/>
    <n v="1.463687379794674E-4"/>
    <n v="0.04"/>
  </r>
  <r>
    <n v="1121311"/>
    <n v="1178"/>
    <n v="144575"/>
    <s v="35-39"/>
    <s v="M"/>
    <n v="18"/>
    <n v="140749"/>
    <n v="19"/>
    <n v="30.479999899999999"/>
    <n v="1"/>
    <n v="1"/>
    <x v="1"/>
    <n v="0"/>
    <n v="30.479999899999999"/>
    <n v="1.349920780964696E-4"/>
    <n v="5.2631578947368418E-2"/>
  </r>
  <r>
    <n v="1121312"/>
    <n v="1178"/>
    <n v="144575"/>
    <s v="35-39"/>
    <s v="M"/>
    <n v="18"/>
    <n v="102525"/>
    <n v="13"/>
    <n v="20.299999830000001"/>
    <n v="2"/>
    <n v="1"/>
    <x v="1"/>
    <n v="0.5"/>
    <n v="20.299999830000001"/>
    <n v="1.2679834186783711E-4"/>
    <n v="7.6923076923076927E-2"/>
  </r>
  <r>
    <n v="1121316"/>
    <n v="1178"/>
    <n v="144576"/>
    <s v="35-39"/>
    <s v="M"/>
    <n v="19"/>
    <n v="447952"/>
    <n v="68"/>
    <n v="131.5799983"/>
    <n v="8"/>
    <n v="1"/>
    <x v="1"/>
    <n v="0.875"/>
    <n v="131.5799983"/>
    <n v="1.5180197878344109E-4"/>
    <n v="1.4705882352941176E-2"/>
  </r>
  <r>
    <n v="1121317"/>
    <n v="1178"/>
    <n v="144576"/>
    <s v="35-39"/>
    <s v="M"/>
    <n v="19"/>
    <n v="76355"/>
    <n v="9"/>
    <n v="14.62999988"/>
    <n v="2"/>
    <n v="0"/>
    <x v="1"/>
    <n v="1"/>
    <n v="0"/>
    <n v="1.1787047344640168E-4"/>
    <n v="0"/>
  </r>
  <r>
    <n v="1121319"/>
    <n v="1178"/>
    <n v="144577"/>
    <s v="35-39"/>
    <s v="M"/>
    <n v="20"/>
    <n v="256598"/>
    <n v="38"/>
    <n v="64.469999310000006"/>
    <n v="6"/>
    <n v="1"/>
    <x v="1"/>
    <n v="0.83333333333333337"/>
    <n v="64.469999310000006"/>
    <n v="1.4809156735438311E-4"/>
    <n v="2.6315789473684209E-2"/>
  </r>
  <r>
    <n v="1121321"/>
    <n v="1178"/>
    <n v="144577"/>
    <s v="35-39"/>
    <s v="M"/>
    <n v="20"/>
    <n v="127476"/>
    <n v="21"/>
    <n v="30.15000057"/>
    <n v="3"/>
    <n v="2"/>
    <x v="1"/>
    <n v="0.33333333333333331"/>
    <n v="15.075000285"/>
    <n v="1.6473689165019299E-4"/>
    <n v="9.5238095238095233E-2"/>
  </r>
  <r>
    <n v="1121322"/>
    <n v="1178"/>
    <n v="144577"/>
    <s v="35-39"/>
    <s v="M"/>
    <n v="20"/>
    <n v="237603"/>
    <n v="37"/>
    <n v="62.250000239999999"/>
    <n v="5"/>
    <n v="2"/>
    <x v="1"/>
    <n v="0.6"/>
    <n v="31.125000119999999"/>
    <n v="1.5572193953780045E-4"/>
    <n v="5.4054054054054057E-2"/>
  </r>
  <r>
    <n v="1121327"/>
    <n v="1178"/>
    <n v="144578"/>
    <s v="35-39"/>
    <s v="M"/>
    <n v="21"/>
    <n v="271091"/>
    <n v="42"/>
    <n v="78.039999839999993"/>
    <n v="3"/>
    <n v="1"/>
    <x v="1"/>
    <n v="0.66666666666666663"/>
    <n v="78.039999839999993"/>
    <n v="1.5492952550988414E-4"/>
    <n v="2.3809523809523808E-2"/>
  </r>
  <r>
    <n v="1121330"/>
    <n v="1178"/>
    <n v="144578"/>
    <s v="35-39"/>
    <s v="M"/>
    <n v="21"/>
    <n v="21743"/>
    <n v="2"/>
    <n v="3.4000000950000002"/>
    <n v="1"/>
    <n v="0"/>
    <x v="1"/>
    <n v="1"/>
    <n v="0"/>
    <n v="9.1983626914409237E-5"/>
    <n v="0"/>
  </r>
  <r>
    <n v="1121333"/>
    <n v="1178"/>
    <n v="144579"/>
    <s v="35-39"/>
    <s v="M"/>
    <n v="22"/>
    <n v="88970"/>
    <n v="10"/>
    <n v="14.830000399999999"/>
    <n v="2"/>
    <n v="0"/>
    <x v="1"/>
    <n v="1"/>
    <n v="0"/>
    <n v="1.1239743733842868E-4"/>
    <n v="0"/>
  </r>
  <r>
    <n v="1121334"/>
    <n v="1178"/>
    <n v="144579"/>
    <s v="35-39"/>
    <s v="M"/>
    <n v="22"/>
    <n v="108362"/>
    <n v="13"/>
    <n v="22.42999983"/>
    <n v="1"/>
    <n v="1"/>
    <x v="1"/>
    <n v="0"/>
    <n v="22.42999983"/>
    <n v="1.1996825455417951E-4"/>
    <n v="7.6923076923076927E-2"/>
  </r>
  <r>
    <n v="1121335"/>
    <n v="1178"/>
    <n v="144579"/>
    <s v="35-39"/>
    <s v="M"/>
    <n v="22"/>
    <n v="188596"/>
    <n v="27"/>
    <n v="44.14000034"/>
    <n v="3"/>
    <n v="0"/>
    <x v="1"/>
    <n v="1"/>
    <n v="0"/>
    <n v="1.4316316358777492E-4"/>
    <n v="0"/>
  </r>
  <r>
    <n v="1121336"/>
    <n v="1178"/>
    <n v="144579"/>
    <s v="35-39"/>
    <s v="M"/>
    <n v="22"/>
    <n v="275080"/>
    <n v="43"/>
    <n v="69.659999970000001"/>
    <n v="4"/>
    <n v="3"/>
    <x v="1"/>
    <n v="0.25"/>
    <n v="23.219999990000002"/>
    <n v="1.563181619892395E-4"/>
    <n v="6.9767441860465115E-2"/>
  </r>
  <r>
    <n v="1121337"/>
    <n v="1178"/>
    <n v="144580"/>
    <s v="35-39"/>
    <s v="M"/>
    <n v="23"/>
    <n v="64647"/>
    <n v="10"/>
    <n v="16.269999980000001"/>
    <n v="1"/>
    <n v="0"/>
    <x v="1"/>
    <n v="1"/>
    <n v="0"/>
    <n v="1.5468621900474887E-4"/>
    <n v="0"/>
  </r>
  <r>
    <n v="1121338"/>
    <n v="1178"/>
    <n v="144580"/>
    <s v="35-39"/>
    <s v="M"/>
    <n v="23"/>
    <n v="31265"/>
    <n v="4"/>
    <n v="5.7899999019999999"/>
    <n v="1"/>
    <n v="0"/>
    <x v="1"/>
    <n v="1"/>
    <n v="0"/>
    <n v="1.2793858947705101E-4"/>
    <n v="0"/>
  </r>
  <r>
    <n v="1121340"/>
    <n v="1178"/>
    <n v="144580"/>
    <s v="35-39"/>
    <s v="M"/>
    <n v="23"/>
    <n v="140147"/>
    <n v="24"/>
    <n v="42.080000159999997"/>
    <n v="2"/>
    <n v="0"/>
    <x v="1"/>
    <n v="1"/>
    <n v="0"/>
    <n v="1.7124876023032957E-4"/>
    <n v="0"/>
  </r>
  <r>
    <n v="1121341"/>
    <n v="1178"/>
    <n v="144580"/>
    <s v="35-39"/>
    <s v="M"/>
    <n v="23"/>
    <n v="223120"/>
    <n v="40"/>
    <n v="67.669999840000003"/>
    <n v="1"/>
    <n v="0"/>
    <x v="1"/>
    <n v="1"/>
    <n v="0"/>
    <n v="1.7927572606669058E-4"/>
    <n v="0"/>
  </r>
  <r>
    <n v="1121342"/>
    <n v="1178"/>
    <n v="144580"/>
    <s v="35-39"/>
    <s v="M"/>
    <n v="23"/>
    <n v="104869"/>
    <n v="18"/>
    <n v="34.070000890000003"/>
    <n v="1"/>
    <n v="0"/>
    <x v="1"/>
    <n v="1"/>
    <n v="0"/>
    <n v="1.7164271615062603E-4"/>
    <n v="0"/>
  </r>
  <r>
    <n v="1121344"/>
    <n v="1178"/>
    <n v="144581"/>
    <s v="35-39"/>
    <s v="M"/>
    <n v="24"/>
    <n v="165177"/>
    <n v="23"/>
    <n v="41.71999967"/>
    <n v="4"/>
    <n v="1"/>
    <x v="1"/>
    <n v="0.75"/>
    <n v="41.71999967"/>
    <n v="1.3924456794832209E-4"/>
    <n v="4.3478260869565216E-2"/>
  </r>
  <r>
    <n v="1121345"/>
    <n v="1178"/>
    <n v="144581"/>
    <s v="35-39"/>
    <s v="M"/>
    <n v="24"/>
    <n v="84194"/>
    <n v="11"/>
    <n v="19.569999809999999"/>
    <n v="1"/>
    <n v="0"/>
    <x v="1"/>
    <n v="1"/>
    <n v="0"/>
    <n v="1.3065064018813691E-4"/>
    <n v="0"/>
  </r>
  <r>
    <n v="1121347"/>
    <n v="1178"/>
    <n v="144581"/>
    <s v="35-39"/>
    <s v="M"/>
    <n v="24"/>
    <n v="220581"/>
    <n v="31"/>
    <n v="57.37"/>
    <n v="1"/>
    <n v="1"/>
    <x v="1"/>
    <n v="0"/>
    <n v="57.37"/>
    <n v="1.4053794297786302E-4"/>
    <n v="3.2258064516129031E-2"/>
  </r>
  <r>
    <n v="1121350"/>
    <n v="1178"/>
    <n v="144582"/>
    <s v="35-39"/>
    <s v="M"/>
    <n v="25"/>
    <n v="75804"/>
    <n v="10"/>
    <n v="17.36999965"/>
    <n v="2"/>
    <n v="1"/>
    <x v="1"/>
    <n v="0.5"/>
    <n v="17.36999965"/>
    <n v="1.3191915993878952E-4"/>
    <n v="0.1"/>
  </r>
  <r>
    <n v="1121352"/>
    <n v="1178"/>
    <n v="144582"/>
    <s v="35-39"/>
    <s v="M"/>
    <n v="25"/>
    <n v="368986"/>
    <n v="59"/>
    <n v="100.28999899999999"/>
    <n v="0"/>
    <n v="0"/>
    <x v="1"/>
    <n v="0"/>
    <n v="0"/>
    <n v="1.5989766549408379E-4"/>
    <n v="0"/>
  </r>
  <r>
    <n v="1121353"/>
    <n v="1178"/>
    <n v="144582"/>
    <s v="35-39"/>
    <s v="M"/>
    <n v="25"/>
    <n v="28194"/>
    <n v="3"/>
    <n v="3.7099999189999999"/>
    <n v="2"/>
    <n v="0"/>
    <x v="1"/>
    <n v="1"/>
    <n v="0"/>
    <n v="1.0640561821664184E-4"/>
    <n v="0"/>
  </r>
  <r>
    <n v="1121355"/>
    <n v="1178"/>
    <n v="144583"/>
    <s v="35-39"/>
    <s v="M"/>
    <n v="26"/>
    <n v="99961"/>
    <n v="14"/>
    <n v="23.209999799999999"/>
    <n v="1"/>
    <n v="0"/>
    <x v="1"/>
    <n v="1"/>
    <n v="0"/>
    <n v="1.4005462130230791E-4"/>
    <n v="0"/>
  </r>
  <r>
    <n v="1121359"/>
    <n v="1178"/>
    <n v="144583"/>
    <s v="35-39"/>
    <s v="M"/>
    <n v="26"/>
    <n v="7573"/>
    <n v="0"/>
    <n v="0"/>
    <n v="1"/>
    <n v="0"/>
    <x v="1"/>
    <n v="1"/>
    <n v="0"/>
    <n v="0"/>
    <n v="0"/>
  </r>
  <r>
    <n v="1121361"/>
    <n v="1178"/>
    <n v="144584"/>
    <s v="35-39"/>
    <s v="M"/>
    <n v="27"/>
    <n v="685781"/>
    <n v="103"/>
    <n v="177.88999920000001"/>
    <n v="10"/>
    <n v="1"/>
    <x v="1"/>
    <n v="0.9"/>
    <n v="177.88999920000001"/>
    <n v="1.5019372073592007E-4"/>
    <n v="9.7087378640776691E-3"/>
  </r>
  <r>
    <n v="1121364"/>
    <n v="1178"/>
    <n v="144584"/>
    <s v="35-39"/>
    <s v="M"/>
    <n v="27"/>
    <n v="274222"/>
    <n v="43"/>
    <n v="66.770000100000004"/>
    <n v="2"/>
    <n v="1"/>
    <x v="1"/>
    <n v="0.5"/>
    <n v="66.770000100000004"/>
    <n v="1.568072583527215E-4"/>
    <n v="2.3255813953488372E-2"/>
  </r>
  <r>
    <n v="1121365"/>
    <n v="1178"/>
    <n v="144584"/>
    <s v="35-39"/>
    <s v="M"/>
    <n v="27"/>
    <n v="110503"/>
    <n v="25"/>
    <n v="32.679999950000003"/>
    <n v="4"/>
    <n v="0"/>
    <x v="1"/>
    <n v="1"/>
    <n v="0"/>
    <n v="2.2623820167778249E-4"/>
    <n v="0"/>
  </r>
  <r>
    <n v="1121367"/>
    <n v="1178"/>
    <n v="144585"/>
    <s v="35-39"/>
    <s v="M"/>
    <n v="28"/>
    <n v="1447755"/>
    <n v="233"/>
    <n v="420.5799983"/>
    <n v="11"/>
    <n v="8"/>
    <x v="1"/>
    <n v="0.27272727272727271"/>
    <n v="52.5724997875"/>
    <n v="1.6093883288263554E-4"/>
    <n v="3.4334763948497854E-2"/>
  </r>
  <r>
    <n v="1121368"/>
    <n v="1178"/>
    <n v="144585"/>
    <s v="35-39"/>
    <s v="M"/>
    <n v="28"/>
    <n v="358987"/>
    <n v="52"/>
    <n v="87.550000670000003"/>
    <n v="1"/>
    <n v="0"/>
    <x v="1"/>
    <n v="1"/>
    <n v="0"/>
    <n v="1.4485204199594972E-4"/>
    <n v="0"/>
  </r>
  <r>
    <n v="1121369"/>
    <n v="1178"/>
    <n v="144585"/>
    <s v="35-39"/>
    <s v="M"/>
    <n v="28"/>
    <n v="826205"/>
    <n v="125"/>
    <n v="232.37000080000001"/>
    <n v="5"/>
    <n v="1"/>
    <x v="1"/>
    <n v="0.8"/>
    <n v="232.37000080000001"/>
    <n v="1.5129417033302872E-4"/>
    <n v="8.0000000000000002E-3"/>
  </r>
  <r>
    <n v="1121370"/>
    <n v="1178"/>
    <n v="144585"/>
    <s v="35-39"/>
    <s v="M"/>
    <n v="28"/>
    <n v="550954"/>
    <n v="84"/>
    <n v="150.1400012"/>
    <n v="3"/>
    <n v="0"/>
    <x v="1"/>
    <n v="1"/>
    <n v="0"/>
    <n v="1.5246281903752399E-4"/>
    <n v="0"/>
  </r>
  <r>
    <n v="1121372"/>
    <n v="1178"/>
    <n v="144585"/>
    <s v="35-39"/>
    <s v="M"/>
    <n v="28"/>
    <n v="378350"/>
    <n v="55"/>
    <n v="96.48000073"/>
    <n v="4"/>
    <n v="0"/>
    <x v="1"/>
    <n v="1"/>
    <n v="0"/>
    <n v="1.4536804546055239E-4"/>
    <n v="0"/>
  </r>
  <r>
    <n v="1121373"/>
    <n v="1178"/>
    <n v="144586"/>
    <s v="35-39"/>
    <s v="M"/>
    <n v="29"/>
    <n v="492784"/>
    <n v="56"/>
    <n v="95.510001299999999"/>
    <n v="7"/>
    <n v="4"/>
    <x v="1"/>
    <n v="0.42857142857142855"/>
    <n v="23.877500325"/>
    <n v="1.136400532484821E-4"/>
    <n v="7.1428571428571425E-2"/>
  </r>
  <r>
    <n v="1121374"/>
    <n v="1178"/>
    <n v="144586"/>
    <s v="35-39"/>
    <s v="M"/>
    <n v="29"/>
    <n v="327158"/>
    <n v="43"/>
    <n v="72.310000299999999"/>
    <n v="6"/>
    <n v="2"/>
    <x v="1"/>
    <n v="0.66666666666666663"/>
    <n v="36.155000149999999"/>
    <n v="1.3143496414576444E-4"/>
    <n v="4.6511627906976744E-2"/>
  </r>
  <r>
    <n v="1121375"/>
    <n v="1178"/>
    <n v="144586"/>
    <s v="35-39"/>
    <s v="M"/>
    <n v="29"/>
    <n v="9921"/>
    <n v="0"/>
    <n v="0"/>
    <n v="1"/>
    <n v="0"/>
    <x v="1"/>
    <n v="1"/>
    <n v="0"/>
    <n v="0"/>
    <n v="0"/>
  </r>
  <r>
    <n v="1121377"/>
    <n v="1178"/>
    <n v="144586"/>
    <s v="35-39"/>
    <s v="M"/>
    <n v="29"/>
    <n v="59390"/>
    <n v="5"/>
    <n v="9.2099999189999995"/>
    <n v="5"/>
    <n v="3"/>
    <x v="1"/>
    <n v="0.4"/>
    <n v="3.0699999729999998"/>
    <n v="8.418925745074928E-5"/>
    <n v="0.6"/>
  </r>
  <r>
    <n v="1121378"/>
    <n v="1178"/>
    <n v="144586"/>
    <s v="35-39"/>
    <s v="M"/>
    <n v="29"/>
    <n v="1040330"/>
    <n v="147"/>
    <n v="254.2500038"/>
    <n v="13"/>
    <n v="2"/>
    <x v="1"/>
    <n v="0.84615384615384615"/>
    <n v="127.1250019"/>
    <n v="1.4130131785106649E-4"/>
    <n v="1.3605442176870748E-2"/>
  </r>
  <r>
    <n v="1121379"/>
    <n v="1178"/>
    <n v="144587"/>
    <s v="35-39"/>
    <s v="M"/>
    <n v="30"/>
    <n v="49422"/>
    <n v="6"/>
    <n v="11.170000310000001"/>
    <n v="1"/>
    <n v="0"/>
    <x v="1"/>
    <n v="1"/>
    <n v="0"/>
    <n v="1.2140342357654485E-4"/>
    <n v="0"/>
  </r>
  <r>
    <n v="1121380"/>
    <n v="1178"/>
    <n v="144587"/>
    <s v="35-39"/>
    <s v="M"/>
    <n v="30"/>
    <n v="131091"/>
    <n v="18"/>
    <n v="34.230000259999997"/>
    <n v="3"/>
    <n v="1"/>
    <x v="1"/>
    <n v="0.66666666666666663"/>
    <n v="34.230000259999997"/>
    <n v="1.3730919742774102E-4"/>
    <n v="5.5555555555555552E-2"/>
  </r>
  <r>
    <n v="1121381"/>
    <n v="1178"/>
    <n v="144587"/>
    <s v="35-39"/>
    <s v="M"/>
    <n v="30"/>
    <n v="95691"/>
    <n v="15"/>
    <n v="25.26000011"/>
    <n v="1"/>
    <n v="1"/>
    <x v="1"/>
    <n v="0"/>
    <n v="25.26000011"/>
    <n v="1.5675455371978557E-4"/>
    <n v="6.6666666666666666E-2"/>
  </r>
  <r>
    <n v="1121390"/>
    <n v="1178"/>
    <n v="144588"/>
    <s v="35-39"/>
    <s v="M"/>
    <n v="31"/>
    <n v="15513"/>
    <n v="1"/>
    <n v="1.289999962"/>
    <n v="1"/>
    <n v="0"/>
    <x v="1"/>
    <n v="1"/>
    <n v="0"/>
    <n v="6.4462064075291697E-5"/>
    <n v="0"/>
  </r>
  <r>
    <n v="1121391"/>
    <n v="1178"/>
    <n v="144589"/>
    <s v="35-39"/>
    <s v="M"/>
    <n v="32"/>
    <n v="382537"/>
    <n v="63"/>
    <n v="113.99000119999999"/>
    <n v="4"/>
    <n v="3"/>
    <x v="1"/>
    <n v="0.25"/>
    <n v="37.996667066666667"/>
    <n v="1.6468995156024123E-4"/>
    <n v="4.7619047619047616E-2"/>
  </r>
  <r>
    <n v="1121394"/>
    <n v="1178"/>
    <n v="144589"/>
    <s v="35-39"/>
    <s v="M"/>
    <n v="32"/>
    <n v="461356"/>
    <n v="64"/>
    <n v="121.0999982"/>
    <n v="6"/>
    <n v="3"/>
    <x v="1"/>
    <n v="0.5"/>
    <n v="40.366666066666667"/>
    <n v="1.3872150790279091E-4"/>
    <n v="4.6875E-2"/>
  </r>
  <r>
    <n v="1121395"/>
    <n v="1178"/>
    <n v="144589"/>
    <s v="35-39"/>
    <s v="M"/>
    <n v="32"/>
    <n v="392541"/>
    <n v="53"/>
    <n v="98.700000169999996"/>
    <n v="3"/>
    <n v="2"/>
    <x v="1"/>
    <n v="0.33333333333333331"/>
    <n v="49.350000084999998"/>
    <n v="1.3501774336948242E-4"/>
    <n v="3.7735849056603772E-2"/>
  </r>
  <r>
    <n v="1121398"/>
    <n v="1178"/>
    <n v="144590"/>
    <s v="35-39"/>
    <s v="M"/>
    <n v="36"/>
    <n v="35088"/>
    <n v="5"/>
    <n v="8.8000000719999996"/>
    <n v="1"/>
    <n v="1"/>
    <x v="1"/>
    <n v="0"/>
    <n v="8.8000000719999996"/>
    <n v="1.4249886000911993E-4"/>
    <n v="0.2"/>
  </r>
  <r>
    <n v="1121400"/>
    <n v="1178"/>
    <n v="144590"/>
    <s v="35-39"/>
    <s v="M"/>
    <n v="36"/>
    <n v="53933"/>
    <n v="6"/>
    <n v="9.9299999480000007"/>
    <n v="3"/>
    <n v="1"/>
    <x v="1"/>
    <n v="0.66666666666666663"/>
    <n v="9.9299999480000007"/>
    <n v="1.1124914245452691E-4"/>
    <n v="0.16666666666666666"/>
  </r>
  <r>
    <n v="1121403"/>
    <n v="1178"/>
    <n v="144591"/>
    <s v="35-39"/>
    <s v="M"/>
    <n v="63"/>
    <n v="228861"/>
    <n v="33"/>
    <n v="53.38999939"/>
    <n v="4"/>
    <n v="2"/>
    <x v="1"/>
    <n v="0.5"/>
    <n v="26.694999695"/>
    <n v="1.4419232634655971E-4"/>
    <n v="6.0606060606060608E-2"/>
  </r>
  <r>
    <n v="1121405"/>
    <n v="1178"/>
    <n v="144591"/>
    <s v="35-39"/>
    <s v="M"/>
    <n v="63"/>
    <n v="20959"/>
    <n v="2"/>
    <n v="3.7699999809999998"/>
    <n v="1"/>
    <n v="1"/>
    <x v="1"/>
    <n v="0"/>
    <n v="3.7699999809999998"/>
    <n v="9.5424400019084886E-5"/>
    <n v="0.5"/>
  </r>
  <r>
    <n v="1121410"/>
    <n v="1178"/>
    <n v="144592"/>
    <s v="35-39"/>
    <s v="M"/>
    <n v="64"/>
    <n v="24992"/>
    <n v="2"/>
    <n v="3.1900000569999998"/>
    <n v="1"/>
    <n v="0"/>
    <x v="1"/>
    <n v="1"/>
    <n v="0"/>
    <n v="8.0025608194622276E-5"/>
    <n v="0"/>
  </r>
  <r>
    <n v="1121411"/>
    <n v="1178"/>
    <n v="144592"/>
    <s v="35-39"/>
    <s v="M"/>
    <n v="64"/>
    <n v="100351"/>
    <n v="15"/>
    <n v="24.179999949999999"/>
    <n v="2"/>
    <n v="1"/>
    <x v="1"/>
    <n v="0.5"/>
    <n v="24.179999949999999"/>
    <n v="1.4947534155115546E-4"/>
    <n v="6.6666666666666666E-2"/>
  </r>
  <r>
    <n v="1121412"/>
    <n v="1178"/>
    <n v="144592"/>
    <s v="35-39"/>
    <s v="M"/>
    <n v="64"/>
    <n v="292448"/>
    <n v="43"/>
    <n v="76.899999679999993"/>
    <n v="2"/>
    <n v="1"/>
    <x v="1"/>
    <n v="0.5"/>
    <n v="76.899999679999993"/>
    <n v="1.4703468650837073E-4"/>
    <n v="2.3255813953488372E-2"/>
  </r>
  <r>
    <n v="1121413"/>
    <n v="1178"/>
    <n v="144592"/>
    <s v="35-39"/>
    <s v="M"/>
    <n v="64"/>
    <n v="65060"/>
    <n v="7"/>
    <n v="14.520000100000001"/>
    <n v="1"/>
    <n v="1"/>
    <x v="1"/>
    <n v="0"/>
    <n v="14.520000100000001"/>
    <n v="1.0759299108515216E-4"/>
    <n v="0.14285714285714285"/>
  </r>
  <r>
    <n v="1121414"/>
    <n v="1178"/>
    <n v="144592"/>
    <s v="35-39"/>
    <s v="M"/>
    <n v="64"/>
    <n v="133316"/>
    <n v="21"/>
    <n v="36.170000549999997"/>
    <n v="2"/>
    <n v="0"/>
    <x v="1"/>
    <n v="1"/>
    <n v="0"/>
    <n v="1.5752047766209607E-4"/>
    <n v="0"/>
  </r>
  <r>
    <n v="1121415"/>
    <n v="1178"/>
    <n v="144593"/>
    <s v="35-39"/>
    <s v="M"/>
    <n v="65"/>
    <n v="113501"/>
    <n v="26"/>
    <n v="38.440000769999997"/>
    <n v="5"/>
    <n v="4"/>
    <x v="1"/>
    <n v="0.2"/>
    <n v="9.6100001924999994"/>
    <n v="2.2907287160465545E-4"/>
    <n v="0.15384615384615385"/>
  </r>
  <r>
    <n v="1121418"/>
    <n v="1178"/>
    <n v="144593"/>
    <s v="35-39"/>
    <s v="M"/>
    <n v="65"/>
    <n v="192810"/>
    <n v="41"/>
    <n v="61.929999950000003"/>
    <n v="4"/>
    <n v="3"/>
    <x v="1"/>
    <n v="0.25"/>
    <n v="20.643333316666666"/>
    <n v="2.126445723769514E-4"/>
    <n v="7.3170731707317069E-2"/>
  </r>
  <r>
    <n v="1121421"/>
    <n v="1178"/>
    <n v="144594"/>
    <s v="35-39"/>
    <s v="M"/>
    <n v="2"/>
    <n v="233404"/>
    <n v="43"/>
    <n v="70.410000800000006"/>
    <n v="2"/>
    <n v="1"/>
    <x v="1"/>
    <n v="0.5"/>
    <n v="70.410000800000006"/>
    <n v="1.8422991893883567E-4"/>
    <n v="2.3255813953488372E-2"/>
  </r>
  <r>
    <n v="1121422"/>
    <n v="1178"/>
    <n v="144594"/>
    <s v="35-39"/>
    <s v="M"/>
    <n v="2"/>
    <n v="128843"/>
    <n v="24"/>
    <n v="37.5999999"/>
    <n v="2"/>
    <n v="0"/>
    <x v="1"/>
    <n v="1"/>
    <n v="0"/>
    <n v="1.8627321623991992E-4"/>
    <n v="0"/>
  </r>
  <r>
    <n v="1121423"/>
    <n v="1178"/>
    <n v="144594"/>
    <s v="35-39"/>
    <s v="M"/>
    <n v="2"/>
    <n v="63564"/>
    <n v="12"/>
    <n v="20.590000270000001"/>
    <n v="2"/>
    <n v="0"/>
    <x v="1"/>
    <n v="1"/>
    <n v="0"/>
    <n v="1.8878610534264677E-4"/>
    <n v="0"/>
  </r>
  <r>
    <n v="1121425"/>
    <n v="1178"/>
    <n v="144594"/>
    <s v="35-39"/>
    <s v="M"/>
    <n v="2"/>
    <n v="85970"/>
    <n v="14"/>
    <n v="24.780000210000001"/>
    <n v="1"/>
    <n v="1"/>
    <x v="1"/>
    <n v="0"/>
    <n v="24.780000210000001"/>
    <n v="1.6284750494358497E-4"/>
    <n v="7.1428571428571425E-2"/>
  </r>
  <r>
    <n v="1121428"/>
    <n v="1178"/>
    <n v="144595"/>
    <s v="35-39"/>
    <s v="M"/>
    <n v="7"/>
    <n v="131232"/>
    <n v="16"/>
    <n v="29.53999937"/>
    <n v="1"/>
    <n v="1"/>
    <x v="1"/>
    <n v="0"/>
    <n v="29.53999937"/>
    <n v="1.21921482565228E-4"/>
    <n v="6.25E-2"/>
  </r>
  <r>
    <n v="1121429"/>
    <n v="1178"/>
    <n v="144595"/>
    <s v="35-39"/>
    <s v="M"/>
    <n v="7"/>
    <n v="152454"/>
    <n v="22"/>
    <n v="37.849999789999998"/>
    <n v="1"/>
    <n v="1"/>
    <x v="1"/>
    <n v="0"/>
    <n v="37.849999789999998"/>
    <n v="1.443058233959096E-4"/>
    <n v="4.5454545454545456E-2"/>
  </r>
  <r>
    <n v="1121430"/>
    <n v="1178"/>
    <n v="144595"/>
    <s v="35-39"/>
    <s v="M"/>
    <n v="7"/>
    <n v="28989"/>
    <n v="2"/>
    <n v="2.290000021"/>
    <n v="1"/>
    <n v="0"/>
    <x v="1"/>
    <n v="1"/>
    <n v="0"/>
    <n v="6.8991686501776532E-5"/>
    <n v="0"/>
  </r>
  <r>
    <n v="1121433"/>
    <n v="1178"/>
    <n v="144596"/>
    <s v="35-39"/>
    <s v="M"/>
    <n v="66"/>
    <n v="80248"/>
    <n v="15"/>
    <n v="24.190000300000001"/>
    <n v="1"/>
    <n v="1"/>
    <x v="1"/>
    <n v="0"/>
    <n v="24.190000300000001"/>
    <n v="1.8692054630645001E-4"/>
    <n v="6.6666666666666666E-2"/>
  </r>
  <r>
    <n v="1121437"/>
    <n v="1178"/>
    <n v="144596"/>
    <s v="35-39"/>
    <s v="M"/>
    <n v="66"/>
    <n v="38580"/>
    <n v="5"/>
    <n v="8.5199999809999998"/>
    <n v="1"/>
    <n v="0"/>
    <x v="1"/>
    <n v="1"/>
    <n v="0"/>
    <n v="1.2960082944530845E-4"/>
    <n v="0"/>
  </r>
  <r>
    <n v="1121439"/>
    <n v="1178"/>
    <n v="144597"/>
    <s v="40-44"/>
    <s v="M"/>
    <n v="10"/>
    <n v="621591"/>
    <n v="91"/>
    <n v="163.36000000000001"/>
    <n v="5"/>
    <n v="1"/>
    <x v="2"/>
    <n v="0.8"/>
    <n v="163.36000000000001"/>
    <n v="1.4639851606603057E-4"/>
    <n v="1.098901098901099E-2"/>
  </r>
  <r>
    <n v="1121440"/>
    <n v="1178"/>
    <n v="144597"/>
    <s v="40-44"/>
    <s v="M"/>
    <n v="10"/>
    <n v="250499"/>
    <n v="36"/>
    <n v="58.140000049999998"/>
    <n v="3"/>
    <n v="1"/>
    <x v="2"/>
    <n v="0.66666666666666663"/>
    <n v="58.140000049999998"/>
    <n v="1.4371314855548325E-4"/>
    <n v="2.7777777777777776E-2"/>
  </r>
  <r>
    <n v="1121442"/>
    <n v="1178"/>
    <n v="144597"/>
    <s v="40-44"/>
    <s v="M"/>
    <n v="10"/>
    <n v="131637"/>
    <n v="18"/>
    <n v="29.309999820000002"/>
    <n v="2"/>
    <n v="1"/>
    <x v="2"/>
    <n v="0.5"/>
    <n v="29.309999820000002"/>
    <n v="1.367396704573942E-4"/>
    <n v="5.5555555555555552E-2"/>
  </r>
  <r>
    <n v="1121443"/>
    <n v="1178"/>
    <n v="144597"/>
    <s v="40-44"/>
    <s v="M"/>
    <n v="10"/>
    <n v="463813"/>
    <n v="69"/>
    <n v="116.3399996"/>
    <n v="4"/>
    <n v="2"/>
    <x v="2"/>
    <n v="0.5"/>
    <n v="58.169999799999999"/>
    <n v="1.4876685215808958E-4"/>
    <n v="2.8985507246376812E-2"/>
  </r>
  <r>
    <n v="1121444"/>
    <n v="1178"/>
    <n v="144597"/>
    <s v="40-44"/>
    <s v="M"/>
    <n v="10"/>
    <n v="211767"/>
    <n v="35"/>
    <n v="60.899999139999998"/>
    <n v="5"/>
    <n v="1"/>
    <x v="2"/>
    <n v="0.8"/>
    <n v="60.899999139999998"/>
    <n v="1.652759872879155E-4"/>
    <n v="2.8571428571428571E-2"/>
  </r>
  <r>
    <n v="1121446"/>
    <n v="1178"/>
    <n v="144598"/>
    <s v="40-44"/>
    <s v="M"/>
    <n v="15"/>
    <n v="163181"/>
    <n v="26"/>
    <n v="40.020000930000002"/>
    <n v="1"/>
    <n v="1"/>
    <x v="2"/>
    <n v="0"/>
    <n v="40.020000930000002"/>
    <n v="1.5933227520360826E-4"/>
    <n v="3.8461538461538464E-2"/>
  </r>
  <r>
    <n v="1121451"/>
    <n v="1178"/>
    <n v="144599"/>
    <s v="40-44"/>
    <s v="M"/>
    <n v="16"/>
    <n v="1117385"/>
    <n v="147"/>
    <n v="260.06999839999997"/>
    <n v="11"/>
    <n v="2"/>
    <x v="2"/>
    <n v="0.81818181818181823"/>
    <n v="130.03499919999999"/>
    <n v="1.3155716248204513E-4"/>
    <n v="1.3605442176870748E-2"/>
  </r>
  <r>
    <n v="1121452"/>
    <n v="1178"/>
    <n v="144599"/>
    <s v="40-44"/>
    <s v="M"/>
    <n v="16"/>
    <n v="1663441"/>
    <n v="205"/>
    <n v="359.47000009999999"/>
    <n v="17"/>
    <n v="6"/>
    <x v="2"/>
    <n v="0.6470588235294118"/>
    <n v="59.91166668333333"/>
    <n v="1.2323851582352486E-4"/>
    <n v="2.9268292682926831E-2"/>
  </r>
  <r>
    <n v="1121453"/>
    <n v="1178"/>
    <n v="144599"/>
    <s v="40-44"/>
    <s v="M"/>
    <n v="16"/>
    <n v="455248"/>
    <n v="54"/>
    <n v="105.7099996"/>
    <n v="5"/>
    <n v="2"/>
    <x v="2"/>
    <n v="0.6"/>
    <n v="52.854999800000002"/>
    <n v="1.1861666608090535E-4"/>
    <n v="3.7037037037037035E-2"/>
  </r>
  <r>
    <n v="1121454"/>
    <n v="1178"/>
    <n v="144599"/>
    <s v="40-44"/>
    <s v="M"/>
    <n v="16"/>
    <n v="75589"/>
    <n v="6"/>
    <n v="10.66000009"/>
    <n v="1"/>
    <n v="1"/>
    <x v="2"/>
    <n v="0"/>
    <n v="10.66000009"/>
    <n v="7.9376628874571701E-5"/>
    <n v="0.16666666666666666"/>
  </r>
  <r>
    <n v="1121455"/>
    <n v="1178"/>
    <n v="144599"/>
    <s v="40-44"/>
    <s v="M"/>
    <n v="16"/>
    <n v="594267"/>
    <n v="82"/>
    <n v="143.30000089999999"/>
    <n v="3"/>
    <n v="2"/>
    <x v="2"/>
    <n v="0.33333333333333331"/>
    <n v="71.650000449999993"/>
    <n v="1.37985114435094E-4"/>
    <n v="2.4390243902439025E-2"/>
  </r>
  <r>
    <n v="1121456"/>
    <n v="1178"/>
    <n v="144599"/>
    <s v="40-44"/>
    <s v="M"/>
    <n v="16"/>
    <n v="315281"/>
    <n v="35"/>
    <n v="65.029998539999994"/>
    <n v="1"/>
    <n v="0"/>
    <x v="2"/>
    <n v="1"/>
    <n v="0"/>
    <n v="1.1101208128621769E-4"/>
    <n v="0"/>
  </r>
  <r>
    <n v="1121464"/>
    <n v="1178"/>
    <n v="144601"/>
    <s v="40-44"/>
    <s v="M"/>
    <n v="19"/>
    <n v="363456"/>
    <n v="71"/>
    <n v="117.55999970000001"/>
    <n v="7"/>
    <n v="1"/>
    <x v="2"/>
    <n v="0.8571428571428571"/>
    <n v="117.55999970000001"/>
    <n v="1.95346892058461E-4"/>
    <n v="1.4084507042253521E-2"/>
  </r>
  <r>
    <n v="1121466"/>
    <n v="1178"/>
    <n v="144601"/>
    <s v="40-44"/>
    <s v="M"/>
    <n v="19"/>
    <n v="438983"/>
    <n v="81"/>
    <n v="143.4300001"/>
    <n v="3"/>
    <n v="1"/>
    <x v="2"/>
    <n v="0.66666666666666663"/>
    <n v="143.4300001"/>
    <n v="1.8451739589004585E-4"/>
    <n v="1.2345679012345678E-2"/>
  </r>
  <r>
    <n v="1121467"/>
    <n v="1178"/>
    <n v="144601"/>
    <s v="40-44"/>
    <s v="M"/>
    <n v="19"/>
    <n v="42563"/>
    <n v="5"/>
    <n v="9.6599998469999999"/>
    <n v="1"/>
    <n v="1"/>
    <x v="2"/>
    <n v="0"/>
    <n v="9.6599998469999999"/>
    <n v="1.1747292249136574E-4"/>
    <n v="0.2"/>
  </r>
  <r>
    <n v="1121469"/>
    <n v="1178"/>
    <n v="144602"/>
    <s v="40-44"/>
    <s v="M"/>
    <n v="20"/>
    <n v="399035"/>
    <n v="75"/>
    <n v="124.7999995"/>
    <n v="7"/>
    <n v="3"/>
    <x v="2"/>
    <n v="0.5714285714285714"/>
    <n v="41.599999833333335"/>
    <n v="1.8795343766837497E-4"/>
    <n v="0.04"/>
  </r>
  <r>
    <n v="1121471"/>
    <n v="1178"/>
    <n v="144602"/>
    <s v="40-44"/>
    <s v="M"/>
    <n v="20"/>
    <n v="304680"/>
    <n v="59"/>
    <n v="98.550000190000006"/>
    <n v="3"/>
    <n v="0"/>
    <x v="2"/>
    <n v="1"/>
    <n v="0"/>
    <n v="1.9364579230668241E-4"/>
    <n v="0"/>
  </r>
  <r>
    <n v="1121472"/>
    <n v="1178"/>
    <n v="144602"/>
    <s v="40-44"/>
    <s v="M"/>
    <n v="20"/>
    <n v="140596"/>
    <n v="23"/>
    <n v="40.77000022"/>
    <n v="1"/>
    <n v="0"/>
    <x v="2"/>
    <n v="1"/>
    <n v="0"/>
    <n v="1.6358929130273978E-4"/>
    <n v="0"/>
  </r>
  <r>
    <n v="1121473"/>
    <n v="1178"/>
    <n v="144602"/>
    <s v="40-44"/>
    <s v="M"/>
    <n v="20"/>
    <n v="439986"/>
    <n v="80"/>
    <n v="134.8799999"/>
    <n v="4"/>
    <n v="3"/>
    <x v="2"/>
    <n v="0.25"/>
    <n v="44.959999966666665"/>
    <n v="1.8182396712622674E-4"/>
    <n v="3.7499999999999999E-2"/>
  </r>
  <r>
    <n v="1121474"/>
    <n v="1178"/>
    <n v="144602"/>
    <s v="40-44"/>
    <s v="M"/>
    <n v="20"/>
    <n v="75803"/>
    <n v="11"/>
    <n v="19.359999899999998"/>
    <n v="2"/>
    <n v="2"/>
    <x v="2"/>
    <n v="0"/>
    <n v="9.6799999499999991"/>
    <n v="1.4511299025104547E-4"/>
    <n v="0.18181818181818182"/>
  </r>
  <r>
    <n v="1121477"/>
    <n v="1178"/>
    <n v="144603"/>
    <s v="40-44"/>
    <s v="M"/>
    <n v="21"/>
    <n v="7073"/>
    <n v="0"/>
    <n v="0"/>
    <n v="1"/>
    <n v="0"/>
    <x v="2"/>
    <n v="1"/>
    <n v="0"/>
    <n v="0"/>
    <n v="0"/>
  </r>
  <r>
    <n v="1121481"/>
    <n v="1178"/>
    <n v="144604"/>
    <s v="40-44"/>
    <s v="M"/>
    <n v="22"/>
    <n v="153586"/>
    <n v="28"/>
    <n v="43.010000349999999"/>
    <n v="2"/>
    <n v="0"/>
    <x v="2"/>
    <n v="1"/>
    <n v="0"/>
    <n v="1.8230828330707225E-4"/>
    <n v="0"/>
  </r>
  <r>
    <n v="1121482"/>
    <n v="1178"/>
    <n v="144604"/>
    <s v="40-44"/>
    <s v="M"/>
    <n v="22"/>
    <n v="180815"/>
    <n v="31"/>
    <n v="42.629999759999997"/>
    <n v="1"/>
    <n v="0"/>
    <x v="2"/>
    <n v="1"/>
    <n v="0"/>
    <n v="1.7144595304593093E-4"/>
    <n v="0"/>
  </r>
  <r>
    <n v="1121483"/>
    <n v="1178"/>
    <n v="144604"/>
    <s v="40-44"/>
    <s v="M"/>
    <n v="22"/>
    <n v="253169"/>
    <n v="51"/>
    <n v="75.789999839999993"/>
    <n v="1"/>
    <n v="0"/>
    <x v="2"/>
    <n v="1"/>
    <n v="0"/>
    <n v="2.0144646461454601E-4"/>
    <n v="0"/>
  </r>
  <r>
    <n v="1121484"/>
    <n v="1178"/>
    <n v="144604"/>
    <s v="40-44"/>
    <s v="M"/>
    <n v="22"/>
    <n v="34453"/>
    <n v="5"/>
    <n v="7.7100000380000004"/>
    <n v="1"/>
    <n v="1"/>
    <x v="2"/>
    <n v="0"/>
    <n v="7.7100000380000004"/>
    <n v="1.4512524308478217E-4"/>
    <n v="0.2"/>
  </r>
  <r>
    <n v="1121487"/>
    <n v="1178"/>
    <n v="144605"/>
    <s v="40-44"/>
    <s v="M"/>
    <n v="23"/>
    <n v="51550"/>
    <n v="8"/>
    <n v="14.03999984"/>
    <n v="1"/>
    <n v="0"/>
    <x v="2"/>
    <n v="1"/>
    <n v="0"/>
    <n v="1.5518913676042676E-4"/>
    <n v="0"/>
  </r>
  <r>
    <n v="1121489"/>
    <n v="1178"/>
    <n v="144605"/>
    <s v="40-44"/>
    <s v="M"/>
    <n v="23"/>
    <n v="110018"/>
    <n v="24"/>
    <n v="39.85999966"/>
    <n v="1"/>
    <n v="0"/>
    <x v="2"/>
    <n v="1"/>
    <n v="0"/>
    <n v="2.1814612154374738E-4"/>
    <n v="0"/>
  </r>
  <r>
    <n v="1121493"/>
    <n v="1178"/>
    <n v="144606"/>
    <s v="40-44"/>
    <s v="M"/>
    <n v="24"/>
    <n v="137584"/>
    <n v="21"/>
    <n v="36.779999609999997"/>
    <n v="1"/>
    <n v="0"/>
    <x v="2"/>
    <n v="1"/>
    <n v="0"/>
    <n v="1.5263402721246656E-4"/>
    <n v="0"/>
  </r>
  <r>
    <n v="1121497"/>
    <n v="1178"/>
    <n v="144606"/>
    <s v="40-44"/>
    <s v="M"/>
    <n v="24"/>
    <n v="209825"/>
    <n v="30"/>
    <n v="54.869999530000001"/>
    <n v="1"/>
    <n v="0"/>
    <x v="2"/>
    <n v="1"/>
    <n v="0"/>
    <n v="1.429762897652806E-4"/>
    <n v="0"/>
  </r>
  <r>
    <n v="1121499"/>
    <n v="1178"/>
    <n v="144607"/>
    <s v="40-44"/>
    <s v="M"/>
    <n v="25"/>
    <n v="264222"/>
    <n v="63"/>
    <n v="87.789999600000002"/>
    <n v="1"/>
    <n v="1"/>
    <x v="2"/>
    <n v="0"/>
    <n v="87.789999600000002"/>
    <n v="2.3843586075345731E-4"/>
    <n v="1.5873015873015872E-2"/>
  </r>
  <r>
    <n v="1121510"/>
    <n v="1178"/>
    <n v="144608"/>
    <s v="40-44"/>
    <s v="M"/>
    <n v="26"/>
    <n v="31202"/>
    <n v="5"/>
    <n v="6.7300000190000002"/>
    <n v="1"/>
    <n v="0"/>
    <x v="2"/>
    <n v="1"/>
    <n v="0"/>
    <n v="1.6024613806807256E-4"/>
    <n v="0"/>
  </r>
  <r>
    <n v="1121511"/>
    <n v="1178"/>
    <n v="144609"/>
    <s v="40-44"/>
    <s v="M"/>
    <n v="27"/>
    <n v="252991"/>
    <n v="49"/>
    <n v="76.839999320000004"/>
    <n v="3"/>
    <n v="0"/>
    <x v="2"/>
    <n v="1"/>
    <n v="0"/>
    <n v="1.9368277922930064E-4"/>
    <n v="0"/>
  </r>
  <r>
    <n v="1121514"/>
    <n v="1178"/>
    <n v="144609"/>
    <s v="40-44"/>
    <s v="M"/>
    <n v="27"/>
    <n v="56265"/>
    <n v="9"/>
    <n v="15.539999720000001"/>
    <n v="1"/>
    <n v="0"/>
    <x v="2"/>
    <n v="1"/>
    <n v="0"/>
    <n v="1.5995734470807785E-4"/>
    <n v="0"/>
  </r>
  <r>
    <n v="1121523"/>
    <n v="1178"/>
    <n v="144611"/>
    <s v="40-44"/>
    <s v="M"/>
    <n v="29"/>
    <n v="76923"/>
    <n v="11"/>
    <n v="17.670000080000001"/>
    <n v="2"/>
    <n v="2"/>
    <x v="2"/>
    <n v="0"/>
    <n v="8.8350000400000006"/>
    <n v="1.4300014300014301E-4"/>
    <n v="0.18181818181818182"/>
  </r>
  <r>
    <n v="1121524"/>
    <n v="1178"/>
    <n v="144611"/>
    <s v="40-44"/>
    <s v="M"/>
    <n v="29"/>
    <n v="209332"/>
    <n v="30"/>
    <n v="49.600000139999999"/>
    <n v="3"/>
    <n v="1"/>
    <x v="2"/>
    <n v="0.66666666666666663"/>
    <n v="49.600000139999999"/>
    <n v="1.4331301473257793E-4"/>
    <n v="3.3333333333333333E-2"/>
  </r>
  <r>
    <n v="1121525"/>
    <n v="1178"/>
    <n v="144611"/>
    <s v="40-44"/>
    <s v="M"/>
    <n v="29"/>
    <n v="214094"/>
    <n v="31"/>
    <n v="53.269999030000001"/>
    <n v="1"/>
    <n v="0"/>
    <x v="2"/>
    <n v="1"/>
    <n v="0"/>
    <n v="1.4479621101011705E-4"/>
    <n v="0"/>
  </r>
  <r>
    <n v="1121526"/>
    <n v="1178"/>
    <n v="144611"/>
    <s v="40-44"/>
    <s v="M"/>
    <n v="29"/>
    <n v="526209"/>
    <n v="85"/>
    <n v="126.9299996"/>
    <n v="3"/>
    <n v="2"/>
    <x v="2"/>
    <n v="0.33333333333333331"/>
    <n v="63.464999800000001"/>
    <n v="1.6153277500004752E-4"/>
    <n v="2.3529411764705882E-2"/>
  </r>
  <r>
    <n v="1121527"/>
    <n v="1178"/>
    <n v="144611"/>
    <s v="40-44"/>
    <s v="M"/>
    <n v="29"/>
    <n v="741143"/>
    <n v="120"/>
    <n v="179.620001"/>
    <n v="4"/>
    <n v="1"/>
    <x v="2"/>
    <n v="0.75"/>
    <n v="179.620001"/>
    <n v="1.6191207364840522E-4"/>
    <n v="8.3333333333333332E-3"/>
  </r>
  <r>
    <n v="1121528"/>
    <n v="1178"/>
    <n v="144611"/>
    <s v="40-44"/>
    <s v="M"/>
    <n v="29"/>
    <n v="172827"/>
    <n v="25"/>
    <n v="38.420000430000002"/>
    <n v="2"/>
    <n v="0"/>
    <x v="2"/>
    <n v="1"/>
    <n v="0"/>
    <n v="1.4465332384407529E-4"/>
    <n v="0"/>
  </r>
  <r>
    <n v="1121530"/>
    <n v="1178"/>
    <n v="144612"/>
    <s v="40-44"/>
    <s v="M"/>
    <n v="30"/>
    <n v="188873"/>
    <n v="38"/>
    <n v="58.5999999"/>
    <n v="1"/>
    <n v="1"/>
    <x v="2"/>
    <n v="0"/>
    <n v="58.5999999"/>
    <n v="2.0119339450318469E-4"/>
    <n v="2.6315789473684209E-2"/>
  </r>
  <r>
    <n v="1121532"/>
    <n v="1178"/>
    <n v="144612"/>
    <s v="40-44"/>
    <s v="M"/>
    <n v="30"/>
    <n v="123126"/>
    <n v="25"/>
    <n v="39.72999978"/>
    <n v="2"/>
    <n v="1"/>
    <x v="2"/>
    <n v="0.5"/>
    <n v="39.72999978"/>
    <n v="2.03044036190569E-4"/>
    <n v="0.04"/>
  </r>
  <r>
    <n v="1121535"/>
    <n v="1178"/>
    <n v="144613"/>
    <s v="40-44"/>
    <s v="M"/>
    <n v="31"/>
    <n v="77794"/>
    <n v="14"/>
    <n v="19.11000001"/>
    <n v="1"/>
    <n v="1"/>
    <x v="2"/>
    <n v="0"/>
    <n v="19.11000001"/>
    <n v="1.7996246497159165E-4"/>
    <n v="7.1428571428571425E-2"/>
  </r>
  <r>
    <n v="1121541"/>
    <n v="1178"/>
    <n v="144614"/>
    <s v="40-44"/>
    <s v="M"/>
    <n v="32"/>
    <n v="56630"/>
    <n v="9"/>
    <n v="15.810000179999999"/>
    <n v="1"/>
    <n v="1"/>
    <x v="2"/>
    <n v="0"/>
    <n v="15.810000179999999"/>
    <n v="1.5892636411795867E-4"/>
    <n v="0.1111111111111111"/>
  </r>
  <r>
    <n v="1121544"/>
    <n v="1178"/>
    <n v="144614"/>
    <s v="40-44"/>
    <s v="M"/>
    <n v="32"/>
    <n v="400844"/>
    <n v="85"/>
    <n v="140.97000220000001"/>
    <n v="4"/>
    <n v="2"/>
    <x v="2"/>
    <n v="0.5"/>
    <n v="70.485001100000005"/>
    <n v="2.120525690792428E-4"/>
    <n v="2.3529411764705882E-2"/>
  </r>
  <r>
    <n v="1121545"/>
    <n v="1178"/>
    <n v="144614"/>
    <s v="40-44"/>
    <s v="M"/>
    <n v="32"/>
    <n v="208572"/>
    <n v="36"/>
    <n v="60.760000230000003"/>
    <n v="2"/>
    <n v="1"/>
    <x v="2"/>
    <n v="0.5"/>
    <n v="60.760000230000003"/>
    <n v="1.7260226684310455E-4"/>
    <n v="2.7777777777777776E-2"/>
  </r>
  <r>
    <n v="1121548"/>
    <n v="1178"/>
    <n v="144615"/>
    <s v="40-44"/>
    <s v="M"/>
    <n v="36"/>
    <n v="59004"/>
    <n v="8"/>
    <n v="13.51000011"/>
    <n v="1"/>
    <n v="0"/>
    <x v="2"/>
    <n v="1"/>
    <n v="0"/>
    <n v="1.3558402820147786E-4"/>
    <n v="0"/>
  </r>
  <r>
    <n v="1121551"/>
    <n v="1178"/>
    <n v="144615"/>
    <s v="40-44"/>
    <s v="M"/>
    <n v="36"/>
    <n v="196253"/>
    <n v="32"/>
    <n v="55.100000020000003"/>
    <n v="1"/>
    <n v="0"/>
    <x v="2"/>
    <n v="1"/>
    <n v="0"/>
    <n v="1.6305483228281861E-4"/>
    <n v="0"/>
  </r>
  <r>
    <n v="1121554"/>
    <n v="1178"/>
    <n v="144616"/>
    <s v="40-44"/>
    <s v="M"/>
    <n v="63"/>
    <n v="51858"/>
    <n v="8"/>
    <n v="12.630000109999999"/>
    <n v="1"/>
    <n v="1"/>
    <x v="2"/>
    <n v="0"/>
    <n v="12.630000109999999"/>
    <n v="1.5426742257703731E-4"/>
    <n v="0.125"/>
  </r>
  <r>
    <n v="1121557"/>
    <n v="1178"/>
    <n v="144616"/>
    <s v="40-44"/>
    <s v="M"/>
    <n v="63"/>
    <n v="280764"/>
    <n v="49"/>
    <n v="81.360000249999999"/>
    <n v="2"/>
    <n v="1"/>
    <x v="2"/>
    <n v="0.5"/>
    <n v="81.360000249999999"/>
    <n v="1.7452379934749469E-4"/>
    <n v="2.0408163265306121E-2"/>
  </r>
  <r>
    <n v="1121561"/>
    <n v="1178"/>
    <n v="144617"/>
    <s v="40-44"/>
    <s v="M"/>
    <n v="64"/>
    <n v="63660"/>
    <n v="11"/>
    <n v="16.470000030000001"/>
    <n v="1"/>
    <n v="1"/>
    <x v="2"/>
    <n v="0"/>
    <n v="16.470000030000001"/>
    <n v="1.7279296261388626E-4"/>
    <n v="9.0909090909090912E-2"/>
  </r>
  <r>
    <n v="1121562"/>
    <n v="1178"/>
    <n v="144617"/>
    <s v="40-44"/>
    <s v="M"/>
    <n v="64"/>
    <n v="109289"/>
    <n v="19"/>
    <n v="31.029999969999999"/>
    <n v="1"/>
    <n v="0"/>
    <x v="2"/>
    <n v="1"/>
    <n v="0"/>
    <n v="1.7385098225804977E-4"/>
    <n v="0"/>
  </r>
  <r>
    <n v="1121568"/>
    <n v="1178"/>
    <n v="144618"/>
    <s v="40-44"/>
    <s v="M"/>
    <n v="65"/>
    <n v="188440"/>
    <n v="40"/>
    <n v="60.729999659999997"/>
    <n v="2"/>
    <n v="1"/>
    <x v="2"/>
    <n v="0.5"/>
    <n v="60.729999659999997"/>
    <n v="2.1226915729144556E-4"/>
    <n v="2.5000000000000001E-2"/>
  </r>
  <r>
    <n v="1121571"/>
    <n v="1178"/>
    <n v="144619"/>
    <s v="40-44"/>
    <s v="M"/>
    <n v="2"/>
    <n v="212496"/>
    <n v="44"/>
    <n v="74.830001350000003"/>
    <n v="2"/>
    <n v="1"/>
    <x v="2"/>
    <n v="0.5"/>
    <n v="74.830001350000003"/>
    <n v="2.07062721180634E-4"/>
    <n v="2.2727272727272728E-2"/>
  </r>
  <r>
    <n v="1121572"/>
    <n v="1178"/>
    <n v="144619"/>
    <s v="40-44"/>
    <s v="M"/>
    <n v="2"/>
    <n v="32574"/>
    <n v="5"/>
    <n v="7.4800000190000002"/>
    <n v="1"/>
    <n v="0"/>
    <x v="2"/>
    <n v="1"/>
    <n v="0"/>
    <n v="1.5349665377294776E-4"/>
    <n v="0"/>
  </r>
  <r>
    <n v="1121575"/>
    <n v="1178"/>
    <n v="144619"/>
    <s v="40-44"/>
    <s v="M"/>
    <n v="2"/>
    <n v="128595"/>
    <n v="23"/>
    <n v="36.480000500000003"/>
    <n v="1"/>
    <n v="1"/>
    <x v="2"/>
    <n v="0"/>
    <n v="36.480000500000003"/>
    <n v="1.7885609860414478E-4"/>
    <n v="4.3478260869565216E-2"/>
  </r>
  <r>
    <n v="1121577"/>
    <n v="1178"/>
    <n v="144620"/>
    <s v="40-44"/>
    <s v="M"/>
    <n v="7"/>
    <n v="242234"/>
    <n v="48"/>
    <n v="68.060000540000004"/>
    <n v="2"/>
    <n v="0"/>
    <x v="2"/>
    <n v="1"/>
    <n v="0"/>
    <n v="1.9815550253061089E-4"/>
    <n v="0"/>
  </r>
  <r>
    <n v="1121584"/>
    <n v="1178"/>
    <n v="144621"/>
    <s v="40-44"/>
    <s v="M"/>
    <n v="66"/>
    <n v="33154"/>
    <n v="5"/>
    <n v="7.8799999950000004"/>
    <n v="1"/>
    <n v="1"/>
    <x v="2"/>
    <n v="0"/>
    <n v="7.8799999950000004"/>
    <n v="1.5081136514447728E-4"/>
    <n v="0.2"/>
  </r>
  <r>
    <n v="1121585"/>
    <n v="1178"/>
    <n v="144621"/>
    <s v="40-44"/>
    <s v="M"/>
    <n v="66"/>
    <n v="9773"/>
    <n v="1"/>
    <n v="1.460000038"/>
    <n v="1"/>
    <n v="0"/>
    <x v="2"/>
    <n v="1"/>
    <n v="0"/>
    <n v="1.0232272587741738E-4"/>
    <n v="0"/>
  </r>
  <r>
    <n v="1121589"/>
    <n v="1178"/>
    <n v="144622"/>
    <s v="45-49"/>
    <s v="M"/>
    <n v="10"/>
    <n v="464036"/>
    <n v="77"/>
    <n v="123.5500004"/>
    <n v="3"/>
    <n v="1"/>
    <x v="3"/>
    <n v="0.66666666666666663"/>
    <n v="123.5500004"/>
    <n v="1.6593540156367178E-4"/>
    <n v="1.2987012987012988E-2"/>
  </r>
  <r>
    <n v="1121590"/>
    <n v="1178"/>
    <n v="144622"/>
    <s v="45-49"/>
    <s v="M"/>
    <n v="10"/>
    <n v="478480"/>
    <n v="75"/>
    <n v="135.75000120000001"/>
    <n v="3"/>
    <n v="1"/>
    <x v="3"/>
    <n v="0.66666666666666663"/>
    <n v="135.75000120000001"/>
    <n v="1.5674636348436715E-4"/>
    <n v="1.3333333333333334E-2"/>
  </r>
  <r>
    <n v="1121592"/>
    <n v="1178"/>
    <n v="144622"/>
    <s v="45-49"/>
    <s v="M"/>
    <n v="10"/>
    <n v="428812"/>
    <n v="66"/>
    <n v="116.8800001"/>
    <n v="4"/>
    <n v="2"/>
    <x v="3"/>
    <n v="0.5"/>
    <n v="58.440000050000002"/>
    <n v="1.5391360316409055E-4"/>
    <n v="3.0303030303030304E-2"/>
  </r>
  <r>
    <n v="1121593"/>
    <n v="1178"/>
    <n v="144622"/>
    <s v="45-49"/>
    <s v="M"/>
    <n v="10"/>
    <n v="1177535"/>
    <n v="221"/>
    <n v="365.6600009"/>
    <n v="15"/>
    <n v="3"/>
    <x v="3"/>
    <n v="0.8"/>
    <n v="121.88666696666667"/>
    <n v="1.8768019634235925E-4"/>
    <n v="1.3574660633484163E-2"/>
  </r>
  <r>
    <n v="1121594"/>
    <n v="1178"/>
    <n v="144622"/>
    <s v="45-49"/>
    <s v="M"/>
    <n v="10"/>
    <n v="426500"/>
    <n v="72"/>
    <n v="128.27999879999999"/>
    <n v="4"/>
    <n v="1"/>
    <x v="3"/>
    <n v="0.75"/>
    <n v="128.27999879999999"/>
    <n v="1.6881594372801875E-4"/>
    <n v="1.3888888888888888E-2"/>
  </r>
  <r>
    <n v="1121597"/>
    <n v="1178"/>
    <n v="144623"/>
    <s v="45-49"/>
    <s v="M"/>
    <n v="15"/>
    <n v="54237"/>
    <n v="7"/>
    <n v="10.779999849999999"/>
    <n v="2"/>
    <n v="1"/>
    <x v="3"/>
    <n v="0.5"/>
    <n v="10.779999849999999"/>
    <n v="1.2906318564817376E-4"/>
    <n v="0.14285714285714285"/>
  </r>
  <r>
    <n v="1121598"/>
    <n v="1178"/>
    <n v="144623"/>
    <s v="45-49"/>
    <s v="M"/>
    <n v="15"/>
    <n v="506916"/>
    <n v="89"/>
    <n v="133.69999859999999"/>
    <n v="2"/>
    <n v="2"/>
    <x v="3"/>
    <n v="0"/>
    <n v="66.849999299999993"/>
    <n v="1.7557149508005271E-4"/>
    <n v="2.247191011235955E-2"/>
  </r>
  <r>
    <n v="1121599"/>
    <n v="1178"/>
    <n v="144623"/>
    <s v="45-49"/>
    <s v="M"/>
    <n v="15"/>
    <n v="250960"/>
    <n v="42"/>
    <n v="64.879999519999998"/>
    <n v="2"/>
    <n v="0"/>
    <x v="3"/>
    <n v="1"/>
    <n v="0"/>
    <n v="1.673573477845075E-4"/>
    <n v="0"/>
  </r>
  <r>
    <n v="1121601"/>
    <n v="1178"/>
    <n v="144624"/>
    <s v="45-49"/>
    <s v="M"/>
    <n v="16"/>
    <n v="2286228"/>
    <n v="353"/>
    <n v="603.38000199999999"/>
    <n v="16"/>
    <n v="7"/>
    <x v="3"/>
    <n v="0.5625"/>
    <n v="86.197143142857144"/>
    <n v="1.5440279797115599E-4"/>
    <n v="1.9830028328611898E-2"/>
  </r>
  <r>
    <n v="1121602"/>
    <n v="1178"/>
    <n v="144624"/>
    <s v="45-49"/>
    <s v="M"/>
    <n v="16"/>
    <n v="915451"/>
    <n v="125"/>
    <n v="220.559999"/>
    <n v="6"/>
    <n v="1"/>
    <x v="3"/>
    <n v="0.83333333333333337"/>
    <n v="220.559999"/>
    <n v="1.3654471948799007E-4"/>
    <n v="8.0000000000000002E-3"/>
  </r>
  <r>
    <n v="1121603"/>
    <n v="1178"/>
    <n v="144624"/>
    <s v="45-49"/>
    <s v="M"/>
    <n v="16"/>
    <n v="159478"/>
    <n v="20"/>
    <n v="33.899999979999997"/>
    <n v="3"/>
    <n v="1"/>
    <x v="3"/>
    <n v="0.66666666666666663"/>
    <n v="33.899999979999997"/>
    <n v="1.2540914734320721E-4"/>
    <n v="0.05"/>
  </r>
  <r>
    <n v="1121605"/>
    <n v="1178"/>
    <n v="144624"/>
    <s v="45-49"/>
    <s v="M"/>
    <n v="16"/>
    <n v="1228924"/>
    <n v="190"/>
    <n v="318.97000320000001"/>
    <n v="6"/>
    <n v="3"/>
    <x v="3"/>
    <n v="0.5"/>
    <n v="106.32333440000001"/>
    <n v="1.5460679423625871E-4"/>
    <n v="1.5789473684210527E-2"/>
  </r>
  <r>
    <n v="1121606"/>
    <n v="1178"/>
    <n v="144624"/>
    <s v="45-49"/>
    <s v="M"/>
    <n v="16"/>
    <n v="938283"/>
    <n v="134"/>
    <n v="248.64000010000001"/>
    <n v="7"/>
    <n v="2"/>
    <x v="3"/>
    <n v="0.7142857142857143"/>
    <n v="124.32000005"/>
    <n v="1.4281405503456846E-4"/>
    <n v="1.4925373134328358E-2"/>
  </r>
  <r>
    <n v="1121607"/>
    <n v="1178"/>
    <n v="144625"/>
    <s v="45-49"/>
    <s v="M"/>
    <n v="18"/>
    <n v="154572"/>
    <n v="26"/>
    <n v="40.930000069999998"/>
    <n v="1"/>
    <n v="1"/>
    <x v="3"/>
    <n v="0"/>
    <n v="40.930000069999998"/>
    <n v="1.6820640219444659E-4"/>
    <n v="3.8461538461538464E-2"/>
  </r>
  <r>
    <n v="1121609"/>
    <n v="1178"/>
    <n v="144625"/>
    <s v="45-49"/>
    <s v="M"/>
    <n v="18"/>
    <n v="378171"/>
    <n v="70"/>
    <n v="109.2500008"/>
    <n v="1"/>
    <n v="0"/>
    <x v="3"/>
    <n v="1"/>
    <n v="0"/>
    <n v="1.8510144881548295E-4"/>
    <n v="0"/>
  </r>
  <r>
    <n v="1121612"/>
    <n v="1178"/>
    <n v="144625"/>
    <s v="45-49"/>
    <s v="M"/>
    <n v="18"/>
    <n v="468749"/>
    <n v="84"/>
    <n v="134.11999750000001"/>
    <n v="6"/>
    <n v="1"/>
    <x v="3"/>
    <n v="0.83333333333333337"/>
    <n v="134.11999750000001"/>
    <n v="1.7920038229414888E-4"/>
    <n v="1.1904761904761904E-2"/>
  </r>
  <r>
    <n v="1121613"/>
    <n v="1178"/>
    <n v="144626"/>
    <s v="45-49"/>
    <s v="M"/>
    <n v="19"/>
    <n v="309823"/>
    <n v="60"/>
    <n v="103.3899996"/>
    <n v="4"/>
    <n v="4"/>
    <x v="3"/>
    <n v="0"/>
    <n v="25.847499899999999"/>
    <n v="1.9365896011593717E-4"/>
    <n v="6.6666666666666666E-2"/>
  </r>
  <r>
    <n v="1121615"/>
    <n v="1178"/>
    <n v="144626"/>
    <s v="45-49"/>
    <s v="M"/>
    <n v="19"/>
    <n v="327227"/>
    <n v="65"/>
    <n v="116.5599996"/>
    <n v="5"/>
    <n v="0"/>
    <x v="3"/>
    <n v="1"/>
    <n v="0"/>
    <n v="1.9863886537480098E-4"/>
    <n v="0"/>
  </r>
  <r>
    <n v="1121616"/>
    <n v="1178"/>
    <n v="144626"/>
    <s v="45-49"/>
    <s v="M"/>
    <n v="19"/>
    <n v="334945"/>
    <n v="72"/>
    <n v="120.2999994"/>
    <n v="2"/>
    <n v="1"/>
    <x v="3"/>
    <n v="0.5"/>
    <n v="120.2999994"/>
    <n v="2.1496066518383614E-4"/>
    <n v="1.3888888888888888E-2"/>
  </r>
  <r>
    <n v="1121617"/>
    <n v="1178"/>
    <n v="144626"/>
    <s v="45-49"/>
    <s v="M"/>
    <n v="19"/>
    <n v="68859"/>
    <n v="15"/>
    <n v="25.459999679999999"/>
    <n v="1"/>
    <n v="0"/>
    <x v="3"/>
    <n v="1"/>
    <n v="0"/>
    <n v="2.1783644839454538E-4"/>
    <n v="0"/>
  </r>
  <r>
    <n v="1121619"/>
    <n v="1178"/>
    <n v="144627"/>
    <s v="45-49"/>
    <s v="M"/>
    <n v="20"/>
    <n v="127125"/>
    <n v="20"/>
    <n v="35.67999983"/>
    <n v="2"/>
    <n v="0"/>
    <x v="3"/>
    <n v="1"/>
    <n v="0"/>
    <n v="1.5732546705998033E-4"/>
    <n v="0"/>
  </r>
  <r>
    <n v="1121620"/>
    <n v="1178"/>
    <n v="144627"/>
    <s v="45-49"/>
    <s v="M"/>
    <n v="20"/>
    <n v="415798"/>
    <n v="80"/>
    <n v="131.78000059999999"/>
    <n v="3"/>
    <n v="1"/>
    <x v="3"/>
    <n v="0.66666666666666663"/>
    <n v="131.78000059999999"/>
    <n v="1.9240111785049472E-4"/>
    <n v="1.2500000000000001E-2"/>
  </r>
  <r>
    <n v="1121622"/>
    <n v="1178"/>
    <n v="144627"/>
    <s v="45-49"/>
    <s v="M"/>
    <n v="20"/>
    <n v="107671"/>
    <n v="20"/>
    <n v="29.91000021"/>
    <n v="1"/>
    <n v="1"/>
    <x v="3"/>
    <n v="0"/>
    <n v="29.91000021"/>
    <n v="1.8575103788392416E-4"/>
    <n v="0.05"/>
  </r>
  <r>
    <n v="1121623"/>
    <n v="1178"/>
    <n v="144627"/>
    <s v="45-49"/>
    <s v="M"/>
    <n v="20"/>
    <n v="164356"/>
    <n v="28"/>
    <n v="46.790000200000001"/>
    <n v="2"/>
    <n v="1"/>
    <x v="3"/>
    <n v="0.5"/>
    <n v="46.790000200000001"/>
    <n v="1.7036189734478813E-4"/>
    <n v="3.5714285714285712E-2"/>
  </r>
  <r>
    <n v="1121624"/>
    <n v="1178"/>
    <n v="144627"/>
    <s v="45-49"/>
    <s v="M"/>
    <n v="20"/>
    <n v="17662"/>
    <n v="2"/>
    <n v="3.1899999380000001"/>
    <n v="1"/>
    <n v="0"/>
    <x v="3"/>
    <n v="1"/>
    <n v="0"/>
    <n v="1.1323745895142112E-4"/>
    <n v="0"/>
  </r>
  <r>
    <n v="1121627"/>
    <n v="1178"/>
    <n v="144628"/>
    <s v="45-49"/>
    <s v="M"/>
    <n v="21"/>
    <n v="65339"/>
    <n v="10"/>
    <n v="16.67999983"/>
    <n v="2"/>
    <n v="0"/>
    <x v="3"/>
    <n v="1"/>
    <n v="0"/>
    <n v="1.5304794992271079E-4"/>
    <n v="0"/>
  </r>
  <r>
    <n v="1121628"/>
    <n v="1178"/>
    <n v="144628"/>
    <s v="45-49"/>
    <s v="M"/>
    <n v="21"/>
    <n v="59838"/>
    <n v="7"/>
    <n v="11.11000013"/>
    <n v="1"/>
    <n v="0"/>
    <x v="3"/>
    <n v="1"/>
    <n v="0"/>
    <n v="1.1698251946923359E-4"/>
    <n v="0"/>
  </r>
  <r>
    <n v="1121629"/>
    <n v="1178"/>
    <n v="144628"/>
    <s v="45-49"/>
    <s v="M"/>
    <n v="21"/>
    <n v="381577"/>
    <n v="81"/>
    <n v="127.56999930000001"/>
    <n v="2"/>
    <n v="0"/>
    <x v="3"/>
    <n v="1"/>
    <n v="0"/>
    <n v="2.1227694541337658E-4"/>
    <n v="0"/>
  </r>
  <r>
    <n v="1121635"/>
    <n v="1178"/>
    <n v="144629"/>
    <s v="45-49"/>
    <s v="M"/>
    <n v="22"/>
    <n v="45491"/>
    <n v="8"/>
    <n v="11.009999990000001"/>
    <n v="1"/>
    <n v="0"/>
    <x v="3"/>
    <n v="1"/>
    <n v="0"/>
    <n v="1.7585896111318723E-4"/>
    <n v="0"/>
  </r>
  <r>
    <n v="1121638"/>
    <n v="1178"/>
    <n v="144630"/>
    <s v="45-49"/>
    <s v="M"/>
    <n v="23"/>
    <n v="18946"/>
    <n v="2"/>
    <n v="3.5999999049999998"/>
    <n v="1"/>
    <n v="0"/>
    <x v="3"/>
    <n v="1"/>
    <n v="0"/>
    <n v="1.0556317956296844E-4"/>
    <n v="0"/>
  </r>
  <r>
    <n v="1121641"/>
    <n v="1178"/>
    <n v="144630"/>
    <s v="45-49"/>
    <s v="M"/>
    <n v="23"/>
    <n v="114370"/>
    <n v="18"/>
    <n v="33.659999970000001"/>
    <n v="1"/>
    <n v="0"/>
    <x v="3"/>
    <n v="1"/>
    <n v="0"/>
    <n v="1.5738392935210282E-4"/>
    <n v="0"/>
  </r>
  <r>
    <n v="1121642"/>
    <n v="1178"/>
    <n v="144630"/>
    <s v="45-49"/>
    <s v="M"/>
    <n v="23"/>
    <n v="99698"/>
    <n v="21"/>
    <n v="33.3499999"/>
    <n v="1"/>
    <n v="0"/>
    <x v="3"/>
    <n v="1"/>
    <n v="0"/>
    <n v="2.1063612108567875E-4"/>
    <n v="0"/>
  </r>
  <r>
    <n v="1121644"/>
    <n v="1178"/>
    <n v="144631"/>
    <s v="45-49"/>
    <s v="M"/>
    <n v="24"/>
    <n v="355165"/>
    <n v="81"/>
    <n v="128.6099997"/>
    <n v="4"/>
    <n v="3"/>
    <x v="3"/>
    <n v="0.25"/>
    <n v="42.869999900000003"/>
    <n v="2.2806301296580462E-4"/>
    <n v="3.7037037037037035E-2"/>
  </r>
  <r>
    <n v="1121650"/>
    <n v="1178"/>
    <n v="144632"/>
    <s v="45-49"/>
    <s v="M"/>
    <n v="25"/>
    <n v="101431"/>
    <n v="23"/>
    <n v="33.930000309999997"/>
    <n v="1"/>
    <n v="1"/>
    <x v="3"/>
    <n v="0"/>
    <n v="33.930000309999997"/>
    <n v="2.2675513403200206E-4"/>
    <n v="4.3478260869565216E-2"/>
  </r>
  <r>
    <n v="1121652"/>
    <n v="1178"/>
    <n v="144632"/>
    <s v="45-49"/>
    <s v="M"/>
    <n v="25"/>
    <n v="123151"/>
    <n v="24"/>
    <n v="36.440000300000001"/>
    <n v="2"/>
    <n v="1"/>
    <x v="3"/>
    <n v="0.5"/>
    <n v="36.440000300000001"/>
    <n v="1.9488270497194501E-4"/>
    <n v="4.1666666666666664E-2"/>
  </r>
  <r>
    <n v="1121660"/>
    <n v="1178"/>
    <n v="144633"/>
    <s v="45-49"/>
    <s v="M"/>
    <n v="26"/>
    <n v="24078"/>
    <n v="4"/>
    <n v="5.7699999809999998"/>
    <n v="1"/>
    <n v="0"/>
    <x v="3"/>
    <n v="1"/>
    <n v="0"/>
    <n v="1.6612675471384668E-4"/>
    <n v="0"/>
  </r>
  <r>
    <n v="1121661"/>
    <n v="1178"/>
    <n v="144634"/>
    <s v="45-49"/>
    <s v="M"/>
    <n v="27"/>
    <n v="517801"/>
    <n v="105"/>
    <n v="181.72000109999999"/>
    <n v="3"/>
    <n v="0"/>
    <x v="3"/>
    <n v="1"/>
    <n v="0"/>
    <n v="2.0278060490420066E-4"/>
    <n v="0"/>
  </r>
  <r>
    <n v="1121662"/>
    <n v="1178"/>
    <n v="144634"/>
    <s v="45-49"/>
    <s v="M"/>
    <n v="27"/>
    <n v="145104"/>
    <n v="25"/>
    <n v="41.420000080000001"/>
    <n v="2"/>
    <n v="1"/>
    <x v="3"/>
    <n v="0.5"/>
    <n v="41.420000080000001"/>
    <n v="1.7229021942882346E-4"/>
    <n v="0.04"/>
  </r>
  <r>
    <n v="1121664"/>
    <n v="1178"/>
    <n v="144634"/>
    <s v="45-49"/>
    <s v="M"/>
    <n v="27"/>
    <n v="179950"/>
    <n v="35"/>
    <n v="58.679999709999997"/>
    <n v="1"/>
    <n v="0"/>
    <x v="3"/>
    <n v="1"/>
    <n v="0"/>
    <n v="1.9449847179772158E-4"/>
    <n v="0"/>
  </r>
  <r>
    <n v="1121665"/>
    <n v="1178"/>
    <n v="144634"/>
    <s v="45-49"/>
    <s v="M"/>
    <n v="27"/>
    <n v="258531"/>
    <n v="46"/>
    <n v="80.339999789999993"/>
    <n v="2"/>
    <n v="0"/>
    <x v="3"/>
    <n v="1"/>
    <n v="0"/>
    <n v="1.7792837222615471E-4"/>
    <n v="0"/>
  </r>
  <r>
    <n v="1121666"/>
    <n v="1178"/>
    <n v="144634"/>
    <s v="45-49"/>
    <s v="M"/>
    <n v="27"/>
    <n v="272500"/>
    <n v="62"/>
    <n v="104.4599996"/>
    <n v="3"/>
    <n v="0"/>
    <x v="3"/>
    <n v="1"/>
    <n v="0"/>
    <n v="2.275229357798165E-4"/>
    <n v="0"/>
  </r>
  <r>
    <n v="1121667"/>
    <n v="1178"/>
    <n v="144635"/>
    <s v="45-49"/>
    <s v="M"/>
    <n v="28"/>
    <n v="273197"/>
    <n v="57"/>
    <n v="87.730000500000003"/>
    <n v="3"/>
    <n v="0"/>
    <x v="3"/>
    <n v="1"/>
    <n v="0"/>
    <n v="2.086406512516609E-4"/>
    <n v="0"/>
  </r>
  <r>
    <n v="1121668"/>
    <n v="1178"/>
    <n v="144635"/>
    <s v="45-49"/>
    <s v="M"/>
    <n v="28"/>
    <n v="775904"/>
    <n v="172"/>
    <n v="253.990002"/>
    <n v="4"/>
    <n v="2"/>
    <x v="3"/>
    <n v="0.5"/>
    <n v="126.995001"/>
    <n v="2.2167690848352373E-4"/>
    <n v="1.1627906976744186E-2"/>
  </r>
  <r>
    <n v="1121669"/>
    <n v="1178"/>
    <n v="144635"/>
    <s v="45-49"/>
    <s v="M"/>
    <n v="28"/>
    <n v="120251"/>
    <n v="26"/>
    <n v="39.440000060000003"/>
    <n v="1"/>
    <n v="0"/>
    <x v="3"/>
    <n v="1"/>
    <n v="0"/>
    <n v="2.1621441817531664E-4"/>
    <n v="0"/>
  </r>
  <r>
    <n v="1121671"/>
    <n v="1178"/>
    <n v="144635"/>
    <s v="45-49"/>
    <s v="M"/>
    <n v="28"/>
    <n v="139406"/>
    <n v="24"/>
    <n v="39.049999479999997"/>
    <n v="1"/>
    <n v="0"/>
    <x v="3"/>
    <n v="1"/>
    <n v="0"/>
    <n v="1.7215901754587322E-4"/>
    <n v="0"/>
  </r>
  <r>
    <n v="1121672"/>
    <n v="1178"/>
    <n v="144635"/>
    <s v="45-49"/>
    <s v="M"/>
    <n v="28"/>
    <n v="60314"/>
    <n v="11"/>
    <n v="16.939999579999999"/>
    <n v="2"/>
    <n v="1"/>
    <x v="3"/>
    <n v="0.5"/>
    <n v="16.939999579999999"/>
    <n v="1.8237888384123088E-4"/>
    <n v="9.0909090909090912E-2"/>
  </r>
  <r>
    <n v="1121673"/>
    <n v="1178"/>
    <n v="144636"/>
    <s v="45-49"/>
    <s v="M"/>
    <n v="29"/>
    <n v="563074"/>
    <n v="86"/>
    <n v="142.70999850000001"/>
    <n v="4"/>
    <n v="2"/>
    <x v="3"/>
    <n v="0.5"/>
    <n v="71.354999250000006"/>
    <n v="1.5273303331356092E-4"/>
    <n v="2.3255813953488372E-2"/>
  </r>
  <r>
    <n v="1121674"/>
    <n v="1178"/>
    <n v="144636"/>
    <s v="45-49"/>
    <s v="M"/>
    <n v="29"/>
    <n v="168655"/>
    <n v="18"/>
    <n v="27.299999830000001"/>
    <n v="2"/>
    <n v="0"/>
    <x v="3"/>
    <n v="1"/>
    <n v="0"/>
    <n v="1.0672674987400314E-4"/>
    <n v="0"/>
  </r>
  <r>
    <n v="1121675"/>
    <n v="1178"/>
    <n v="144636"/>
    <s v="45-49"/>
    <s v="M"/>
    <n v="29"/>
    <n v="111963"/>
    <n v="17"/>
    <n v="29.379999399999999"/>
    <n v="2"/>
    <n v="1"/>
    <x v="3"/>
    <n v="0.5"/>
    <n v="29.379999399999999"/>
    <n v="1.5183587435134823E-4"/>
    <n v="5.8823529411764705E-2"/>
  </r>
  <r>
    <n v="1121676"/>
    <n v="1178"/>
    <n v="144636"/>
    <s v="45-49"/>
    <s v="M"/>
    <n v="29"/>
    <n v="1026304"/>
    <n v="168"/>
    <n v="277.57999860000001"/>
    <n v="17"/>
    <n v="8"/>
    <x v="3"/>
    <n v="0.52941176470588236"/>
    <n v="34.697499825000001"/>
    <n v="1.6369418807682715E-4"/>
    <n v="4.7619047619047616E-2"/>
  </r>
  <r>
    <n v="1121677"/>
    <n v="1178"/>
    <n v="144636"/>
    <s v="45-49"/>
    <s v="M"/>
    <n v="29"/>
    <n v="1391924"/>
    <n v="258"/>
    <n v="422.84000379999998"/>
    <n v="17"/>
    <n v="10"/>
    <x v="3"/>
    <n v="0.41176470588235292"/>
    <n v="42.284000379999995"/>
    <n v="1.8535494754023927E-4"/>
    <n v="3.875968992248062E-2"/>
  </r>
  <r>
    <n v="1121678"/>
    <n v="1178"/>
    <n v="144636"/>
    <s v="45-49"/>
    <s v="M"/>
    <n v="29"/>
    <n v="147551"/>
    <n v="22"/>
    <n v="38.500000829999998"/>
    <n v="1"/>
    <n v="0"/>
    <x v="3"/>
    <n v="1"/>
    <n v="0"/>
    <n v="1.4910098881064853E-4"/>
    <n v="0"/>
  </r>
  <r>
    <n v="1121685"/>
    <n v="1178"/>
    <n v="144638"/>
    <s v="45-49"/>
    <s v="M"/>
    <n v="31"/>
    <n v="66794"/>
    <n v="9"/>
    <n v="17.3299998"/>
    <n v="1"/>
    <n v="1"/>
    <x v="3"/>
    <n v="0"/>
    <n v="17.3299998"/>
    <n v="1.3474264155463066E-4"/>
    <n v="0.1111111111111111"/>
  </r>
  <r>
    <n v="1121687"/>
    <n v="1178"/>
    <n v="144638"/>
    <s v="45-49"/>
    <s v="M"/>
    <n v="31"/>
    <n v="118882"/>
    <n v="19"/>
    <n v="32.309999939999997"/>
    <n v="2"/>
    <n v="1"/>
    <x v="3"/>
    <n v="0.5"/>
    <n v="32.309999939999997"/>
    <n v="1.5982234484614996E-4"/>
    <n v="5.2631578947368418E-2"/>
  </r>
  <r>
    <n v="1121689"/>
    <n v="1178"/>
    <n v="144638"/>
    <s v="45-49"/>
    <s v="M"/>
    <n v="31"/>
    <n v="148010"/>
    <n v="24"/>
    <n v="41.969999430000001"/>
    <n v="1"/>
    <n v="0"/>
    <x v="3"/>
    <n v="1"/>
    <n v="0"/>
    <n v="1.6215120599959463E-4"/>
    <n v="0"/>
  </r>
  <r>
    <n v="1121691"/>
    <n v="1178"/>
    <n v="144639"/>
    <s v="45-49"/>
    <s v="M"/>
    <n v="32"/>
    <n v="932890"/>
    <n v="197"/>
    <n v="352.44999890000003"/>
    <n v="3"/>
    <n v="1"/>
    <x v="3"/>
    <n v="0.66666666666666663"/>
    <n v="352.44999890000003"/>
    <n v="2.1117173514562275E-4"/>
    <n v="5.076142131979695E-3"/>
  </r>
  <r>
    <n v="1121692"/>
    <n v="1178"/>
    <n v="144639"/>
    <s v="45-49"/>
    <s v="M"/>
    <n v="32"/>
    <n v="718359"/>
    <n v="147"/>
    <n v="264.58999970000002"/>
    <n v="4"/>
    <n v="1"/>
    <x v="3"/>
    <n v="0.75"/>
    <n v="264.58999970000002"/>
    <n v="2.0463305951481085E-4"/>
    <n v="6.8027210884353739E-3"/>
  </r>
  <r>
    <n v="1121693"/>
    <n v="1178"/>
    <n v="144639"/>
    <s v="45-49"/>
    <s v="M"/>
    <n v="32"/>
    <n v="433658"/>
    <n v="82"/>
    <n v="158.59999980000001"/>
    <n v="5"/>
    <n v="2"/>
    <x v="3"/>
    <n v="0.6"/>
    <n v="79.299999900000003"/>
    <n v="1.8908909786052603E-4"/>
    <n v="2.4390243902439025E-2"/>
  </r>
  <r>
    <n v="1121695"/>
    <n v="1178"/>
    <n v="144639"/>
    <s v="45-49"/>
    <s v="M"/>
    <n v="32"/>
    <n v="29455"/>
    <n v="3"/>
    <n v="4.7699999809999998"/>
    <n v="1"/>
    <n v="0"/>
    <x v="3"/>
    <n v="1"/>
    <n v="0"/>
    <n v="1.0185028008827024E-4"/>
    <n v="0"/>
  </r>
  <r>
    <n v="1121701"/>
    <n v="1178"/>
    <n v="144640"/>
    <s v="45-49"/>
    <s v="M"/>
    <n v="36"/>
    <n v="23973"/>
    <n v="3"/>
    <n v="4.8200000520000001"/>
    <n v="1"/>
    <n v="1"/>
    <x v="3"/>
    <n v="0"/>
    <n v="4.8200000520000001"/>
    <n v="1.2514078338130396E-4"/>
    <n v="0.33333333333333331"/>
  </r>
  <r>
    <n v="1121705"/>
    <n v="1178"/>
    <n v="144641"/>
    <s v="45-49"/>
    <s v="M"/>
    <n v="63"/>
    <n v="126480"/>
    <n v="25"/>
    <n v="37.259999989999997"/>
    <n v="1"/>
    <n v="1"/>
    <x v="3"/>
    <n v="0"/>
    <n v="37.259999989999997"/>
    <n v="1.9765970904490828E-4"/>
    <n v="0.04"/>
  </r>
  <r>
    <n v="1121706"/>
    <n v="1178"/>
    <n v="144641"/>
    <s v="45-49"/>
    <s v="M"/>
    <n v="63"/>
    <n v="138959"/>
    <n v="28"/>
    <n v="39.520000699999997"/>
    <n v="1"/>
    <n v="0"/>
    <x v="3"/>
    <n v="1"/>
    <n v="0"/>
    <n v="2.0149828366640519E-4"/>
    <n v="0"/>
  </r>
  <r>
    <n v="1121708"/>
    <n v="1178"/>
    <n v="144641"/>
    <s v="45-49"/>
    <s v="M"/>
    <n v="63"/>
    <n v="68829"/>
    <n v="12"/>
    <n v="19.47999978"/>
    <n v="1"/>
    <n v="0"/>
    <x v="3"/>
    <n v="1"/>
    <n v="0"/>
    <n v="1.7434511615743365E-4"/>
    <n v="0"/>
  </r>
  <r>
    <n v="1121711"/>
    <n v="1178"/>
    <n v="144642"/>
    <s v="45-49"/>
    <s v="M"/>
    <n v="64"/>
    <n v="49916"/>
    <n v="10"/>
    <n v="16.38"/>
    <n v="1"/>
    <n v="1"/>
    <x v="3"/>
    <n v="0"/>
    <n v="16.38"/>
    <n v="2.0033656542992227E-4"/>
    <n v="0.1"/>
  </r>
  <r>
    <n v="1121716"/>
    <n v="1178"/>
    <n v="144643"/>
    <s v="45-49"/>
    <s v="M"/>
    <n v="65"/>
    <n v="76014"/>
    <n v="16"/>
    <n v="22.670000309999999"/>
    <n v="1"/>
    <n v="1"/>
    <x v="3"/>
    <n v="0"/>
    <n v="22.670000309999999"/>
    <n v="2.1048754176862156E-4"/>
    <n v="6.25E-2"/>
  </r>
  <r>
    <n v="1121723"/>
    <n v="1178"/>
    <n v="144644"/>
    <s v="45-49"/>
    <s v="M"/>
    <n v="2"/>
    <n v="50947"/>
    <n v="10"/>
    <n v="15.99000025"/>
    <n v="1"/>
    <n v="0"/>
    <x v="3"/>
    <n v="1"/>
    <n v="0"/>
    <n v="1.9628241113313835E-4"/>
    <n v="0"/>
  </r>
  <r>
    <n v="1121733"/>
    <n v="1178"/>
    <n v="144646"/>
    <s v="45-49"/>
    <s v="M"/>
    <n v="66"/>
    <n v="55536"/>
    <n v="11"/>
    <n v="17.04999995"/>
    <n v="1"/>
    <n v="0"/>
    <x v="3"/>
    <n v="1"/>
    <n v="0"/>
    <n v="1.9806972054163066E-4"/>
    <n v="0"/>
  </r>
  <r>
    <n v="1121741"/>
    <n v="1178"/>
    <n v="144647"/>
    <s v="30-34"/>
    <s v="F"/>
    <n v="10"/>
    <n v="318042"/>
    <n v="46"/>
    <n v="64.409999970000001"/>
    <n v="8"/>
    <n v="4"/>
    <x v="4"/>
    <n v="0.5"/>
    <n v="16.1024999925"/>
    <n v="1.4463498531640476E-4"/>
    <n v="8.6956521739130432E-2"/>
  </r>
  <r>
    <n v="1121742"/>
    <n v="1178"/>
    <n v="144647"/>
    <s v="30-34"/>
    <s v="F"/>
    <n v="10"/>
    <n v="213016"/>
    <n v="30"/>
    <n v="44.219999549999997"/>
    <n v="8"/>
    <n v="2"/>
    <x v="4"/>
    <n v="0.75"/>
    <n v="22.109999774999999"/>
    <n v="1.408344913058174E-4"/>
    <n v="6.6666666666666666E-2"/>
  </r>
  <r>
    <n v="1121745"/>
    <n v="1178"/>
    <n v="144648"/>
    <s v="30-34"/>
    <s v="F"/>
    <n v="15"/>
    <n v="182265"/>
    <n v="27"/>
    <n v="38.180000069999998"/>
    <n v="2"/>
    <n v="1"/>
    <x v="4"/>
    <n v="0.5"/>
    <n v="38.180000069999998"/>
    <n v="1.4813595588840424E-4"/>
    <n v="3.7037037037037035E-2"/>
  </r>
  <r>
    <n v="1121746"/>
    <n v="1178"/>
    <n v="144648"/>
    <s v="30-34"/>
    <s v="F"/>
    <n v="15"/>
    <n v="1117371"/>
    <n v="177"/>
    <n v="268.05000200000001"/>
    <n v="26"/>
    <n v="5"/>
    <x v="4"/>
    <n v="0.80769230769230771"/>
    <n v="53.610000400000004"/>
    <n v="1.5840754771691767E-4"/>
    <n v="2.8248587570621469E-2"/>
  </r>
  <r>
    <n v="1121749"/>
    <n v="1178"/>
    <n v="144648"/>
    <s v="30-34"/>
    <s v="F"/>
    <n v="15"/>
    <n v="333345"/>
    <n v="52"/>
    <n v="77.590000270000004"/>
    <n v="5"/>
    <n v="1"/>
    <x v="4"/>
    <n v="0.8"/>
    <n v="77.590000270000004"/>
    <n v="1.5599454019109331E-4"/>
    <n v="1.9230769230769232E-2"/>
  </r>
  <r>
    <n v="1121751"/>
    <n v="1178"/>
    <n v="144649"/>
    <s v="30-34"/>
    <s v="F"/>
    <n v="16"/>
    <n v="275930"/>
    <n v="30"/>
    <n v="46.779999969999999"/>
    <n v="5"/>
    <n v="2"/>
    <x v="4"/>
    <n v="0.6"/>
    <n v="23.389999984999999"/>
    <n v="1.0872322690537456E-4"/>
    <n v="6.6666666666666666E-2"/>
  </r>
  <r>
    <n v="1121753"/>
    <n v="1178"/>
    <n v="144649"/>
    <s v="30-34"/>
    <s v="F"/>
    <n v="16"/>
    <n v="740631"/>
    <n v="101"/>
    <n v="153.11999750000001"/>
    <n v="9"/>
    <n v="1"/>
    <x v="4"/>
    <n v="0.88888888888888884"/>
    <n v="153.11999750000001"/>
    <n v="1.3637020324561085E-4"/>
    <n v="9.9009900990099011E-3"/>
  </r>
  <r>
    <n v="1121754"/>
    <n v="1178"/>
    <n v="144649"/>
    <s v="30-34"/>
    <s v="F"/>
    <n v="16"/>
    <n v="328272"/>
    <n v="35"/>
    <n v="55.990000250000001"/>
    <n v="2"/>
    <n v="1"/>
    <x v="4"/>
    <n v="0.5"/>
    <n v="55.990000250000001"/>
    <n v="1.0661890139883998E-4"/>
    <n v="2.8571428571428571E-2"/>
  </r>
  <r>
    <n v="1121755"/>
    <n v="1178"/>
    <n v="144649"/>
    <s v="30-34"/>
    <s v="F"/>
    <n v="16"/>
    <n v="178455"/>
    <n v="20"/>
    <n v="31.540000200000001"/>
    <n v="6"/>
    <n v="3"/>
    <x v="4"/>
    <n v="0.5"/>
    <n v="10.5133334"/>
    <n v="1.1207307164271105E-4"/>
    <n v="0.15"/>
  </r>
  <r>
    <n v="1121756"/>
    <n v="1178"/>
    <n v="144649"/>
    <s v="30-34"/>
    <s v="F"/>
    <n v="16"/>
    <n v="705712"/>
    <n v="98"/>
    <n v="147.33999900000001"/>
    <n v="6"/>
    <n v="1"/>
    <x v="4"/>
    <n v="0.83333333333333337"/>
    <n v="147.33999900000001"/>
    <n v="1.3886684653229646E-4"/>
    <n v="1.020408163265306E-2"/>
  </r>
  <r>
    <n v="1121758"/>
    <n v="1178"/>
    <n v="144650"/>
    <s v="30-34"/>
    <s v="F"/>
    <n v="18"/>
    <n v="690373"/>
    <n v="91"/>
    <n v="159.57000210000001"/>
    <n v="5"/>
    <n v="2"/>
    <x v="4"/>
    <n v="0.6"/>
    <n v="79.785001050000005"/>
    <n v="1.3181280264436761E-4"/>
    <n v="2.197802197802198E-2"/>
  </r>
  <r>
    <n v="1121759"/>
    <n v="1178"/>
    <n v="144650"/>
    <s v="30-34"/>
    <s v="F"/>
    <n v="18"/>
    <n v="515812"/>
    <n v="69"/>
    <n v="117.6299995"/>
    <n v="3"/>
    <n v="1"/>
    <x v="4"/>
    <n v="0.66666666666666663"/>
    <n v="117.6299995"/>
    <n v="1.3376966801858042E-4"/>
    <n v="1.4492753623188406E-2"/>
  </r>
  <r>
    <n v="1121760"/>
    <n v="1178"/>
    <n v="144650"/>
    <s v="30-34"/>
    <s v="F"/>
    <n v="18"/>
    <n v="764793"/>
    <n v="101"/>
    <n v="171.97999759999999"/>
    <n v="4"/>
    <n v="2"/>
    <x v="4"/>
    <n v="0.5"/>
    <n v="85.989998799999995"/>
    <n v="1.3206187818141642E-4"/>
    <n v="1.9801980198019802E-2"/>
  </r>
  <r>
    <n v="1121763"/>
    <n v="1178"/>
    <n v="144651"/>
    <s v="30-34"/>
    <s v="F"/>
    <n v="19"/>
    <n v="87832"/>
    <n v="11"/>
    <n v="18.100000380000001"/>
    <n v="1"/>
    <n v="1"/>
    <x v="4"/>
    <n v="0"/>
    <n v="18.100000380000001"/>
    <n v="1.2523909281355315E-4"/>
    <n v="9.0909090909090912E-2"/>
  </r>
  <r>
    <n v="1121764"/>
    <n v="1178"/>
    <n v="144651"/>
    <s v="30-34"/>
    <s v="F"/>
    <n v="19"/>
    <n v="23368"/>
    <n v="3"/>
    <n v="4.3000001909999996"/>
    <n v="1"/>
    <n v="0"/>
    <x v="4"/>
    <n v="1"/>
    <n v="0"/>
    <n v="1.2838069154399179E-4"/>
    <n v="0"/>
  </r>
  <r>
    <n v="1121765"/>
    <n v="1178"/>
    <n v="144651"/>
    <s v="30-34"/>
    <s v="F"/>
    <n v="19"/>
    <n v="51509"/>
    <n v="7"/>
    <n v="11.570000050000001"/>
    <n v="1"/>
    <n v="0"/>
    <x v="4"/>
    <n v="1"/>
    <n v="0"/>
    <n v="1.3589858083053446E-4"/>
    <n v="0"/>
  </r>
  <r>
    <n v="1121767"/>
    <n v="1178"/>
    <n v="144651"/>
    <s v="30-34"/>
    <s v="F"/>
    <n v="19"/>
    <n v="87043"/>
    <n v="16"/>
    <n v="24.480000019999999"/>
    <n v="2"/>
    <n v="0"/>
    <x v="4"/>
    <n v="1"/>
    <n v="0"/>
    <n v="1.8381719380076514E-4"/>
    <n v="0"/>
  </r>
  <r>
    <n v="1121768"/>
    <n v="1178"/>
    <n v="144651"/>
    <s v="30-34"/>
    <s v="F"/>
    <n v="19"/>
    <n v="565565"/>
    <n v="113"/>
    <n v="169.66999820000001"/>
    <n v="7"/>
    <n v="4"/>
    <x v="4"/>
    <n v="0.42857142857142855"/>
    <n v="42.417499550000002"/>
    <n v="1.998001998001998E-4"/>
    <n v="3.5398230088495575E-2"/>
  </r>
  <r>
    <n v="1121769"/>
    <n v="1178"/>
    <n v="144652"/>
    <s v="30-34"/>
    <s v="F"/>
    <n v="20"/>
    <n v="253758"/>
    <n v="43"/>
    <n v="62.14000034"/>
    <n v="4"/>
    <n v="1"/>
    <x v="4"/>
    <n v="0.75"/>
    <n v="62.14000034"/>
    <n v="1.6945278572498207E-4"/>
    <n v="2.3255813953488372E-2"/>
  </r>
  <r>
    <n v="1121773"/>
    <n v="1178"/>
    <n v="144652"/>
    <s v="30-34"/>
    <s v="F"/>
    <n v="20"/>
    <n v="319131"/>
    <n v="51"/>
    <n v="76.680000250000006"/>
    <n v="6"/>
    <n v="1"/>
    <x v="4"/>
    <n v="0.83333333333333337"/>
    <n v="76.680000250000006"/>
    <n v="1.5980898126474708E-4"/>
    <n v="1.9607843137254902E-2"/>
  </r>
  <r>
    <n v="1121774"/>
    <n v="1178"/>
    <n v="144652"/>
    <s v="30-34"/>
    <s v="F"/>
    <n v="20"/>
    <n v="670608"/>
    <n v="130"/>
    <n v="195.14999779999999"/>
    <n v="11"/>
    <n v="3"/>
    <x v="4"/>
    <n v="0.72727272727272729"/>
    <n v="65.04999926666666"/>
    <n v="1.9385393553312814E-4"/>
    <n v="2.3076923076923078E-2"/>
  </r>
  <r>
    <n v="1121775"/>
    <n v="1178"/>
    <n v="144653"/>
    <s v="30-34"/>
    <s v="F"/>
    <n v="21"/>
    <n v="159123"/>
    <n v="25"/>
    <n v="38.360000130000003"/>
    <n v="5"/>
    <n v="3"/>
    <x v="4"/>
    <n v="0.4"/>
    <n v="12.78666671"/>
    <n v="1.5711116557631517E-4"/>
    <n v="0.12"/>
  </r>
  <r>
    <n v="1121776"/>
    <n v="1178"/>
    <n v="144653"/>
    <s v="30-34"/>
    <s v="F"/>
    <n v="21"/>
    <n v="103709"/>
    <n v="15"/>
    <n v="24.56999969"/>
    <n v="3"/>
    <n v="1"/>
    <x v="4"/>
    <n v="0.66666666666666663"/>
    <n v="24.56999969"/>
    <n v="1.4463547040276158E-4"/>
    <n v="6.6666666666666666E-2"/>
  </r>
  <r>
    <n v="1121779"/>
    <n v="1178"/>
    <n v="144653"/>
    <s v="30-34"/>
    <s v="F"/>
    <n v="21"/>
    <n v="271589"/>
    <n v="45"/>
    <n v="74.410000319999995"/>
    <n v="9"/>
    <n v="3"/>
    <x v="4"/>
    <n v="0.66666666666666663"/>
    <n v="24.803333439999999"/>
    <n v="1.6569154126271681E-4"/>
    <n v="6.6666666666666666E-2"/>
  </r>
  <r>
    <n v="1121780"/>
    <n v="1178"/>
    <n v="144653"/>
    <s v="30-34"/>
    <s v="F"/>
    <n v="21"/>
    <n v="119772"/>
    <n v="20"/>
    <n v="33.46999907"/>
    <n v="5"/>
    <n v="2"/>
    <x v="4"/>
    <n v="0.6"/>
    <n v="16.734999535"/>
    <n v="1.6698393614534283E-4"/>
    <n v="0.1"/>
  </r>
  <r>
    <n v="1121782"/>
    <n v="1178"/>
    <n v="144654"/>
    <s v="30-34"/>
    <s v="F"/>
    <n v="22"/>
    <n v="26340"/>
    <n v="3"/>
    <n v="4.2200000290000004"/>
    <n v="1"/>
    <n v="1"/>
    <x v="4"/>
    <n v="0"/>
    <n v="4.2200000290000004"/>
    <n v="1.1389521640091117E-4"/>
    <n v="0.33333333333333331"/>
  </r>
  <r>
    <n v="1121783"/>
    <n v="1178"/>
    <n v="144654"/>
    <s v="30-34"/>
    <s v="F"/>
    <n v="22"/>
    <n v="594968"/>
    <n v="111"/>
    <n v="147.67000060000001"/>
    <n v="4"/>
    <n v="0"/>
    <x v="4"/>
    <n v="1"/>
    <n v="0"/>
    <n v="1.8656465557811513E-4"/>
    <n v="0"/>
  </r>
  <r>
    <n v="1121791"/>
    <n v="1178"/>
    <n v="144655"/>
    <s v="30-34"/>
    <s v="F"/>
    <n v="23"/>
    <n v="6838"/>
    <n v="0"/>
    <n v="0"/>
    <n v="1"/>
    <n v="0"/>
    <x v="4"/>
    <n v="1"/>
    <n v="0"/>
    <n v="0"/>
    <n v="0"/>
  </r>
  <r>
    <n v="1121793"/>
    <n v="1178"/>
    <n v="144656"/>
    <s v="30-34"/>
    <s v="F"/>
    <n v="24"/>
    <n v="185665"/>
    <n v="39"/>
    <n v="62.140000579999999"/>
    <n v="1"/>
    <n v="0"/>
    <x v="4"/>
    <n v="1"/>
    <n v="0"/>
    <n v="2.1005574556324564E-4"/>
    <n v="0"/>
  </r>
  <r>
    <n v="1121795"/>
    <n v="1178"/>
    <n v="144656"/>
    <s v="30-34"/>
    <s v="F"/>
    <n v="24"/>
    <n v="24959"/>
    <n v="3"/>
    <n v="4.5600000620000003"/>
    <n v="1"/>
    <n v="1"/>
    <x v="4"/>
    <n v="0"/>
    <n v="4.5600000620000003"/>
    <n v="1.2019712328218278E-4"/>
    <n v="0.33333333333333331"/>
  </r>
  <r>
    <n v="1121796"/>
    <n v="1178"/>
    <n v="144656"/>
    <s v="30-34"/>
    <s v="F"/>
    <n v="24"/>
    <n v="136967"/>
    <n v="23"/>
    <n v="35.059999820000002"/>
    <n v="3"/>
    <n v="1"/>
    <x v="4"/>
    <n v="0.66666666666666663"/>
    <n v="35.059999820000002"/>
    <n v="1.6792366044375651E-4"/>
    <n v="4.3478260869565216E-2"/>
  </r>
  <r>
    <n v="1121798"/>
    <n v="1178"/>
    <n v="144656"/>
    <s v="30-34"/>
    <s v="F"/>
    <n v="24"/>
    <n v="107548"/>
    <n v="19"/>
    <n v="29.310000179999999"/>
    <n v="1"/>
    <n v="0"/>
    <x v="4"/>
    <n v="1"/>
    <n v="0"/>
    <n v="1.7666530293450366E-4"/>
    <n v="0"/>
  </r>
  <r>
    <n v="1121803"/>
    <n v="1178"/>
    <n v="144657"/>
    <s v="30-34"/>
    <s v="F"/>
    <n v="25"/>
    <n v="588617"/>
    <n v="119"/>
    <n v="169.91999730000001"/>
    <n v="2"/>
    <n v="0"/>
    <x v="4"/>
    <n v="1"/>
    <n v="0"/>
    <n v="2.0216881265746657E-4"/>
    <n v="0"/>
  </r>
  <r>
    <n v="1121806"/>
    <n v="1178"/>
    <n v="144658"/>
    <s v="30-34"/>
    <s v="F"/>
    <n v="26"/>
    <n v="190560"/>
    <n v="26"/>
    <n v="41.63"/>
    <n v="3"/>
    <n v="1"/>
    <x v="4"/>
    <n v="0.66666666666666663"/>
    <n v="41.63"/>
    <n v="1.3643996641477749E-4"/>
    <n v="3.8461538461538464E-2"/>
  </r>
  <r>
    <n v="1121807"/>
    <n v="1178"/>
    <n v="144658"/>
    <s v="30-34"/>
    <s v="F"/>
    <n v="26"/>
    <n v="373110"/>
    <n v="49"/>
    <n v="75.700000759999995"/>
    <n v="4"/>
    <n v="2"/>
    <x v="4"/>
    <n v="0.5"/>
    <n v="37.850000379999997"/>
    <n v="1.3132856262228296E-4"/>
    <n v="4.0816326530612242E-2"/>
  </r>
  <r>
    <n v="1121812"/>
    <n v="1178"/>
    <n v="144659"/>
    <s v="30-34"/>
    <s v="F"/>
    <n v="27"/>
    <n v="935646"/>
    <n v="170"/>
    <n v="256.46999820000002"/>
    <n v="19"/>
    <n v="6"/>
    <x v="4"/>
    <n v="0.68421052631578949"/>
    <n v="42.744999700000001"/>
    <n v="1.8169264871543297E-4"/>
    <n v="3.5294117647058823E-2"/>
  </r>
  <r>
    <n v="1121814"/>
    <n v="1178"/>
    <n v="144659"/>
    <s v="30-34"/>
    <s v="F"/>
    <n v="27"/>
    <n v="2223278"/>
    <n v="421"/>
    <n v="612.30000319999999"/>
    <n v="38"/>
    <n v="13"/>
    <x v="4"/>
    <n v="0.65789473684210531"/>
    <n v="47.100000246153847"/>
    <n v="1.8936003504734899E-4"/>
    <n v="3.0878859857482184E-2"/>
  </r>
  <r>
    <n v="1121815"/>
    <n v="1178"/>
    <n v="144659"/>
    <s v="30-34"/>
    <s v="F"/>
    <n v="27"/>
    <n v="240497"/>
    <n v="36"/>
    <n v="51.840000869999997"/>
    <n v="1"/>
    <n v="0"/>
    <x v="4"/>
    <n v="1"/>
    <n v="0"/>
    <n v="1.4969001692328803E-4"/>
    <n v="0"/>
  </r>
  <r>
    <n v="1121816"/>
    <n v="1178"/>
    <n v="144659"/>
    <s v="30-34"/>
    <s v="F"/>
    <n v="27"/>
    <n v="259984"/>
    <n v="37"/>
    <n v="54.790000200000001"/>
    <n v="5"/>
    <n v="0"/>
    <x v="4"/>
    <n v="1"/>
    <n v="0"/>
    <n v="1.4231645024309188E-4"/>
    <n v="0"/>
  </r>
  <r>
    <n v="1121817"/>
    <n v="1178"/>
    <n v="144660"/>
    <s v="30-34"/>
    <s v="F"/>
    <n v="28"/>
    <n v="606786"/>
    <n v="127"/>
    <n v="179.05000100000001"/>
    <n v="11"/>
    <n v="3"/>
    <x v="4"/>
    <n v="0.72727272727272729"/>
    <n v="59.68333366666667"/>
    <n v="2.0929948944108795E-4"/>
    <n v="2.3622047244094488E-2"/>
  </r>
  <r>
    <n v="1121818"/>
    <n v="1178"/>
    <n v="144660"/>
    <s v="30-34"/>
    <s v="F"/>
    <n v="28"/>
    <n v="83270"/>
    <n v="13"/>
    <n v="17.740000009999999"/>
    <n v="1"/>
    <n v="0"/>
    <x v="4"/>
    <n v="1"/>
    <n v="0"/>
    <n v="1.5611865017413235E-4"/>
    <n v="0"/>
  </r>
  <r>
    <n v="1121819"/>
    <n v="1178"/>
    <n v="144660"/>
    <s v="30-34"/>
    <s v="F"/>
    <n v="28"/>
    <n v="1189509"/>
    <n v="268"/>
    <n v="375.71999629999999"/>
    <n v="7"/>
    <n v="3"/>
    <x v="4"/>
    <n v="0.5714285714285714"/>
    <n v="125.23999876666666"/>
    <n v="2.2530304520604721E-4"/>
    <n v="1.1194029850746268E-2"/>
  </r>
  <r>
    <n v="1121820"/>
    <n v="1178"/>
    <n v="144660"/>
    <s v="30-34"/>
    <s v="F"/>
    <n v="28"/>
    <n v="11471"/>
    <n v="1"/>
    <n v="1.5700000519999999"/>
    <n v="0"/>
    <n v="0"/>
    <x v="4"/>
    <n v="0"/>
    <n v="0"/>
    <n v="8.7176357771772298E-5"/>
    <n v="0"/>
  </r>
  <r>
    <n v="1121824"/>
    <n v="1178"/>
    <n v="144661"/>
    <s v="30-34"/>
    <s v="F"/>
    <n v="29"/>
    <n v="1705246"/>
    <n v="295"/>
    <n v="429.47999809999999"/>
    <n v="23"/>
    <n v="10"/>
    <x v="4"/>
    <n v="0.56521739130434778"/>
    <n v="42.947999809999999"/>
    <n v="1.7299556779491054E-4"/>
    <n v="3.3898305084745763E-2"/>
  </r>
  <r>
    <n v="1121826"/>
    <n v="1178"/>
    <n v="144661"/>
    <s v="30-34"/>
    <s v="F"/>
    <n v="29"/>
    <n v="418016"/>
    <n v="63"/>
    <n v="95.850000499999993"/>
    <n v="3"/>
    <n v="1"/>
    <x v="4"/>
    <n v="0.66666666666666663"/>
    <n v="95.850000499999993"/>
    <n v="1.5071193447140779E-4"/>
    <n v="1.5873015873015872E-2"/>
  </r>
  <r>
    <n v="1121827"/>
    <n v="1178"/>
    <n v="144661"/>
    <s v="30-34"/>
    <s v="F"/>
    <n v="29"/>
    <n v="30155"/>
    <n v="3"/>
    <n v="3.8199999330000001"/>
    <n v="1"/>
    <n v="0"/>
    <x v="4"/>
    <n v="1"/>
    <n v="0"/>
    <n v="9.9485989056541203E-5"/>
    <n v="0"/>
  </r>
  <r>
    <n v="1121828"/>
    <n v="1178"/>
    <n v="144661"/>
    <s v="30-34"/>
    <s v="F"/>
    <n v="29"/>
    <n v="990404"/>
    <n v="153"/>
    <n v="226.53999920000001"/>
    <n v="12"/>
    <n v="6"/>
    <x v="4"/>
    <n v="0.5"/>
    <n v="37.756666533333338"/>
    <n v="1.5448241323742635E-4"/>
    <n v="3.9215686274509803E-2"/>
  </r>
  <r>
    <n v="1121829"/>
    <n v="1178"/>
    <n v="144662"/>
    <s v="30-34"/>
    <s v="F"/>
    <n v="30"/>
    <n v="187468"/>
    <n v="34"/>
    <n v="50.72000062"/>
    <n v="2"/>
    <n v="1"/>
    <x v="4"/>
    <n v="0.5"/>
    <n v="50.72000062"/>
    <n v="1.813642861715066E-4"/>
    <n v="2.9411764705882353E-2"/>
  </r>
  <r>
    <n v="1121832"/>
    <n v="1178"/>
    <n v="144662"/>
    <s v="30-34"/>
    <s v="F"/>
    <n v="30"/>
    <n v="208301"/>
    <n v="33"/>
    <n v="54.570000890000003"/>
    <n v="1"/>
    <n v="0"/>
    <x v="4"/>
    <n v="1"/>
    <n v="0"/>
    <n v="1.5842458749597938E-4"/>
    <n v="0"/>
  </r>
  <r>
    <n v="1121833"/>
    <n v="1178"/>
    <n v="144662"/>
    <s v="30-34"/>
    <s v="F"/>
    <n v="30"/>
    <n v="101856"/>
    <n v="16"/>
    <n v="25.220000389999999"/>
    <n v="4"/>
    <n v="1"/>
    <x v="4"/>
    <n v="0.75"/>
    <n v="25.220000389999999"/>
    <n v="1.5708451146716933E-4"/>
    <n v="6.25E-2"/>
  </r>
  <r>
    <n v="1121835"/>
    <n v="1178"/>
    <n v="144663"/>
    <s v="30-34"/>
    <s v="F"/>
    <n v="31"/>
    <n v="48935"/>
    <n v="7"/>
    <n v="9.9700002669999996"/>
    <n v="1"/>
    <n v="1"/>
    <x v="4"/>
    <n v="0"/>
    <n v="9.9700002669999996"/>
    <n v="1.4304689894758353E-4"/>
    <n v="0.14285714285714285"/>
  </r>
  <r>
    <n v="1121839"/>
    <n v="1178"/>
    <n v="144663"/>
    <s v="30-34"/>
    <s v="F"/>
    <n v="31"/>
    <n v="13911"/>
    <n v="1"/>
    <n v="1.730000019"/>
    <n v="1"/>
    <n v="1"/>
    <x v="4"/>
    <n v="0"/>
    <n v="1.730000019"/>
    <n v="7.1885558191359353E-5"/>
    <n v="1"/>
  </r>
  <r>
    <n v="1121841"/>
    <n v="1178"/>
    <n v="144664"/>
    <s v="30-34"/>
    <s v="F"/>
    <n v="32"/>
    <n v="511726"/>
    <n v="77"/>
    <n v="123.0900019"/>
    <n v="8"/>
    <n v="4"/>
    <x v="4"/>
    <n v="0.5"/>
    <n v="30.772500475000001"/>
    <n v="1.5047115057667581E-4"/>
    <n v="5.1948051948051951E-2"/>
  </r>
  <r>
    <n v="1121843"/>
    <n v="1178"/>
    <n v="144664"/>
    <s v="30-34"/>
    <s v="F"/>
    <n v="32"/>
    <n v="177452"/>
    <n v="24"/>
    <n v="37.830000159999997"/>
    <n v="2"/>
    <n v="0"/>
    <x v="4"/>
    <n v="1"/>
    <n v="0"/>
    <n v="1.3524784166986002E-4"/>
    <n v="0"/>
  </r>
  <r>
    <n v="1121844"/>
    <n v="1178"/>
    <n v="144664"/>
    <s v="30-34"/>
    <s v="F"/>
    <n v="32"/>
    <n v="149808"/>
    <n v="20"/>
    <n v="33.039999369999997"/>
    <n v="1"/>
    <n v="1"/>
    <x v="4"/>
    <n v="0"/>
    <n v="33.039999369999997"/>
    <n v="1.3350421873331198E-4"/>
    <n v="0.05"/>
  </r>
  <r>
    <n v="1121845"/>
    <n v="1178"/>
    <n v="144664"/>
    <s v="30-34"/>
    <s v="F"/>
    <n v="32"/>
    <n v="390339"/>
    <n v="60"/>
    <n v="105.0199997"/>
    <n v="9"/>
    <n v="6"/>
    <x v="4"/>
    <n v="0.33333333333333331"/>
    <n v="17.503333283333333"/>
    <n v="1.5371254217487877E-4"/>
    <n v="0.1"/>
  </r>
  <r>
    <n v="1121846"/>
    <n v="1178"/>
    <n v="144664"/>
    <s v="30-34"/>
    <s v="F"/>
    <n v="32"/>
    <n v="8350"/>
    <n v="0"/>
    <n v="0"/>
    <n v="1"/>
    <n v="0"/>
    <x v="4"/>
    <n v="1"/>
    <n v="0"/>
    <n v="0"/>
    <n v="0"/>
  </r>
  <r>
    <n v="1121847"/>
    <n v="1178"/>
    <n v="144665"/>
    <s v="30-34"/>
    <s v="F"/>
    <n v="36"/>
    <n v="39339"/>
    <n v="4"/>
    <n v="5.9299999479999999"/>
    <n v="1"/>
    <n v="0"/>
    <x v="4"/>
    <n v="1"/>
    <n v="0"/>
    <n v="1.0168026640229797E-4"/>
    <n v="0"/>
  </r>
  <r>
    <n v="1121854"/>
    <n v="1178"/>
    <n v="144666"/>
    <s v="30-34"/>
    <s v="F"/>
    <n v="63"/>
    <n v="8587"/>
    <n v="0"/>
    <n v="0"/>
    <n v="1"/>
    <n v="0"/>
    <x v="4"/>
    <n v="1"/>
    <n v="0"/>
    <n v="0"/>
    <n v="0"/>
  </r>
  <r>
    <n v="1121855"/>
    <n v="1178"/>
    <n v="144666"/>
    <s v="30-34"/>
    <s v="F"/>
    <n v="63"/>
    <n v="24893"/>
    <n v="2"/>
    <n v="3.75"/>
    <n v="1"/>
    <n v="0"/>
    <x v="4"/>
    <n v="1"/>
    <n v="0"/>
    <n v="8.0343871771180648E-5"/>
    <n v="0"/>
  </r>
  <r>
    <n v="1121856"/>
    <n v="1178"/>
    <n v="144666"/>
    <s v="30-34"/>
    <s v="F"/>
    <n v="63"/>
    <n v="1296189"/>
    <n v="212"/>
    <n v="343.25999439999998"/>
    <n v="14"/>
    <n v="4"/>
    <x v="4"/>
    <n v="0.7142857142857143"/>
    <n v="85.814998599999996"/>
    <n v="1.6355639493931826E-4"/>
    <n v="1.8867924528301886E-2"/>
  </r>
  <r>
    <n v="1121857"/>
    <n v="1178"/>
    <n v="144666"/>
    <s v="30-34"/>
    <s v="F"/>
    <n v="63"/>
    <n v="91607"/>
    <n v="12"/>
    <n v="19.189999700000001"/>
    <n v="2"/>
    <n v="1"/>
    <x v="4"/>
    <n v="0.5"/>
    <n v="19.189999700000001"/>
    <n v="1.3099435632648161E-4"/>
    <n v="8.3333333333333329E-2"/>
  </r>
  <r>
    <n v="1121859"/>
    <n v="1178"/>
    <n v="144667"/>
    <s v="30-34"/>
    <s v="F"/>
    <n v="64"/>
    <n v="238036"/>
    <n v="38"/>
    <n v="61.029997710000004"/>
    <n v="6"/>
    <n v="3"/>
    <x v="4"/>
    <n v="0.5"/>
    <n v="20.343332570000001"/>
    <n v="1.5963971836192845E-4"/>
    <n v="7.8947368421052627E-2"/>
  </r>
  <r>
    <n v="1121860"/>
    <n v="1178"/>
    <n v="144667"/>
    <s v="30-34"/>
    <s v="F"/>
    <n v="64"/>
    <n v="254344"/>
    <n v="35"/>
    <n v="56.169999959999998"/>
    <n v="2"/>
    <n v="1"/>
    <x v="4"/>
    <n v="0.5"/>
    <n v="56.169999959999998"/>
    <n v="1.3760890762117448E-4"/>
    <n v="2.8571428571428571E-2"/>
  </r>
  <r>
    <n v="1121861"/>
    <n v="1178"/>
    <n v="144667"/>
    <s v="30-34"/>
    <s v="F"/>
    <n v="64"/>
    <n v="157705"/>
    <n v="23"/>
    <n v="39.230000259999997"/>
    <n v="2"/>
    <n v="0"/>
    <x v="4"/>
    <n v="1"/>
    <n v="0"/>
    <n v="1.4584192004058209E-4"/>
    <n v="0"/>
  </r>
  <r>
    <n v="1121862"/>
    <n v="1178"/>
    <n v="144667"/>
    <s v="30-34"/>
    <s v="F"/>
    <n v="64"/>
    <n v="411571"/>
    <n v="60"/>
    <n v="99.179998400000002"/>
    <n v="6"/>
    <n v="1"/>
    <x v="4"/>
    <n v="0.83333333333333337"/>
    <n v="99.179998400000002"/>
    <n v="1.4578286613974259E-4"/>
    <n v="1.6666666666666666E-2"/>
  </r>
  <r>
    <n v="1121863"/>
    <n v="1178"/>
    <n v="144667"/>
    <s v="30-34"/>
    <s v="F"/>
    <n v="64"/>
    <n v="94136"/>
    <n v="11"/>
    <n v="16.179999710000001"/>
    <n v="1"/>
    <n v="0"/>
    <x v="4"/>
    <n v="1"/>
    <n v="0"/>
    <n v="1.1685221381830543E-4"/>
    <n v="0"/>
  </r>
  <r>
    <n v="1121867"/>
    <n v="1178"/>
    <n v="144668"/>
    <s v="30-34"/>
    <s v="F"/>
    <n v="65"/>
    <n v="82640"/>
    <n v="16"/>
    <n v="23.970000389999999"/>
    <n v="1"/>
    <n v="1"/>
    <x v="4"/>
    <n v="0"/>
    <n v="23.970000389999999"/>
    <n v="1.9361084220716361E-4"/>
    <n v="6.25E-2"/>
  </r>
  <r>
    <n v="1121869"/>
    <n v="1178"/>
    <n v="144668"/>
    <s v="30-34"/>
    <s v="F"/>
    <n v="65"/>
    <n v="17870"/>
    <n v="2"/>
    <n v="2.6200000050000001"/>
    <n v="1"/>
    <n v="1"/>
    <x v="4"/>
    <n v="0"/>
    <n v="2.6200000050000001"/>
    <n v="1.1191941801902631E-4"/>
    <n v="0.5"/>
  </r>
  <r>
    <n v="1121871"/>
    <n v="1178"/>
    <n v="144669"/>
    <s v="30-34"/>
    <s v="F"/>
    <n v="2"/>
    <n v="19178"/>
    <n v="2"/>
    <n v="2.7799999710000001"/>
    <n v="1"/>
    <n v="1"/>
    <x v="4"/>
    <n v="0"/>
    <n v="2.7799999710000001"/>
    <n v="1.0428616122640526E-4"/>
    <n v="0.5"/>
  </r>
  <r>
    <n v="1121873"/>
    <n v="1178"/>
    <n v="144669"/>
    <s v="30-34"/>
    <s v="F"/>
    <n v="2"/>
    <n v="5264"/>
    <n v="0"/>
    <n v="0"/>
    <n v="1"/>
    <n v="0"/>
    <x v="4"/>
    <n v="1"/>
    <n v="0"/>
    <n v="0"/>
    <n v="0"/>
  </r>
  <r>
    <n v="1121874"/>
    <n v="1178"/>
    <n v="144669"/>
    <s v="30-34"/>
    <s v="F"/>
    <n v="2"/>
    <n v="145548"/>
    <n v="28"/>
    <n v="42.370000359999999"/>
    <n v="2"/>
    <n v="1"/>
    <x v="4"/>
    <n v="0.5"/>
    <n v="42.370000359999999"/>
    <n v="1.9237639816417951E-4"/>
    <n v="3.5714285714285712E-2"/>
  </r>
  <r>
    <n v="1121876"/>
    <n v="1178"/>
    <n v="144669"/>
    <s v="30-34"/>
    <s v="F"/>
    <n v="2"/>
    <n v="82455"/>
    <n v="15"/>
    <n v="22.049999710000002"/>
    <n v="1"/>
    <n v="0"/>
    <x v="4"/>
    <n v="1"/>
    <n v="0"/>
    <n v="1.8191740949608878E-4"/>
    <n v="0"/>
  </r>
  <r>
    <n v="1121877"/>
    <n v="1178"/>
    <n v="144670"/>
    <s v="30-34"/>
    <s v="F"/>
    <n v="7"/>
    <n v="44189"/>
    <n v="7"/>
    <n v="10.319999810000001"/>
    <n v="2"/>
    <n v="0"/>
    <x v="4"/>
    <n v="1"/>
    <n v="0"/>
    <n v="1.5841046414265993E-4"/>
    <n v="0"/>
  </r>
  <r>
    <n v="1121878"/>
    <n v="1178"/>
    <n v="144670"/>
    <s v="30-34"/>
    <s v="F"/>
    <n v="7"/>
    <n v="45199"/>
    <n v="7"/>
    <n v="9.8099999429999993"/>
    <n v="1"/>
    <n v="0"/>
    <x v="4"/>
    <n v="1"/>
    <n v="0"/>
    <n v="1.5487068297971194E-4"/>
    <n v="0"/>
  </r>
  <r>
    <n v="1121881"/>
    <n v="1178"/>
    <n v="144670"/>
    <s v="30-34"/>
    <s v="F"/>
    <n v="7"/>
    <n v="221843"/>
    <n v="43"/>
    <n v="63.450000760000002"/>
    <n v="5"/>
    <n v="0"/>
    <x v="4"/>
    <n v="1"/>
    <n v="0"/>
    <n v="1.9383077221278111E-4"/>
    <n v="0"/>
  </r>
  <r>
    <n v="1121888"/>
    <n v="1178"/>
    <n v="144671"/>
    <s v="30-34"/>
    <s v="F"/>
    <n v="66"/>
    <n v="41672"/>
    <n v="6"/>
    <n v="10.54999995"/>
    <n v="2"/>
    <n v="1"/>
    <x v="4"/>
    <n v="0.5"/>
    <n v="10.54999995"/>
    <n v="1.4398157035899406E-4"/>
    <n v="0.16666666666666666"/>
  </r>
  <r>
    <n v="1121889"/>
    <n v="1178"/>
    <n v="144672"/>
    <s v="35-39"/>
    <s v="F"/>
    <n v="10"/>
    <n v="127546"/>
    <n v="25"/>
    <n v="38.940000410000003"/>
    <n v="2"/>
    <n v="0"/>
    <x v="5"/>
    <n v="1"/>
    <n v="0"/>
    <n v="1.9600771486365703E-4"/>
    <n v="0"/>
  </r>
  <r>
    <n v="1121890"/>
    <n v="1178"/>
    <n v="144672"/>
    <s v="35-39"/>
    <s v="F"/>
    <n v="10"/>
    <n v="127865"/>
    <n v="28"/>
    <n v="38.029999609999997"/>
    <n v="3"/>
    <n v="1"/>
    <x v="5"/>
    <n v="0.66666666666666663"/>
    <n v="38.029999609999997"/>
    <n v="2.1898095647753489E-4"/>
    <n v="3.5714285714285712E-2"/>
  </r>
  <r>
    <n v="1121891"/>
    <n v="1178"/>
    <n v="144672"/>
    <s v="35-39"/>
    <s v="F"/>
    <n v="10"/>
    <n v="1025327"/>
    <n v="229"/>
    <n v="314.29999830000003"/>
    <n v="16"/>
    <n v="2"/>
    <x v="5"/>
    <n v="0.875"/>
    <n v="157.14999915000001"/>
    <n v="2.2334338216003285E-4"/>
    <n v="8.7336244541484712E-3"/>
  </r>
  <r>
    <n v="1121894"/>
    <n v="1178"/>
    <n v="144672"/>
    <s v="35-39"/>
    <s v="F"/>
    <n v="10"/>
    <n v="561415"/>
    <n v="124"/>
    <n v="173.76"/>
    <n v="3"/>
    <n v="0"/>
    <x v="5"/>
    <n v="1"/>
    <n v="0"/>
    <n v="2.2087047905738178E-4"/>
    <n v="0"/>
  </r>
  <r>
    <n v="1121895"/>
    <n v="1178"/>
    <n v="144673"/>
    <s v="35-39"/>
    <s v="F"/>
    <n v="15"/>
    <n v="132803"/>
    <n v="25"/>
    <n v="37.320001240000003"/>
    <n v="2"/>
    <n v="1"/>
    <x v="5"/>
    <n v="0.5"/>
    <n v="37.320001240000003"/>
    <n v="1.8824875944067529E-4"/>
    <n v="0.04"/>
  </r>
  <r>
    <n v="1121897"/>
    <n v="1178"/>
    <n v="144673"/>
    <s v="35-39"/>
    <s v="F"/>
    <n v="15"/>
    <n v="24664"/>
    <n v="2"/>
    <n v="2.6299999949999999"/>
    <n v="1"/>
    <n v="1"/>
    <x v="5"/>
    <n v="0"/>
    <n v="2.6299999949999999"/>
    <n v="8.1089847551086601E-5"/>
    <n v="0.5"/>
  </r>
  <r>
    <n v="1121901"/>
    <n v="1178"/>
    <n v="144674"/>
    <s v="35-39"/>
    <s v="F"/>
    <n v="16"/>
    <n v="1020561"/>
    <n v="172"/>
    <n v="263.81000069999999"/>
    <n v="7"/>
    <n v="3"/>
    <x v="5"/>
    <n v="0.5714285714285714"/>
    <n v="87.936666899999992"/>
    <n v="1.6853475686411689E-4"/>
    <n v="1.7441860465116279E-2"/>
  </r>
  <r>
    <n v="1121902"/>
    <n v="1178"/>
    <n v="144674"/>
    <s v="35-39"/>
    <s v="F"/>
    <n v="16"/>
    <n v="682143"/>
    <n v="114"/>
    <n v="177.1099993"/>
    <n v="6"/>
    <n v="2"/>
    <x v="5"/>
    <n v="0.66666666666666663"/>
    <n v="88.554999649999999"/>
    <n v="1.6712038384913427E-4"/>
    <n v="1.7543859649122806E-2"/>
  </r>
  <r>
    <n v="1121903"/>
    <n v="1178"/>
    <n v="144674"/>
    <s v="35-39"/>
    <s v="F"/>
    <n v="16"/>
    <n v="1247717"/>
    <n v="222"/>
    <n v="343.41999939999999"/>
    <n v="11"/>
    <n v="4"/>
    <x v="5"/>
    <n v="0.63636363636363635"/>
    <n v="85.854999849999999"/>
    <n v="1.7792496215087236E-4"/>
    <n v="1.8018018018018018E-2"/>
  </r>
  <r>
    <n v="1121904"/>
    <n v="1178"/>
    <n v="144674"/>
    <s v="35-39"/>
    <s v="F"/>
    <n v="16"/>
    <n v="146406"/>
    <n v="23"/>
    <n v="33.229999419999999"/>
    <n v="1"/>
    <n v="1"/>
    <x v="5"/>
    <n v="0"/>
    <n v="33.229999419999999"/>
    <n v="1.5709738671912352E-4"/>
    <n v="4.3478260869565216E-2"/>
  </r>
  <r>
    <n v="1121905"/>
    <n v="1178"/>
    <n v="144674"/>
    <s v="35-39"/>
    <s v="F"/>
    <n v="16"/>
    <n v="905699"/>
    <n v="161"/>
    <n v="234.65999819999999"/>
    <n v="4"/>
    <n v="1"/>
    <x v="5"/>
    <n v="0.75"/>
    <n v="234.65999819999999"/>
    <n v="1.7776325247129566E-4"/>
    <n v="6.2111801242236021E-3"/>
  </r>
  <r>
    <n v="1121906"/>
    <n v="1178"/>
    <n v="144674"/>
    <s v="35-39"/>
    <s v="F"/>
    <n v="16"/>
    <n v="1184580"/>
    <n v="194"/>
    <n v="297.82999810000001"/>
    <n v="14"/>
    <n v="3"/>
    <x v="5"/>
    <n v="0.7857142857142857"/>
    <n v="99.276666033333342"/>
    <n v="1.6377112563102533E-4"/>
    <n v="1.5463917525773196E-2"/>
  </r>
  <r>
    <n v="1121907"/>
    <n v="1178"/>
    <n v="144675"/>
    <s v="35-39"/>
    <s v="F"/>
    <n v="18"/>
    <n v="98057"/>
    <n v="20"/>
    <n v="31.009999629999999"/>
    <n v="1"/>
    <n v="1"/>
    <x v="5"/>
    <n v="0"/>
    <n v="31.009999629999999"/>
    <n v="2.0396300111159835E-4"/>
    <n v="0.05"/>
  </r>
  <r>
    <n v="1121917"/>
    <n v="1178"/>
    <n v="144676"/>
    <s v="35-39"/>
    <s v="F"/>
    <n v="19"/>
    <n v="238735"/>
    <n v="56"/>
    <n v="84.659998889999997"/>
    <n v="4"/>
    <n v="1"/>
    <x v="5"/>
    <n v="0.75"/>
    <n v="84.659998889999997"/>
    <n v="2.3456971118604309E-4"/>
    <n v="1.7857142857142856E-2"/>
  </r>
  <r>
    <n v="1121918"/>
    <n v="1178"/>
    <n v="144676"/>
    <s v="35-39"/>
    <s v="F"/>
    <n v="19"/>
    <n v="320657"/>
    <n v="77"/>
    <n v="115.8800026"/>
    <n v="2"/>
    <n v="0"/>
    <x v="5"/>
    <n v="1"/>
    <n v="0"/>
    <n v="2.401319790305529E-4"/>
    <n v="0"/>
  </r>
  <r>
    <n v="1121925"/>
    <n v="1178"/>
    <n v="144678"/>
    <s v="35-39"/>
    <s v="F"/>
    <n v="21"/>
    <n v="244074"/>
    <n v="57"/>
    <n v="84.510000230000003"/>
    <n v="4"/>
    <n v="2"/>
    <x v="5"/>
    <n v="0.5"/>
    <n v="42.255000115000001"/>
    <n v="2.3353573096683791E-4"/>
    <n v="3.5087719298245612E-2"/>
  </r>
  <r>
    <n v="1121928"/>
    <n v="1178"/>
    <n v="144678"/>
    <s v="35-39"/>
    <s v="F"/>
    <n v="21"/>
    <n v="39146"/>
    <n v="8"/>
    <n v="13.05999959"/>
    <n v="1"/>
    <n v="0"/>
    <x v="5"/>
    <n v="1"/>
    <n v="0"/>
    <n v="2.0436315332345579E-4"/>
    <n v="0"/>
  </r>
  <r>
    <n v="1121931"/>
    <n v="1178"/>
    <n v="144679"/>
    <s v="35-39"/>
    <s v="F"/>
    <n v="22"/>
    <n v="78468"/>
    <n v="15"/>
    <n v="23.649999619999999"/>
    <n v="1"/>
    <n v="0"/>
    <x v="5"/>
    <n v="1"/>
    <n v="0"/>
    <n v="1.9116072794005199E-4"/>
    <n v="0"/>
  </r>
  <r>
    <n v="1121933"/>
    <n v="1178"/>
    <n v="144679"/>
    <s v="35-39"/>
    <s v="F"/>
    <n v="22"/>
    <n v="325653"/>
    <n v="63"/>
    <n v="89.350000260000002"/>
    <n v="2"/>
    <n v="0"/>
    <x v="5"/>
    <n v="1"/>
    <n v="0"/>
    <n v="1.934574531786902E-4"/>
    <n v="0"/>
  </r>
  <r>
    <n v="1121935"/>
    <n v="1178"/>
    <n v="144679"/>
    <s v="35-39"/>
    <s v="F"/>
    <n v="22"/>
    <n v="66277"/>
    <n v="12"/>
    <n v="17.300000189999999"/>
    <n v="1"/>
    <n v="0"/>
    <x v="5"/>
    <n v="1"/>
    <n v="0"/>
    <n v="1.8105828567979842E-4"/>
    <n v="0"/>
  </r>
  <r>
    <n v="1121936"/>
    <n v="1178"/>
    <n v="144679"/>
    <s v="35-39"/>
    <s v="F"/>
    <n v="22"/>
    <n v="93002"/>
    <n v="16"/>
    <n v="23.339999679999998"/>
    <n v="1"/>
    <n v="0"/>
    <x v="5"/>
    <n v="1"/>
    <n v="0"/>
    <n v="1.7203931098255953E-4"/>
    <n v="0"/>
  </r>
  <r>
    <n v="1121944"/>
    <n v="1178"/>
    <n v="144681"/>
    <s v="35-39"/>
    <s v="F"/>
    <n v="24"/>
    <n v="109723"/>
    <n v="27"/>
    <n v="40.960000399999998"/>
    <n v="1"/>
    <n v="0"/>
    <x v="5"/>
    <n v="1"/>
    <n v="0"/>
    <n v="2.4607420504360979E-4"/>
    <n v="0"/>
  </r>
  <r>
    <n v="1121948"/>
    <n v="1178"/>
    <n v="144681"/>
    <s v="35-39"/>
    <s v="F"/>
    <n v="24"/>
    <n v="118941"/>
    <n v="35"/>
    <n v="50.11000001"/>
    <n v="4"/>
    <n v="1"/>
    <x v="5"/>
    <n v="0.75"/>
    <n v="50.11000001"/>
    <n v="2.9426354242859906E-4"/>
    <n v="2.8571428571428571E-2"/>
  </r>
  <r>
    <n v="1121949"/>
    <n v="1178"/>
    <n v="144682"/>
    <s v="35-39"/>
    <s v="F"/>
    <n v="25"/>
    <n v="221576"/>
    <n v="47"/>
    <n v="66.790000680000006"/>
    <n v="6"/>
    <n v="1"/>
    <x v="5"/>
    <n v="0.83333333333333337"/>
    <n v="66.790000680000006"/>
    <n v="2.1211683575838539E-4"/>
    <n v="2.1276595744680851E-2"/>
  </r>
  <r>
    <n v="1121953"/>
    <n v="1178"/>
    <n v="144682"/>
    <s v="35-39"/>
    <s v="F"/>
    <n v="25"/>
    <n v="8341"/>
    <n v="1"/>
    <n v="1.6399999860000001"/>
    <n v="1"/>
    <n v="0"/>
    <x v="5"/>
    <n v="1"/>
    <n v="0"/>
    <n v="1.1988970147464332E-4"/>
    <n v="0"/>
  </r>
  <r>
    <n v="1121954"/>
    <n v="1178"/>
    <n v="144682"/>
    <s v="35-39"/>
    <s v="F"/>
    <n v="25"/>
    <n v="120335"/>
    <n v="26"/>
    <n v="36.229999300000003"/>
    <n v="2"/>
    <n v="0"/>
    <x v="5"/>
    <n v="1"/>
    <n v="0"/>
    <n v="2.1606348942535423E-4"/>
    <n v="0"/>
  </r>
  <r>
    <n v="1121955"/>
    <n v="1178"/>
    <n v="144683"/>
    <s v="35-39"/>
    <s v="F"/>
    <n v="26"/>
    <n v="182098"/>
    <n v="40"/>
    <n v="62.869999890000003"/>
    <n v="1"/>
    <n v="1"/>
    <x v="5"/>
    <n v="0"/>
    <n v="62.869999890000003"/>
    <n v="2.1966194027391844E-4"/>
    <n v="2.5000000000000001E-2"/>
  </r>
  <r>
    <n v="1121956"/>
    <n v="1178"/>
    <n v="144683"/>
    <s v="35-39"/>
    <s v="F"/>
    <n v="26"/>
    <n v="227473"/>
    <n v="52"/>
    <n v="71.580000519999999"/>
    <n v="1"/>
    <n v="1"/>
    <x v="5"/>
    <n v="0"/>
    <n v="71.580000519999999"/>
    <n v="2.2859855894985338E-4"/>
    <n v="1.9230769230769232E-2"/>
  </r>
  <r>
    <n v="1121962"/>
    <n v="1178"/>
    <n v="144684"/>
    <s v="35-39"/>
    <s v="F"/>
    <n v="27"/>
    <n v="1050947"/>
    <n v="230"/>
    <n v="350.50999569999999"/>
    <n v="6"/>
    <n v="1"/>
    <x v="5"/>
    <n v="0.83333333333333337"/>
    <n v="350.50999569999999"/>
    <n v="2.1885023697674574E-4"/>
    <n v="4.3478260869565218E-3"/>
  </r>
  <r>
    <n v="1121963"/>
    <n v="1178"/>
    <n v="144684"/>
    <s v="35-39"/>
    <s v="F"/>
    <n v="27"/>
    <n v="720859"/>
    <n v="162"/>
    <n v="213.6899986"/>
    <n v="13"/>
    <n v="5"/>
    <x v="5"/>
    <n v="0.61538461538461542"/>
    <n v="42.737999719999998"/>
    <n v="2.2473188237921702E-4"/>
    <n v="3.0864197530864196E-2"/>
  </r>
  <r>
    <n v="1121971"/>
    <n v="1178"/>
    <n v="144685"/>
    <s v="35-39"/>
    <s v="F"/>
    <n v="28"/>
    <n v="41111"/>
    <n v="8"/>
    <n v="10.96000016"/>
    <n v="1"/>
    <n v="0"/>
    <x v="5"/>
    <n v="1"/>
    <n v="0"/>
    <n v="1.9459512052735276E-4"/>
    <n v="0"/>
  </r>
  <r>
    <n v="1121973"/>
    <n v="1178"/>
    <n v="144686"/>
    <s v="35-39"/>
    <s v="F"/>
    <n v="29"/>
    <n v="148616"/>
    <n v="25"/>
    <n v="37.399999620000003"/>
    <n v="6"/>
    <n v="4"/>
    <x v="5"/>
    <n v="0.33333333333333331"/>
    <n v="9.3499999050000007"/>
    <n v="1.6821876513968887E-4"/>
    <n v="0.16"/>
  </r>
  <r>
    <n v="1121976"/>
    <n v="1178"/>
    <n v="144686"/>
    <s v="35-39"/>
    <s v="F"/>
    <n v="29"/>
    <n v="707260"/>
    <n v="135"/>
    <n v="210.8200028"/>
    <n v="13"/>
    <n v="6"/>
    <x v="5"/>
    <n v="0.53846153846153844"/>
    <n v="35.136667133333333"/>
    <n v="1.9087747080281651E-4"/>
    <n v="4.4444444444444446E-2"/>
  </r>
  <r>
    <n v="1121977"/>
    <n v="1178"/>
    <n v="144686"/>
    <s v="35-39"/>
    <s v="F"/>
    <n v="29"/>
    <n v="139596"/>
    <n v="26"/>
    <n v="42.410000320000002"/>
    <n v="1"/>
    <n v="1"/>
    <x v="5"/>
    <n v="0"/>
    <n v="42.410000320000002"/>
    <n v="1.8625175506461504E-4"/>
    <n v="3.8461538461538464E-2"/>
  </r>
  <r>
    <n v="1121983"/>
    <n v="1178"/>
    <n v="144687"/>
    <s v="35-39"/>
    <s v="F"/>
    <n v="30"/>
    <n v="105399"/>
    <n v="22"/>
    <n v="33.199999329999997"/>
    <n v="2"/>
    <n v="0"/>
    <x v="5"/>
    <n v="1"/>
    <n v="0"/>
    <n v="2.0873063311796126E-4"/>
    <n v="0"/>
  </r>
  <r>
    <n v="1121994"/>
    <n v="1178"/>
    <n v="144689"/>
    <s v="35-39"/>
    <s v="F"/>
    <n v="32"/>
    <n v="222378"/>
    <n v="50"/>
    <n v="72.910001039999997"/>
    <n v="1"/>
    <n v="0"/>
    <x v="5"/>
    <n v="1"/>
    <n v="0"/>
    <n v="2.2484238548777308E-4"/>
    <n v="0"/>
  </r>
  <r>
    <n v="1122003"/>
    <n v="1178"/>
    <n v="144691"/>
    <s v="35-39"/>
    <s v="F"/>
    <n v="63"/>
    <n v="975792"/>
    <n v="210"/>
    <n v="293.88000110000002"/>
    <n v="10"/>
    <n v="4"/>
    <x v="5"/>
    <n v="0.6"/>
    <n v="73.470000275000004"/>
    <n v="2.1520979880958237E-4"/>
    <n v="1.9047619047619049E-2"/>
  </r>
  <r>
    <n v="1122004"/>
    <n v="1178"/>
    <n v="144691"/>
    <s v="35-39"/>
    <s v="F"/>
    <n v="63"/>
    <n v="579150"/>
    <n v="125"/>
    <n v="167.0499997"/>
    <n v="5"/>
    <n v="1"/>
    <x v="5"/>
    <n v="0.8"/>
    <n v="167.0499997"/>
    <n v="2.1583354916688251E-4"/>
    <n v="8.0000000000000002E-3"/>
  </r>
  <r>
    <n v="1122005"/>
    <n v="1178"/>
    <n v="144691"/>
    <s v="35-39"/>
    <s v="F"/>
    <n v="63"/>
    <n v="449588"/>
    <n v="81"/>
    <n v="123.80000099999999"/>
    <n v="5"/>
    <n v="2"/>
    <x v="5"/>
    <n v="0.6"/>
    <n v="61.900000499999997"/>
    <n v="1.8016495102182443E-4"/>
    <n v="2.4691358024691357E-2"/>
  </r>
  <r>
    <n v="1122006"/>
    <n v="1178"/>
    <n v="144691"/>
    <s v="35-39"/>
    <s v="F"/>
    <n v="63"/>
    <n v="318157"/>
    <n v="56"/>
    <n v="85.700001959999994"/>
    <n v="3"/>
    <n v="0"/>
    <x v="5"/>
    <n v="1"/>
    <n v="0"/>
    <n v="1.7601372907086752E-4"/>
    <n v="0"/>
  </r>
  <r>
    <n v="1122007"/>
    <n v="1178"/>
    <n v="144691"/>
    <s v="35-39"/>
    <s v="F"/>
    <n v="63"/>
    <n v="196967"/>
    <n v="43"/>
    <n v="65.179999710000004"/>
    <n v="2"/>
    <n v="1"/>
    <x v="5"/>
    <n v="0.5"/>
    <n v="65.179999710000004"/>
    <n v="2.1831068148471571E-4"/>
    <n v="2.3255813953488372E-2"/>
  </r>
  <r>
    <n v="1122011"/>
    <n v="1178"/>
    <n v="144692"/>
    <s v="35-39"/>
    <s v="F"/>
    <n v="64"/>
    <n v="158298"/>
    <n v="37"/>
    <n v="46.430000069999998"/>
    <n v="4"/>
    <n v="1"/>
    <x v="5"/>
    <n v="0.75"/>
    <n v="46.430000069999998"/>
    <n v="2.3373637064271185E-4"/>
    <n v="2.7027027027027029E-2"/>
  </r>
  <r>
    <n v="1122012"/>
    <n v="1178"/>
    <n v="144692"/>
    <s v="35-39"/>
    <s v="F"/>
    <n v="64"/>
    <n v="222739"/>
    <n v="55"/>
    <n v="68.559999590000004"/>
    <n v="5"/>
    <n v="2"/>
    <x v="5"/>
    <n v="0.6"/>
    <n v="34.279999795000002"/>
    <n v="2.4692577411230182E-4"/>
    <n v="3.6363636363636362E-2"/>
  </r>
  <r>
    <n v="1122022"/>
    <n v="1178"/>
    <n v="144694"/>
    <s v="35-39"/>
    <s v="F"/>
    <n v="2"/>
    <n v="20780"/>
    <n v="5"/>
    <n v="8.1899999379999997"/>
    <n v="1"/>
    <n v="0"/>
    <x v="5"/>
    <n v="1"/>
    <n v="0"/>
    <n v="2.4061597690086623E-4"/>
    <n v="0"/>
  </r>
  <r>
    <n v="1122027"/>
    <n v="1178"/>
    <n v="144695"/>
    <s v="35-39"/>
    <s v="F"/>
    <n v="7"/>
    <n v="128616"/>
    <n v="33"/>
    <n v="48.549999479999997"/>
    <n v="2"/>
    <n v="0"/>
    <x v="5"/>
    <n v="1"/>
    <n v="0"/>
    <n v="2.5657771972382906E-4"/>
    <n v="0"/>
  </r>
  <r>
    <n v="1122039"/>
    <n v="1178"/>
    <n v="144697"/>
    <s v="40-44"/>
    <s v="F"/>
    <n v="10"/>
    <n v="258954"/>
    <n v="61"/>
    <n v="82.279999020000005"/>
    <n v="1"/>
    <n v="0"/>
    <x v="6"/>
    <n v="1"/>
    <n v="0"/>
    <n v="2.3556307297821233E-4"/>
    <n v="0"/>
  </r>
  <r>
    <n v="1122040"/>
    <n v="1178"/>
    <n v="144697"/>
    <s v="40-44"/>
    <s v="F"/>
    <n v="10"/>
    <n v="205289"/>
    <n v="48"/>
    <n v="71.530001040000002"/>
    <n v="3"/>
    <n v="0"/>
    <x v="6"/>
    <n v="1"/>
    <n v="0"/>
    <n v="2.3381671692102352E-4"/>
    <n v="0"/>
  </r>
  <r>
    <n v="1122041"/>
    <n v="1178"/>
    <n v="144697"/>
    <s v="40-44"/>
    <s v="F"/>
    <n v="10"/>
    <n v="611601"/>
    <n v="138"/>
    <n v="191.419996"/>
    <n v="8"/>
    <n v="3"/>
    <x v="6"/>
    <n v="0.625"/>
    <n v="63.806665333333335"/>
    <n v="2.2563730275130354E-4"/>
    <n v="2.1739130434782608E-2"/>
  </r>
  <r>
    <n v="1122043"/>
    <n v="1178"/>
    <n v="144697"/>
    <s v="40-44"/>
    <s v="F"/>
    <n v="10"/>
    <n v="947657"/>
    <n v="233"/>
    <n v="321.87000039999998"/>
    <n v="8"/>
    <n v="4"/>
    <x v="6"/>
    <n v="0.5"/>
    <n v="80.467500099999995"/>
    <n v="2.4586954984767695E-4"/>
    <n v="1.7167381974248927E-2"/>
  </r>
  <r>
    <n v="1122044"/>
    <n v="1178"/>
    <n v="144697"/>
    <s v="40-44"/>
    <s v="F"/>
    <n v="10"/>
    <n v="233043"/>
    <n v="49"/>
    <n v="65.030000329999993"/>
    <n v="2"/>
    <n v="0"/>
    <x v="6"/>
    <n v="1"/>
    <n v="0"/>
    <n v="2.1026162553691808E-4"/>
    <n v="0"/>
  </r>
  <r>
    <n v="1122047"/>
    <n v="1178"/>
    <n v="144698"/>
    <s v="40-44"/>
    <s v="F"/>
    <n v="15"/>
    <n v="582725"/>
    <n v="142"/>
    <n v="194.80999879999999"/>
    <n v="9"/>
    <n v="2"/>
    <x v="6"/>
    <n v="0.77777777777777779"/>
    <n v="97.404999399999994"/>
    <n v="2.4368269767042773E-4"/>
    <n v="1.4084507042253521E-2"/>
  </r>
  <r>
    <n v="1122052"/>
    <n v="1178"/>
    <n v="144699"/>
    <s v="40-44"/>
    <s v="F"/>
    <n v="16"/>
    <n v="265038"/>
    <n v="51"/>
    <n v="78.459999319999994"/>
    <n v="2"/>
    <n v="1"/>
    <x v="6"/>
    <n v="0.5"/>
    <n v="78.459999319999994"/>
    <n v="1.9242523713580695E-4"/>
    <n v="1.9607843137254902E-2"/>
  </r>
  <r>
    <n v="1122054"/>
    <n v="1178"/>
    <n v="144699"/>
    <s v="40-44"/>
    <s v="F"/>
    <n v="16"/>
    <n v="222273"/>
    <n v="39"/>
    <n v="53.62999868"/>
    <n v="6"/>
    <n v="1"/>
    <x v="6"/>
    <n v="0.83333333333333337"/>
    <n v="53.62999868"/>
    <n v="1.7545990741115654E-4"/>
    <n v="2.564102564102564E-2"/>
  </r>
  <r>
    <n v="1122055"/>
    <n v="1178"/>
    <n v="144699"/>
    <s v="40-44"/>
    <s v="F"/>
    <n v="16"/>
    <n v="797234"/>
    <n v="170"/>
    <n v="243.7699978"/>
    <n v="4"/>
    <n v="1"/>
    <x v="6"/>
    <n v="0.75"/>
    <n v="243.7699978"/>
    <n v="2.1323726785360384E-4"/>
    <n v="5.8823529411764705E-3"/>
  </r>
  <r>
    <n v="1122056"/>
    <n v="1178"/>
    <n v="144699"/>
    <s v="40-44"/>
    <s v="F"/>
    <n v="16"/>
    <n v="925555"/>
    <n v="182"/>
    <n v="262.88999810000001"/>
    <n v="4"/>
    <n v="2"/>
    <x v="6"/>
    <n v="0.5"/>
    <n v="131.44499905000001"/>
    <n v="1.9663877349266115E-4"/>
    <n v="1.098901098901099E-2"/>
  </r>
  <r>
    <n v="1122058"/>
    <n v="1178"/>
    <n v="144700"/>
    <s v="40-44"/>
    <s v="F"/>
    <n v="18"/>
    <n v="22210"/>
    <n v="3"/>
    <n v="4.0500001909999996"/>
    <n v="1"/>
    <n v="1"/>
    <x v="6"/>
    <n v="0"/>
    <n v="4.0500001909999996"/>
    <n v="1.3507429085997299E-4"/>
    <n v="0.33333333333333331"/>
  </r>
  <r>
    <n v="1122075"/>
    <n v="1178"/>
    <n v="144703"/>
    <s v="40-44"/>
    <s v="F"/>
    <n v="21"/>
    <n v="46391"/>
    <n v="11"/>
    <n v="16.409999849999998"/>
    <n v="3"/>
    <n v="1"/>
    <x v="6"/>
    <n v="0.66666666666666663"/>
    <n v="16.409999849999998"/>
    <n v="2.3711495764264619E-4"/>
    <n v="9.0909090909090912E-2"/>
  </r>
  <r>
    <n v="1122078"/>
    <n v="1178"/>
    <n v="144703"/>
    <s v="40-44"/>
    <s v="F"/>
    <n v="21"/>
    <n v="190477"/>
    <n v="42"/>
    <n v="66.389999869999997"/>
    <n v="1"/>
    <n v="0"/>
    <x v="6"/>
    <n v="1"/>
    <n v="0"/>
    <n v="2.2049906287898276E-4"/>
    <n v="0"/>
  </r>
  <r>
    <n v="1122079"/>
    <n v="1178"/>
    <n v="144703"/>
    <s v="40-44"/>
    <s v="F"/>
    <n v="21"/>
    <n v="25382"/>
    <n v="7"/>
    <n v="9.6099998949999996"/>
    <n v="1"/>
    <n v="0"/>
    <x v="6"/>
    <n v="1"/>
    <n v="0"/>
    <n v="2.7578599007170438E-4"/>
    <n v="0"/>
  </r>
  <r>
    <n v="1122085"/>
    <n v="1178"/>
    <n v="144704"/>
    <s v="40-44"/>
    <s v="F"/>
    <n v="22"/>
    <n v="65726"/>
    <n v="17"/>
    <n v="22.12000012"/>
    <n v="2"/>
    <n v="0"/>
    <x v="6"/>
    <n v="1"/>
    <n v="0"/>
    <n v="2.5864954508109426E-4"/>
    <n v="0"/>
  </r>
  <r>
    <n v="1122089"/>
    <n v="1178"/>
    <n v="144705"/>
    <s v="40-44"/>
    <s v="F"/>
    <n v="23"/>
    <n v="195220"/>
    <n v="51"/>
    <n v="78.060000419999994"/>
    <n v="1"/>
    <n v="0"/>
    <x v="6"/>
    <n v="1"/>
    <n v="0"/>
    <n v="2.6124372502817333E-4"/>
    <n v="0"/>
  </r>
  <r>
    <n v="1122092"/>
    <n v="1178"/>
    <n v="144705"/>
    <s v="40-44"/>
    <s v="F"/>
    <n v="23"/>
    <n v="107501"/>
    <n v="27"/>
    <n v="40.87999928"/>
    <n v="2"/>
    <n v="2"/>
    <x v="6"/>
    <n v="0"/>
    <n v="20.43999964"/>
    <n v="2.5116045432135517E-4"/>
    <n v="7.407407407407407E-2"/>
  </r>
  <r>
    <n v="1122101"/>
    <n v="1178"/>
    <n v="144707"/>
    <s v="40-44"/>
    <s v="F"/>
    <n v="25"/>
    <n v="197772"/>
    <n v="63"/>
    <n v="88.210000160000007"/>
    <n v="7"/>
    <n v="2"/>
    <x v="6"/>
    <n v="0.7142857142857143"/>
    <n v="44.105000080000003"/>
    <n v="3.1854863175778171E-4"/>
    <n v="3.1746031746031744E-2"/>
  </r>
  <r>
    <n v="1122102"/>
    <n v="1178"/>
    <n v="144707"/>
    <s v="40-44"/>
    <s v="F"/>
    <n v="25"/>
    <n v="138154"/>
    <n v="35"/>
    <n v="48.939998629999998"/>
    <n v="1"/>
    <n v="0"/>
    <x v="6"/>
    <n v="1"/>
    <n v="0"/>
    <n v="2.5334047512196533E-4"/>
    <n v="0"/>
  </r>
  <r>
    <n v="1122103"/>
    <n v="1178"/>
    <n v="144707"/>
    <s v="40-44"/>
    <s v="F"/>
    <n v="25"/>
    <n v="270124"/>
    <n v="69"/>
    <n v="95.84999895"/>
    <n v="2"/>
    <n v="0"/>
    <x v="6"/>
    <n v="1"/>
    <n v="0"/>
    <n v="2.5543824317720751E-4"/>
    <n v="0"/>
  </r>
  <r>
    <n v="1122105"/>
    <n v="1178"/>
    <n v="144708"/>
    <s v="40-44"/>
    <s v="F"/>
    <n v="26"/>
    <n v="303971"/>
    <n v="77"/>
    <n v="106.9299998"/>
    <n v="11"/>
    <n v="6"/>
    <x v="6"/>
    <n v="0.45454545454545453"/>
    <n v="17.821666633333333"/>
    <n v="2.5331363847209108E-4"/>
    <n v="7.792207792207792E-2"/>
  </r>
  <r>
    <n v="1122107"/>
    <n v="1178"/>
    <n v="144708"/>
    <s v="40-44"/>
    <s v="F"/>
    <n v="26"/>
    <n v="682046"/>
    <n v="183"/>
    <n v="254.419997"/>
    <n v="4"/>
    <n v="2"/>
    <x v="6"/>
    <n v="0.5"/>
    <n v="127.2099985"/>
    <n v="2.6831034856886486E-4"/>
    <n v="1.092896174863388E-2"/>
  </r>
  <r>
    <n v="1122109"/>
    <n v="1178"/>
    <n v="144708"/>
    <s v="40-44"/>
    <s v="F"/>
    <n v="26"/>
    <n v="328365"/>
    <n v="83"/>
    <n v="117.3400005"/>
    <n v="2"/>
    <n v="1"/>
    <x v="6"/>
    <n v="0.5"/>
    <n v="117.3400005"/>
    <n v="2.5276749958125867E-4"/>
    <n v="1.2048192771084338E-2"/>
  </r>
  <r>
    <n v="1122112"/>
    <n v="1178"/>
    <n v="144709"/>
    <s v="40-44"/>
    <s v="F"/>
    <n v="27"/>
    <n v="1083259"/>
    <n v="276"/>
    <n v="390.25999919999998"/>
    <n v="11"/>
    <n v="0"/>
    <x v="6"/>
    <n v="1"/>
    <n v="0"/>
    <n v="2.5478671305754211E-4"/>
    <n v="0"/>
  </r>
  <r>
    <n v="1122113"/>
    <n v="1178"/>
    <n v="144709"/>
    <s v="40-44"/>
    <s v="F"/>
    <n v="27"/>
    <n v="913929"/>
    <n v="245"/>
    <n v="340.40999929999998"/>
    <n v="7"/>
    <n v="2"/>
    <x v="6"/>
    <n v="0.7142857142857143"/>
    <n v="170.20499964999999"/>
    <n v="2.6807334048925026E-4"/>
    <n v="8.1632653061224497E-3"/>
  </r>
  <r>
    <n v="1122118"/>
    <n v="1178"/>
    <n v="144710"/>
    <s v="40-44"/>
    <s v="F"/>
    <n v="28"/>
    <n v="101586"/>
    <n v="24"/>
    <n v="33.470000390000003"/>
    <n v="2"/>
    <n v="1"/>
    <x v="6"/>
    <n v="0.5"/>
    <n v="33.470000390000003"/>
    <n v="2.3625302699190835E-4"/>
    <n v="4.1666666666666664E-2"/>
  </r>
  <r>
    <n v="1122120"/>
    <n v="1178"/>
    <n v="144710"/>
    <s v="40-44"/>
    <s v="F"/>
    <n v="28"/>
    <n v="181053"/>
    <n v="46"/>
    <n v="66.279999849999996"/>
    <n v="3"/>
    <n v="1"/>
    <x v="6"/>
    <n v="0.66666666666666663"/>
    <n v="66.279999849999996"/>
    <n v="2.5406925044047874E-4"/>
    <n v="2.1739130434782608E-2"/>
  </r>
  <r>
    <n v="1122121"/>
    <n v="1178"/>
    <n v="144710"/>
    <s v="40-44"/>
    <s v="F"/>
    <n v="28"/>
    <n v="133419"/>
    <n v="35"/>
    <n v="48.180000069999998"/>
    <n v="2"/>
    <n v="1"/>
    <x v="6"/>
    <n v="0.5"/>
    <n v="48.180000069999998"/>
    <n v="2.6233145204206299E-4"/>
    <n v="2.8571428571428571E-2"/>
  </r>
  <r>
    <n v="1122125"/>
    <n v="1178"/>
    <n v="144711"/>
    <s v="40-44"/>
    <s v="F"/>
    <n v="29"/>
    <n v="489573"/>
    <n v="113"/>
    <n v="156.11999929999999"/>
    <n v="3"/>
    <n v="2"/>
    <x v="6"/>
    <n v="0.33333333333333331"/>
    <n v="78.059999649999995"/>
    <n v="2.3081338227394076E-4"/>
    <n v="1.7699115044247787E-2"/>
  </r>
  <r>
    <n v="1122127"/>
    <n v="1178"/>
    <n v="144711"/>
    <s v="40-44"/>
    <s v="F"/>
    <n v="29"/>
    <n v="822023"/>
    <n v="194"/>
    <n v="288.33000349999998"/>
    <n v="6"/>
    <n v="0"/>
    <x v="6"/>
    <n v="1"/>
    <n v="0"/>
    <n v="2.3600312886622394E-4"/>
    <n v="0"/>
  </r>
  <r>
    <n v="1122131"/>
    <n v="1178"/>
    <n v="144712"/>
    <s v="40-44"/>
    <s v="F"/>
    <n v="30"/>
    <n v="93176"/>
    <n v="29"/>
    <n v="40.370000240000003"/>
    <n v="1"/>
    <n v="1"/>
    <x v="6"/>
    <n v="0"/>
    <n v="40.370000240000003"/>
    <n v="3.1123894565124067E-4"/>
    <n v="3.4482758620689655E-2"/>
  </r>
  <r>
    <n v="1122138"/>
    <n v="1178"/>
    <n v="144713"/>
    <s v="40-44"/>
    <s v="F"/>
    <n v="31"/>
    <n v="47229"/>
    <n v="13"/>
    <n v="19.279999849999999"/>
    <n v="1"/>
    <n v="0"/>
    <x v="6"/>
    <n v="1"/>
    <n v="0"/>
    <n v="2.7525461051472613E-4"/>
    <n v="0"/>
  </r>
  <r>
    <n v="1122139"/>
    <n v="1178"/>
    <n v="144713"/>
    <s v="40-44"/>
    <s v="F"/>
    <n v="31"/>
    <n v="92263"/>
    <n v="24"/>
    <n v="34.030000149999999"/>
    <n v="1"/>
    <n v="0"/>
    <x v="6"/>
    <n v="1"/>
    <n v="0"/>
    <n v="2.6012594431137074E-4"/>
    <n v="0"/>
  </r>
  <r>
    <n v="1122140"/>
    <n v="1178"/>
    <n v="144713"/>
    <s v="40-44"/>
    <s v="F"/>
    <n v="31"/>
    <n v="81551"/>
    <n v="21"/>
    <n v="29.670000080000001"/>
    <n v="1"/>
    <n v="0"/>
    <x v="6"/>
    <n v="1"/>
    <n v="0"/>
    <n v="2.5750757194884183E-4"/>
    <n v="0"/>
  </r>
  <r>
    <n v="1122145"/>
    <n v="1178"/>
    <n v="144714"/>
    <s v="40-44"/>
    <s v="F"/>
    <n v="32"/>
    <n v="141037"/>
    <n v="32"/>
    <n v="47.789999129999998"/>
    <n v="3"/>
    <n v="0"/>
    <x v="6"/>
    <n v="1"/>
    <n v="0"/>
    <n v="2.2689081588519325E-4"/>
    <n v="0"/>
  </r>
  <r>
    <n v="1122146"/>
    <n v="1178"/>
    <n v="144714"/>
    <s v="40-44"/>
    <s v="F"/>
    <n v="32"/>
    <n v="319501"/>
    <n v="79"/>
    <n v="111.6500003"/>
    <n v="0"/>
    <n v="0"/>
    <x v="6"/>
    <n v="0"/>
    <n v="0"/>
    <n v="2.4726057195439136E-4"/>
    <n v="0"/>
  </r>
  <r>
    <n v="1122149"/>
    <n v="1178"/>
    <n v="144715"/>
    <s v="40-44"/>
    <s v="F"/>
    <n v="36"/>
    <n v="72741"/>
    <n v="19"/>
    <n v="24.330000160000001"/>
    <n v="2"/>
    <n v="0"/>
    <x v="6"/>
    <n v="1"/>
    <n v="0"/>
    <n v="2.6120069836818301E-4"/>
    <n v="0"/>
  </r>
  <r>
    <n v="1122154"/>
    <n v="1178"/>
    <n v="144716"/>
    <s v="40-44"/>
    <s v="F"/>
    <n v="63"/>
    <n v="597419"/>
    <n v="135"/>
    <n v="188.51000020000001"/>
    <n v="2"/>
    <n v="1"/>
    <x v="6"/>
    <n v="0.5"/>
    <n v="188.51000020000001"/>
    <n v="2.2597205646288451E-4"/>
    <n v="7.4074074074074077E-3"/>
  </r>
  <r>
    <n v="1122157"/>
    <n v="1178"/>
    <n v="144716"/>
    <s v="40-44"/>
    <s v="F"/>
    <n v="63"/>
    <n v="98768"/>
    <n v="21"/>
    <n v="33.14000034"/>
    <n v="1"/>
    <n v="1"/>
    <x v="6"/>
    <n v="0"/>
    <n v="33.14000034"/>
    <n v="2.1261947189373076E-4"/>
    <n v="4.7619047619047616E-2"/>
  </r>
  <r>
    <n v="1122160"/>
    <n v="1178"/>
    <n v="144717"/>
    <s v="40-44"/>
    <s v="F"/>
    <n v="64"/>
    <n v="173165"/>
    <n v="41"/>
    <n v="59.850000260000002"/>
    <n v="1"/>
    <n v="0"/>
    <x v="6"/>
    <n v="1"/>
    <n v="0"/>
    <n v="2.3676840008084776E-4"/>
    <n v="0"/>
  </r>
  <r>
    <n v="1122165"/>
    <n v="1178"/>
    <n v="144718"/>
    <s v="40-44"/>
    <s v="F"/>
    <n v="65"/>
    <n v="55823"/>
    <n v="13"/>
    <n v="21.10999966"/>
    <n v="1"/>
    <n v="1"/>
    <x v="6"/>
    <n v="0"/>
    <n v="21.10999966"/>
    <n v="2.328789208749082E-4"/>
    <n v="7.6923076923076927E-2"/>
  </r>
  <r>
    <n v="1122166"/>
    <n v="1178"/>
    <n v="144718"/>
    <s v="40-44"/>
    <s v="F"/>
    <n v="65"/>
    <n v="118451"/>
    <n v="28"/>
    <n v="38.350000620000003"/>
    <n v="4"/>
    <n v="1"/>
    <x v="6"/>
    <n v="0.75"/>
    <n v="38.350000620000003"/>
    <n v="2.3638466538906383E-4"/>
    <n v="3.5714285714285712E-2"/>
  </r>
  <r>
    <n v="1122176"/>
    <n v="1178"/>
    <n v="144719"/>
    <s v="40-44"/>
    <s v="F"/>
    <n v="2"/>
    <n v="74424"/>
    <n v="22"/>
    <n v="30.840000270000001"/>
    <n v="1"/>
    <n v="1"/>
    <x v="6"/>
    <n v="0"/>
    <n v="30.840000270000001"/>
    <n v="2.9560356874126624E-4"/>
    <n v="4.5454545454545456E-2"/>
  </r>
  <r>
    <n v="1122177"/>
    <n v="1178"/>
    <n v="144720"/>
    <s v="40-44"/>
    <s v="F"/>
    <n v="7"/>
    <n v="47929"/>
    <n v="12"/>
    <n v="14.58999991"/>
    <n v="1"/>
    <n v="1"/>
    <x v="6"/>
    <n v="0"/>
    <n v="14.58999991"/>
    <n v="2.5037033946045191E-4"/>
    <n v="8.3333333333333329E-2"/>
  </r>
  <r>
    <n v="1122182"/>
    <n v="1178"/>
    <n v="144720"/>
    <s v="40-44"/>
    <s v="F"/>
    <n v="7"/>
    <n v="40801"/>
    <n v="12"/>
    <n v="15.91999972"/>
    <n v="0"/>
    <n v="0"/>
    <x v="6"/>
    <n v="0"/>
    <n v="0"/>
    <n v="2.9411043846964535E-4"/>
    <n v="0"/>
  </r>
  <r>
    <n v="1122183"/>
    <n v="1178"/>
    <n v="144721"/>
    <s v="40-44"/>
    <s v="F"/>
    <n v="66"/>
    <n v="66017"/>
    <n v="17"/>
    <n v="24.220000150000001"/>
    <n v="1"/>
    <n v="0"/>
    <x v="6"/>
    <n v="1"/>
    <n v="0"/>
    <n v="2.5750942938939969E-4"/>
    <n v="0"/>
  </r>
  <r>
    <n v="1122189"/>
    <n v="1178"/>
    <n v="144722"/>
    <s v="45-49"/>
    <s v="F"/>
    <n v="10"/>
    <n v="725043"/>
    <n v="179"/>
    <n v="238.40000069999999"/>
    <n v="5"/>
    <n v="3"/>
    <x v="7"/>
    <n v="0.4"/>
    <n v="79.466666899999993"/>
    <n v="2.4688190907297912E-4"/>
    <n v="1.6759776536312849E-2"/>
  </r>
  <r>
    <n v="1122191"/>
    <n v="1178"/>
    <n v="144722"/>
    <s v="45-49"/>
    <s v="F"/>
    <n v="10"/>
    <n v="382776"/>
    <n v="97"/>
    <n v="132.73000070000001"/>
    <n v="5"/>
    <n v="1"/>
    <x v="7"/>
    <n v="0.8"/>
    <n v="132.73000070000001"/>
    <n v="2.5341191715259057E-4"/>
    <n v="1.0309278350515464E-2"/>
  </r>
  <r>
    <n v="1122192"/>
    <n v="1178"/>
    <n v="144722"/>
    <s v="45-49"/>
    <s v="F"/>
    <n v="10"/>
    <n v="548250"/>
    <n v="137"/>
    <n v="201.6000042"/>
    <n v="5"/>
    <n v="1"/>
    <x v="7"/>
    <n v="0.8"/>
    <n v="201.6000042"/>
    <n v="2.498860009119927E-4"/>
    <n v="7.2992700729927005E-3"/>
  </r>
  <r>
    <n v="1122193"/>
    <n v="1178"/>
    <n v="144722"/>
    <s v="45-49"/>
    <s v="F"/>
    <n v="10"/>
    <n v="1358324"/>
    <n v="346"/>
    <n v="465.07999810000001"/>
    <n v="8"/>
    <n v="2"/>
    <x v="7"/>
    <n v="0.75"/>
    <n v="232.53999905000001"/>
    <n v="2.5472567664268613E-4"/>
    <n v="5.7803468208092483E-3"/>
  </r>
  <r>
    <n v="1122197"/>
    <n v="1178"/>
    <n v="144723"/>
    <s v="45-49"/>
    <s v="F"/>
    <n v="15"/>
    <n v="662249"/>
    <n v="163"/>
    <n v="234.93999919999999"/>
    <n v="2"/>
    <n v="0"/>
    <x v="7"/>
    <n v="1"/>
    <n v="0"/>
    <n v="2.4613098698525779E-4"/>
    <n v="0"/>
  </r>
  <r>
    <n v="1122200"/>
    <n v="1178"/>
    <n v="144723"/>
    <s v="45-49"/>
    <s v="F"/>
    <n v="15"/>
    <n v="559554"/>
    <n v="139"/>
    <n v="195.07999939999999"/>
    <n v="2"/>
    <n v="0"/>
    <x v="7"/>
    <n v="1"/>
    <n v="0"/>
    <n v="2.4841212823069803E-4"/>
    <n v="0"/>
  </r>
  <r>
    <n v="1122201"/>
    <n v="1178"/>
    <n v="144724"/>
    <s v="45-49"/>
    <s v="F"/>
    <n v="16"/>
    <n v="320757"/>
    <n v="68"/>
    <n v="104.68999890000001"/>
    <n v="2"/>
    <n v="0"/>
    <x v="7"/>
    <n v="1"/>
    <n v="0"/>
    <n v="2.1199849106956357E-4"/>
    <n v="0"/>
  </r>
  <r>
    <n v="1122202"/>
    <n v="1178"/>
    <n v="144724"/>
    <s v="45-49"/>
    <s v="F"/>
    <n v="16"/>
    <n v="906151"/>
    <n v="202"/>
    <n v="295.54999570000001"/>
    <n v="1"/>
    <n v="0"/>
    <x v="7"/>
    <n v="1"/>
    <n v="0"/>
    <n v="2.2292090391115829E-4"/>
    <n v="0"/>
  </r>
  <r>
    <n v="1122203"/>
    <n v="1178"/>
    <n v="144724"/>
    <s v="45-49"/>
    <s v="F"/>
    <n v="16"/>
    <n v="699314"/>
    <n v="164"/>
    <n v="226.0300014"/>
    <n v="3"/>
    <n v="0"/>
    <x v="7"/>
    <n v="1"/>
    <n v="0"/>
    <n v="2.3451553951443844E-4"/>
    <n v="0"/>
  </r>
  <r>
    <n v="1122204"/>
    <n v="1178"/>
    <n v="144724"/>
    <s v="45-49"/>
    <s v="F"/>
    <n v="16"/>
    <n v="850337"/>
    <n v="198"/>
    <n v="287.69000299999999"/>
    <n v="3"/>
    <n v="1"/>
    <x v="7"/>
    <n v="0.66666666666666663"/>
    <n v="287.69000299999999"/>
    <n v="2.3284885874659105E-4"/>
    <n v="5.0505050505050509E-3"/>
  </r>
  <r>
    <n v="1122205"/>
    <n v="1178"/>
    <n v="144724"/>
    <s v="45-49"/>
    <s v="F"/>
    <n v="16"/>
    <n v="1015460"/>
    <n v="247"/>
    <n v="315.90000509999999"/>
    <n v="9"/>
    <n v="2"/>
    <x v="7"/>
    <n v="0.77777777777777779"/>
    <n v="157.95000254999999"/>
    <n v="2.4323951706615722E-4"/>
    <n v="8.0971659919028341E-3"/>
  </r>
  <r>
    <n v="1122209"/>
    <n v="1178"/>
    <n v="144725"/>
    <s v="45-49"/>
    <s v="F"/>
    <n v="18"/>
    <n v="890295"/>
    <n v="227"/>
    <n v="332.98999889999999"/>
    <n v="1"/>
    <n v="0"/>
    <x v="7"/>
    <n v="1"/>
    <n v="0"/>
    <n v="2.5497166669474726E-4"/>
    <n v="0"/>
  </r>
  <r>
    <n v="1122210"/>
    <n v="1178"/>
    <n v="144725"/>
    <s v="45-49"/>
    <s v="F"/>
    <n v="18"/>
    <n v="791817"/>
    <n v="194"/>
    <n v="282.49000100000001"/>
    <n v="4"/>
    <n v="2"/>
    <x v="7"/>
    <n v="0.5"/>
    <n v="141.2450005"/>
    <n v="2.4500610620888411E-4"/>
    <n v="1.0309278350515464E-2"/>
  </r>
  <r>
    <n v="1122211"/>
    <n v="1178"/>
    <n v="144725"/>
    <s v="45-49"/>
    <s v="F"/>
    <n v="18"/>
    <n v="317601"/>
    <n v="76"/>
    <n v="115.66000080000001"/>
    <n v="1"/>
    <n v="0"/>
    <x v="7"/>
    <n v="1"/>
    <n v="0"/>
    <n v="2.3929395688300731E-4"/>
    <n v="0"/>
  </r>
  <r>
    <n v="1122212"/>
    <n v="1178"/>
    <n v="144725"/>
    <s v="45-49"/>
    <s v="F"/>
    <n v="18"/>
    <n v="685211"/>
    <n v="164"/>
    <n v="247.32000260000001"/>
    <n v="4"/>
    <n v="3"/>
    <x v="7"/>
    <n v="0.25"/>
    <n v="82.440000866666665"/>
    <n v="2.3934233396720133E-4"/>
    <n v="1.8292682926829267E-2"/>
  </r>
  <r>
    <n v="1122213"/>
    <n v="1178"/>
    <n v="144726"/>
    <s v="45-49"/>
    <s v="F"/>
    <n v="19"/>
    <n v="32781"/>
    <n v="7"/>
    <n v="11.200000169999999"/>
    <n v="2"/>
    <n v="2"/>
    <x v="7"/>
    <n v="0"/>
    <n v="5.6000000849999996"/>
    <n v="2.1353833013025838E-4"/>
    <n v="0.2857142857142857"/>
  </r>
  <r>
    <n v="1122216"/>
    <n v="1178"/>
    <n v="144726"/>
    <s v="45-49"/>
    <s v="F"/>
    <n v="19"/>
    <n v="76785"/>
    <n v="19"/>
    <n v="25.459999979999999"/>
    <n v="3"/>
    <n v="0"/>
    <x v="7"/>
    <n v="1"/>
    <n v="0"/>
    <n v="2.4744416227127697E-4"/>
    <n v="0"/>
  </r>
  <r>
    <n v="1122217"/>
    <n v="1178"/>
    <n v="144726"/>
    <s v="45-49"/>
    <s v="F"/>
    <n v="19"/>
    <n v="719083"/>
    <n v="206"/>
    <n v="299.52999829999999"/>
    <n v="12"/>
    <n v="5"/>
    <x v="7"/>
    <n v="0.58333333333333337"/>
    <n v="59.905999659999999"/>
    <n v="2.8647597008968367E-4"/>
    <n v="2.4271844660194174E-2"/>
  </r>
  <r>
    <n v="1122223"/>
    <n v="1178"/>
    <n v="144727"/>
    <s v="45-49"/>
    <s v="F"/>
    <n v="20"/>
    <n v="368480"/>
    <n v="107"/>
    <n v="140.42000110000001"/>
    <n v="5"/>
    <n v="4"/>
    <x v="7"/>
    <n v="0.2"/>
    <n v="35.105000275000002"/>
    <n v="2.9038211029092488E-4"/>
    <n v="3.7383177570093455E-2"/>
  </r>
  <r>
    <n v="1122224"/>
    <n v="1178"/>
    <n v="144727"/>
    <s v="45-49"/>
    <s v="F"/>
    <n v="20"/>
    <n v="260945"/>
    <n v="73"/>
    <n v="100.8800011"/>
    <n v="2"/>
    <n v="2"/>
    <x v="7"/>
    <n v="0"/>
    <n v="50.440000550000001"/>
    <n v="2.7975243825327175E-4"/>
    <n v="2.7397260273972601E-2"/>
  </r>
  <r>
    <n v="1122225"/>
    <n v="1178"/>
    <n v="144728"/>
    <s v="45-49"/>
    <s v="F"/>
    <n v="21"/>
    <n v="40998"/>
    <n v="10"/>
    <n v="13.350000380000001"/>
    <n v="1"/>
    <n v="0"/>
    <x v="7"/>
    <n v="1"/>
    <n v="0"/>
    <n v="2.4391433728474559E-4"/>
    <n v="0"/>
  </r>
  <r>
    <n v="1122227"/>
    <n v="1178"/>
    <n v="144728"/>
    <s v="45-49"/>
    <s v="F"/>
    <n v="21"/>
    <n v="183293"/>
    <n v="53"/>
    <n v="73.749999639999999"/>
    <n v="2"/>
    <n v="1"/>
    <x v="7"/>
    <n v="0.5"/>
    <n v="73.749999639999999"/>
    <n v="2.8915452308598801E-4"/>
    <n v="1.8867924528301886E-2"/>
  </r>
  <r>
    <n v="1122232"/>
    <n v="1178"/>
    <n v="144729"/>
    <s v="45-49"/>
    <s v="F"/>
    <n v="22"/>
    <n v="221561"/>
    <n v="55"/>
    <n v="76.759999160000007"/>
    <n v="1"/>
    <n v="0"/>
    <x v="7"/>
    <n v="1"/>
    <n v="0"/>
    <n v="2.4823863405563256E-4"/>
    <n v="0"/>
  </r>
  <r>
    <n v="1122233"/>
    <n v="1178"/>
    <n v="144729"/>
    <s v="45-49"/>
    <s v="F"/>
    <n v="22"/>
    <n v="436943"/>
    <n v="109"/>
    <n v="145.81999740000001"/>
    <n v="1"/>
    <n v="1"/>
    <x v="7"/>
    <n v="0"/>
    <n v="145.81999740000001"/>
    <n v="2.4946045594047734E-4"/>
    <n v="9.1743119266055051E-3"/>
  </r>
  <r>
    <n v="1122240"/>
    <n v="1178"/>
    <n v="144730"/>
    <s v="45-49"/>
    <s v="F"/>
    <n v="23"/>
    <n v="284488"/>
    <n v="90"/>
    <n v="125.2700011"/>
    <n v="1"/>
    <n v="1"/>
    <x v="7"/>
    <n v="0"/>
    <n v="125.2700011"/>
    <n v="3.163578077106943E-4"/>
    <n v="1.1111111111111112E-2"/>
  </r>
  <r>
    <n v="1122244"/>
    <n v="1178"/>
    <n v="144731"/>
    <s v="45-49"/>
    <s v="F"/>
    <n v="24"/>
    <n v="85083"/>
    <n v="32"/>
    <n v="38.629999759999997"/>
    <n v="1"/>
    <n v="1"/>
    <x v="7"/>
    <n v="0"/>
    <n v="38.629999759999997"/>
    <n v="3.7610333439112398E-4"/>
    <n v="3.125E-2"/>
  </r>
  <r>
    <n v="1122246"/>
    <n v="1178"/>
    <n v="144731"/>
    <s v="45-49"/>
    <s v="F"/>
    <n v="24"/>
    <n v="14167"/>
    <n v="5"/>
    <n v="7.1399999860000003"/>
    <n v="1"/>
    <n v="0"/>
    <x v="7"/>
    <n v="1"/>
    <n v="0"/>
    <n v="3.5293287216771368E-4"/>
    <n v="0"/>
  </r>
  <r>
    <n v="1122249"/>
    <n v="1178"/>
    <n v="144732"/>
    <s v="45-49"/>
    <s v="F"/>
    <n v="25"/>
    <n v="300637"/>
    <n v="84"/>
    <n v="116.98999809999999"/>
    <n v="2"/>
    <n v="0"/>
    <x v="7"/>
    <n v="1"/>
    <n v="0"/>
    <n v="2.7940672638431067E-4"/>
    <n v="0"/>
  </r>
  <r>
    <n v="1122253"/>
    <n v="1178"/>
    <n v="144732"/>
    <s v="45-49"/>
    <s v="F"/>
    <n v="25"/>
    <n v="449921"/>
    <n v="129"/>
    <n v="175.9700005"/>
    <n v="5"/>
    <n v="1"/>
    <x v="7"/>
    <n v="0.8"/>
    <n v="175.9700005"/>
    <n v="2.8671700142913976E-4"/>
    <n v="7.7519379844961239E-3"/>
  </r>
  <r>
    <n v="1122254"/>
    <n v="1178"/>
    <n v="144732"/>
    <s v="45-49"/>
    <s v="F"/>
    <n v="25"/>
    <n v="282899"/>
    <n v="71"/>
    <n v="105.6600007"/>
    <n v="1"/>
    <n v="0"/>
    <x v="7"/>
    <n v="1"/>
    <n v="0"/>
    <n v="2.5097296208187372E-4"/>
    <n v="0"/>
  </r>
  <r>
    <n v="1122257"/>
    <n v="1178"/>
    <n v="144733"/>
    <s v="45-49"/>
    <s v="F"/>
    <n v="26"/>
    <n v="669671"/>
    <n v="186"/>
    <n v="259.17999880000002"/>
    <n v="4"/>
    <n v="1"/>
    <x v="7"/>
    <n v="0.75"/>
    <n v="259.17999880000002"/>
    <n v="2.7774832716363708E-4"/>
    <n v="5.3763440860215058E-3"/>
  </r>
  <r>
    <n v="1122258"/>
    <n v="1178"/>
    <n v="144733"/>
    <s v="45-49"/>
    <s v="F"/>
    <n v="26"/>
    <n v="108655"/>
    <n v="28"/>
    <n v="46.920001859999999"/>
    <n v="1"/>
    <n v="0"/>
    <x v="7"/>
    <n v="1"/>
    <n v="0"/>
    <n v="2.5769637844553865E-4"/>
    <n v="0"/>
  </r>
  <r>
    <n v="1122260"/>
    <n v="1178"/>
    <n v="144733"/>
    <s v="45-49"/>
    <s v="F"/>
    <n v="26"/>
    <n v="536248"/>
    <n v="146"/>
    <n v="187.7399978"/>
    <n v="3"/>
    <n v="0"/>
    <x v="7"/>
    <n v="1"/>
    <n v="0"/>
    <n v="2.7226208769076996E-4"/>
    <n v="0"/>
  </r>
  <r>
    <n v="1122262"/>
    <n v="1178"/>
    <n v="144734"/>
    <s v="45-49"/>
    <s v="F"/>
    <n v="27"/>
    <n v="1055017"/>
    <n v="265"/>
    <n v="380.65999520000003"/>
    <n v="16"/>
    <n v="2"/>
    <x v="7"/>
    <n v="0.875"/>
    <n v="190.32999760000001"/>
    <n v="2.5118078666030975E-4"/>
    <n v="7.5471698113207548E-3"/>
  </r>
  <r>
    <n v="1122265"/>
    <n v="1178"/>
    <n v="144734"/>
    <s v="45-49"/>
    <s v="F"/>
    <n v="27"/>
    <n v="1428421"/>
    <n v="367"/>
    <n v="541.70000230000005"/>
    <n v="10"/>
    <n v="0"/>
    <x v="7"/>
    <n v="1"/>
    <n v="0"/>
    <n v="2.5692705441883028E-4"/>
    <n v="0"/>
  </r>
  <r>
    <n v="1122266"/>
    <n v="1178"/>
    <n v="144734"/>
    <s v="45-49"/>
    <s v="F"/>
    <n v="27"/>
    <n v="1088027"/>
    <n v="272"/>
    <n v="409.56000260000002"/>
    <n v="9"/>
    <n v="4"/>
    <x v="7"/>
    <n v="0.55555555555555558"/>
    <n v="102.39000065"/>
    <n v="2.4999379610983919E-4"/>
    <n v="1.4705882352941176E-2"/>
  </r>
  <r>
    <n v="1122267"/>
    <n v="1178"/>
    <n v="144735"/>
    <s v="45-49"/>
    <s v="F"/>
    <n v="28"/>
    <n v="288517"/>
    <n v="78"/>
    <n v="102.3900002"/>
    <n v="3"/>
    <n v="0"/>
    <x v="7"/>
    <n v="1"/>
    <n v="0"/>
    <n v="2.7034802108714565E-4"/>
    <n v="0"/>
  </r>
  <r>
    <n v="1122268"/>
    <n v="1178"/>
    <n v="144735"/>
    <s v="45-49"/>
    <s v="F"/>
    <n v="28"/>
    <n v="202231"/>
    <n v="53"/>
    <n v="67.130001070000006"/>
    <n v="3"/>
    <n v="1"/>
    <x v="7"/>
    <n v="0.66666666666666663"/>
    <n v="67.130001070000006"/>
    <n v="2.6207653623826221E-4"/>
    <n v="1.8867924528301886E-2"/>
  </r>
  <r>
    <n v="1122270"/>
    <n v="1178"/>
    <n v="144735"/>
    <s v="45-49"/>
    <s v="F"/>
    <n v="28"/>
    <n v="73222"/>
    <n v="16"/>
    <n v="22.860000249999999"/>
    <n v="1"/>
    <n v="0"/>
    <x v="7"/>
    <n v="1"/>
    <n v="0"/>
    <n v="2.1851356149791046E-4"/>
    <n v="0"/>
  </r>
  <r>
    <n v="1122271"/>
    <n v="1178"/>
    <n v="144735"/>
    <s v="45-49"/>
    <s v="F"/>
    <n v="28"/>
    <n v="348542"/>
    <n v="96"/>
    <n v="134.88999899999999"/>
    <n v="2"/>
    <n v="0"/>
    <x v="7"/>
    <n v="1"/>
    <n v="0"/>
    <n v="2.7543308984283099E-4"/>
    <n v="0"/>
  </r>
  <r>
    <n v="1122273"/>
    <n v="1178"/>
    <n v="144736"/>
    <s v="45-49"/>
    <s v="F"/>
    <n v="29"/>
    <n v="1097966"/>
    <n v="266"/>
    <n v="369.069997"/>
    <n v="16"/>
    <n v="8"/>
    <x v="7"/>
    <n v="0.5"/>
    <n v="46.133749625"/>
    <n v="2.422661539610516E-4"/>
    <n v="3.007518796992481E-2"/>
  </r>
  <r>
    <n v="1122274"/>
    <n v="1178"/>
    <n v="144736"/>
    <s v="45-49"/>
    <s v="F"/>
    <n v="29"/>
    <n v="526923"/>
    <n v="138"/>
    <n v="198.0899972"/>
    <n v="2"/>
    <n v="1"/>
    <x v="7"/>
    <n v="0.5"/>
    <n v="198.0899972"/>
    <n v="2.6189784845224062E-4"/>
    <n v="7.246376811594203E-3"/>
  </r>
  <r>
    <n v="1122276"/>
    <n v="1178"/>
    <n v="144736"/>
    <s v="45-49"/>
    <s v="F"/>
    <n v="29"/>
    <n v="264386"/>
    <n v="66"/>
    <n v="91.000000540000002"/>
    <n v="4"/>
    <n v="1"/>
    <x v="7"/>
    <n v="0.75"/>
    <n v="91.000000540000002"/>
    <n v="2.4963500336629022E-4"/>
    <n v="1.5151515151515152E-2"/>
  </r>
  <r>
    <n v="1122277"/>
    <n v="1178"/>
    <n v="144736"/>
    <s v="45-49"/>
    <s v="F"/>
    <n v="29"/>
    <n v="854940"/>
    <n v="227"/>
    <n v="297.91000070000001"/>
    <n v="8"/>
    <n v="3"/>
    <x v="7"/>
    <n v="0.625"/>
    <n v="99.303333566666666"/>
    <n v="2.6551570870470443E-4"/>
    <n v="1.3215859030837005E-2"/>
  </r>
  <r>
    <n v="1122279"/>
    <n v="1178"/>
    <n v="144737"/>
    <s v="45-49"/>
    <s v="F"/>
    <n v="30"/>
    <n v="113567"/>
    <n v="34"/>
    <n v="50.29000044"/>
    <n v="3"/>
    <n v="0"/>
    <x v="7"/>
    <n v="1"/>
    <n v="0"/>
    <n v="2.9938274322646545E-4"/>
    <n v="0"/>
  </r>
  <r>
    <n v="1122282"/>
    <n v="1178"/>
    <n v="144737"/>
    <s v="45-49"/>
    <s v="F"/>
    <n v="30"/>
    <n v="22859"/>
    <n v="6"/>
    <n v="9.4199998380000007"/>
    <n v="1"/>
    <n v="0"/>
    <x v="7"/>
    <n v="1"/>
    <n v="0"/>
    <n v="2.6247867360776935E-4"/>
    <n v="0"/>
  </r>
  <r>
    <n v="1122288"/>
    <n v="1178"/>
    <n v="144738"/>
    <s v="45-49"/>
    <s v="F"/>
    <n v="31"/>
    <n v="51754"/>
    <n v="13"/>
    <n v="20.519999980000001"/>
    <n v="1"/>
    <n v="0"/>
    <x v="7"/>
    <n v="1"/>
    <n v="0"/>
    <n v="2.5118831394674806E-4"/>
    <n v="0"/>
  </r>
  <r>
    <n v="1122290"/>
    <n v="1178"/>
    <n v="144738"/>
    <s v="45-49"/>
    <s v="F"/>
    <n v="31"/>
    <n v="104347"/>
    <n v="28"/>
    <n v="38.139999930000002"/>
    <n v="4"/>
    <n v="3"/>
    <x v="7"/>
    <n v="0.25"/>
    <n v="12.713333310000001"/>
    <n v="2.6833545765570643E-4"/>
    <n v="0.10714285714285714"/>
  </r>
  <r>
    <n v="1122303"/>
    <n v="1178"/>
    <n v="144741"/>
    <s v="45-49"/>
    <s v="F"/>
    <n v="63"/>
    <n v="391998"/>
    <n v="97"/>
    <n v="142.05000250000001"/>
    <n v="3"/>
    <n v="1"/>
    <x v="7"/>
    <n v="0.66666666666666663"/>
    <n v="142.05000250000001"/>
    <n v="2.4745024209307191E-4"/>
    <n v="1.0309278350515464E-2"/>
  </r>
  <r>
    <n v="1122304"/>
    <n v="1178"/>
    <n v="144741"/>
    <s v="45-49"/>
    <s v="F"/>
    <n v="63"/>
    <n v="1111156"/>
    <n v="282"/>
    <n v="402.30000260000003"/>
    <n v="5"/>
    <n v="0"/>
    <x v="7"/>
    <n v="1"/>
    <n v="0"/>
    <n v="2.5378974689422548E-4"/>
    <n v="0"/>
  </r>
  <r>
    <n v="1122308"/>
    <n v="1178"/>
    <n v="144741"/>
    <s v="45-49"/>
    <s v="F"/>
    <n v="63"/>
    <n v="427772"/>
    <n v="117"/>
    <n v="159.29999900000001"/>
    <n v="3"/>
    <n v="1"/>
    <x v="7"/>
    <n v="0.66666666666666663"/>
    <n v="159.29999900000001"/>
    <n v="2.7351018767006723E-4"/>
    <n v="8.5470085470085479E-3"/>
  </r>
  <r>
    <n v="1122310"/>
    <n v="1178"/>
    <n v="144742"/>
    <s v="45-49"/>
    <s v="F"/>
    <n v="64"/>
    <n v="536457"/>
    <n v="136"/>
    <n v="193.65999909999999"/>
    <n v="2"/>
    <n v="1"/>
    <x v="7"/>
    <n v="0.5"/>
    <n v="193.65999909999999"/>
    <n v="2.5351519320281031E-4"/>
    <n v="7.3529411764705881E-3"/>
  </r>
  <r>
    <n v="1122311"/>
    <n v="1178"/>
    <n v="144742"/>
    <s v="45-49"/>
    <s v="F"/>
    <n v="64"/>
    <n v="179894"/>
    <n v="43"/>
    <n v="66.839998719999997"/>
    <n v="2"/>
    <n v="0"/>
    <x v="7"/>
    <n v="1"/>
    <n v="0"/>
    <n v="2.3902965079435667E-4"/>
    <n v="0"/>
  </r>
  <r>
    <n v="1122312"/>
    <n v="1178"/>
    <n v="144742"/>
    <s v="45-49"/>
    <s v="F"/>
    <n v="64"/>
    <n v="479882"/>
    <n v="131"/>
    <n v="178.6700007"/>
    <n v="6"/>
    <n v="0"/>
    <x v="7"/>
    <n v="1"/>
    <n v="0"/>
    <n v="2.7298377517806461E-4"/>
    <n v="0"/>
  </r>
  <r>
    <n v="1122313"/>
    <n v="1178"/>
    <n v="144742"/>
    <s v="45-49"/>
    <s v="F"/>
    <n v="64"/>
    <n v="358261"/>
    <n v="91"/>
    <n v="130.36000110000001"/>
    <n v="1"/>
    <n v="0"/>
    <x v="7"/>
    <n v="1"/>
    <n v="0"/>
    <n v="2.5400476189147016E-4"/>
    <n v="0"/>
  </r>
  <r>
    <n v="1122316"/>
    <n v="1178"/>
    <n v="144743"/>
    <s v="45-49"/>
    <s v="F"/>
    <n v="65"/>
    <n v="346688"/>
    <n v="88"/>
    <n v="114.8599998"/>
    <n v="2"/>
    <n v="0"/>
    <x v="7"/>
    <n v="1"/>
    <n v="0"/>
    <n v="2.5383053350563043E-4"/>
    <n v="0"/>
  </r>
  <r>
    <n v="1314296"/>
    <n v="1178"/>
    <n v="179863"/>
    <s v="30-34"/>
    <s v="M"/>
    <n v="100"/>
    <n v="33445"/>
    <n v="2"/>
    <n v="3.199999928"/>
    <n v="1"/>
    <n v="0"/>
    <x v="0"/>
    <n v="1"/>
    <n v="0"/>
    <n v="5.9799671101808939E-5"/>
    <n v="0"/>
  </r>
  <r>
    <n v="1314297"/>
    <n v="1178"/>
    <n v="179864"/>
    <s v="30-34"/>
    <s v="M"/>
    <n v="101"/>
    <n v="72228"/>
    <n v="5"/>
    <n v="7.5299998520000004"/>
    <n v="4"/>
    <n v="4"/>
    <x v="0"/>
    <n v="0"/>
    <n v="1.8824999630000001"/>
    <n v="6.9225231212272244E-5"/>
    <n v="0.8"/>
  </r>
  <r>
    <n v="1314298"/>
    <n v="1178"/>
    <n v="179865"/>
    <s v="30-34"/>
    <s v="M"/>
    <n v="102"/>
    <n v="49699"/>
    <n v="2"/>
    <n v="2.6900000569999998"/>
    <n v="2"/>
    <n v="1"/>
    <x v="0"/>
    <n v="0.5"/>
    <n v="2.6900000569999998"/>
    <n v="4.0242258395541155E-5"/>
    <n v="0.5"/>
  </r>
  <r>
    <n v="1314299"/>
    <n v="1178"/>
    <n v="179866"/>
    <s v="30-34"/>
    <s v="M"/>
    <n v="103"/>
    <n v="189761"/>
    <n v="18"/>
    <n v="27.329999690000001"/>
    <n v="4"/>
    <n v="1"/>
    <x v="0"/>
    <n v="0.75"/>
    <n v="27.329999690000001"/>
    <n v="9.4856161171157408E-5"/>
    <n v="5.5555555555555552E-2"/>
  </r>
  <r>
    <n v="1314301"/>
    <n v="1178"/>
    <n v="179868"/>
    <s v="30-34"/>
    <s v="M"/>
    <n v="105"/>
    <n v="312524"/>
    <n v="37"/>
    <n v="53.789999719999997"/>
    <n v="2"/>
    <n v="0"/>
    <x v="0"/>
    <n v="1"/>
    <n v="0"/>
    <n v="1.1839090757829799E-4"/>
    <n v="0"/>
  </r>
  <r>
    <n v="1314303"/>
    <n v="1178"/>
    <n v="179870"/>
    <s v="30-34"/>
    <s v="M"/>
    <n v="107"/>
    <n v="496760"/>
    <n v="42"/>
    <n v="61.009999039999997"/>
    <n v="10"/>
    <n v="3"/>
    <x v="0"/>
    <n v="0.7"/>
    <n v="20.336666346666664"/>
    <n v="8.4547870198888793E-5"/>
    <n v="7.1428571428571425E-2"/>
  </r>
  <r>
    <n v="1314306"/>
    <n v="1178"/>
    <n v="179873"/>
    <s v="30-34"/>
    <s v="M"/>
    <n v="110"/>
    <n v="310988"/>
    <n v="34"/>
    <n v="46.669999359999998"/>
    <n v="11"/>
    <n v="3"/>
    <x v="0"/>
    <n v="0.72727272727272729"/>
    <n v="15.556666453333333"/>
    <n v="1.0932897732388388E-4"/>
    <n v="8.8235294117647065E-2"/>
  </r>
  <r>
    <n v="1314307"/>
    <n v="1178"/>
    <n v="179874"/>
    <s v="30-34"/>
    <s v="M"/>
    <n v="111"/>
    <n v="98606"/>
    <n v="9"/>
    <n v="12.10999984"/>
    <n v="1"/>
    <n v="0"/>
    <x v="0"/>
    <n v="1"/>
    <n v="0"/>
    <n v="9.1272336368983627E-5"/>
    <n v="0"/>
  </r>
  <r>
    <n v="1314308"/>
    <n v="1178"/>
    <n v="179875"/>
    <s v="30-34"/>
    <s v="M"/>
    <n v="112"/>
    <n v="51104"/>
    <n v="2"/>
    <n v="3.199999928"/>
    <n v="3"/>
    <n v="1"/>
    <x v="0"/>
    <n v="0.66666666666666663"/>
    <n v="3.199999928"/>
    <n v="3.9135879774577331E-5"/>
    <n v="0.5"/>
  </r>
  <r>
    <n v="1314309"/>
    <n v="1178"/>
    <n v="179876"/>
    <s v="30-34"/>
    <s v="M"/>
    <n v="113"/>
    <n v="276762"/>
    <n v="22"/>
    <n v="32.090000150000002"/>
    <n v="5"/>
    <n v="1"/>
    <x v="0"/>
    <n v="0.8"/>
    <n v="32.090000150000002"/>
    <n v="7.9490681524197685E-5"/>
    <n v="4.5454545454545456E-2"/>
  </r>
  <r>
    <n v="1314312"/>
    <n v="1178"/>
    <n v="179879"/>
    <s v="35-39"/>
    <s v="M"/>
    <n v="101"/>
    <n v="33534"/>
    <n v="2"/>
    <n v="2.960000038"/>
    <n v="1"/>
    <n v="1"/>
    <x v="1"/>
    <n v="0"/>
    <n v="2.960000038"/>
    <n v="5.9640961412297963E-5"/>
    <n v="0.5"/>
  </r>
  <r>
    <n v="1314313"/>
    <n v="1178"/>
    <n v="179880"/>
    <s v="35-39"/>
    <s v="M"/>
    <n v="102"/>
    <n v="128859"/>
    <n v="16"/>
    <n v="23.699999569999999"/>
    <n v="1"/>
    <n v="0"/>
    <x v="1"/>
    <n v="1"/>
    <n v="0"/>
    <n v="1.2416672486981894E-4"/>
    <n v="0"/>
  </r>
  <r>
    <n v="1314314"/>
    <n v="1178"/>
    <n v="179881"/>
    <s v="35-39"/>
    <s v="M"/>
    <n v="103"/>
    <n v="92080"/>
    <n v="12"/>
    <n v="16.940000179999998"/>
    <n v="3"/>
    <n v="2"/>
    <x v="1"/>
    <n v="0.33333333333333331"/>
    <n v="8.4700000899999992"/>
    <n v="1.3032145960034753E-4"/>
    <n v="0.16666666666666666"/>
  </r>
  <r>
    <n v="1314316"/>
    <n v="1178"/>
    <n v="179883"/>
    <s v="35-39"/>
    <s v="M"/>
    <n v="105"/>
    <n v="211882"/>
    <n v="33"/>
    <n v="46.649999260000001"/>
    <n v="3"/>
    <n v="1"/>
    <x v="1"/>
    <n v="0.66666666666666663"/>
    <n v="46.649999260000001"/>
    <n v="1.5574706676357595E-4"/>
    <n v="3.0303030303030304E-2"/>
  </r>
  <r>
    <n v="1314318"/>
    <n v="1178"/>
    <n v="179885"/>
    <s v="35-39"/>
    <s v="M"/>
    <n v="107"/>
    <n v="112776"/>
    <n v="9"/>
    <n v="12.679999949999999"/>
    <n v="1"/>
    <n v="0"/>
    <x v="1"/>
    <n v="1"/>
    <n v="0"/>
    <n v="7.9804213662481381E-5"/>
    <n v="0"/>
  </r>
  <r>
    <n v="1314319"/>
    <n v="1178"/>
    <n v="179886"/>
    <s v="35-39"/>
    <s v="M"/>
    <n v="108"/>
    <n v="145324"/>
    <n v="14"/>
    <n v="19.820000050000001"/>
    <n v="2"/>
    <n v="1"/>
    <x v="1"/>
    <n v="0.5"/>
    <n v="19.820000050000001"/>
    <n v="9.633646197462222E-5"/>
    <n v="7.1428571428571425E-2"/>
  </r>
  <r>
    <n v="1314320"/>
    <n v="1178"/>
    <n v="179887"/>
    <s v="35-39"/>
    <s v="M"/>
    <n v="109"/>
    <n v="106492"/>
    <n v="14"/>
    <n v="21.260000229999999"/>
    <n v="2"/>
    <n v="0"/>
    <x v="1"/>
    <n v="1"/>
    <n v="0"/>
    <n v="1.314652743868084E-4"/>
    <n v="0"/>
  </r>
  <r>
    <n v="1314321"/>
    <n v="1178"/>
    <n v="179888"/>
    <s v="35-39"/>
    <s v="M"/>
    <n v="110"/>
    <n v="233845"/>
    <n v="30"/>
    <n v="40.730000619999998"/>
    <n v="3"/>
    <n v="0"/>
    <x v="1"/>
    <n v="1"/>
    <n v="0"/>
    <n v="1.2829010669460541E-4"/>
    <n v="0"/>
  </r>
  <r>
    <n v="1314323"/>
    <n v="1178"/>
    <n v="179890"/>
    <s v="35-39"/>
    <s v="M"/>
    <n v="112"/>
    <n v="155426"/>
    <n v="17"/>
    <n v="25.010000229999999"/>
    <n v="3"/>
    <n v="0"/>
    <x v="1"/>
    <n v="1"/>
    <n v="0"/>
    <n v="1.0937680954280493E-4"/>
    <n v="0"/>
  </r>
  <r>
    <n v="1314324"/>
    <n v="1178"/>
    <n v="179891"/>
    <s v="35-39"/>
    <s v="M"/>
    <n v="113"/>
    <n v="97540"/>
    <n v="8"/>
    <n v="11.519999500000001"/>
    <n v="2"/>
    <n v="1"/>
    <x v="1"/>
    <n v="0.5"/>
    <n v="11.519999500000001"/>
    <n v="8.2017633791265127E-5"/>
    <n v="0.125"/>
  </r>
  <r>
    <n v="1314325"/>
    <n v="1178"/>
    <n v="179892"/>
    <s v="35-39"/>
    <s v="M"/>
    <n v="114"/>
    <n v="61441"/>
    <n v="5"/>
    <n v="7.7000000479999997"/>
    <n v="1"/>
    <n v="0"/>
    <x v="1"/>
    <n v="1"/>
    <n v="0"/>
    <n v="8.1378883807229705E-5"/>
    <n v="0"/>
  </r>
  <r>
    <n v="1314326"/>
    <n v="1178"/>
    <n v="179893"/>
    <s v="40-44"/>
    <s v="M"/>
    <n v="100"/>
    <n v="76703"/>
    <n v="9"/>
    <n v="12.149999619999999"/>
    <n v="3"/>
    <n v="1"/>
    <x v="2"/>
    <n v="0.66666666666666663"/>
    <n v="12.149999619999999"/>
    <n v="1.1733569743034823E-4"/>
    <n v="0.1111111111111111"/>
  </r>
  <r>
    <n v="1314327"/>
    <n v="1178"/>
    <n v="179894"/>
    <s v="40-44"/>
    <s v="M"/>
    <n v="101"/>
    <n v="68619"/>
    <n v="10"/>
    <n v="14.960000340000001"/>
    <n v="1"/>
    <n v="0"/>
    <x v="2"/>
    <n v="1"/>
    <n v="0"/>
    <n v="1.4573223159766247E-4"/>
    <n v="0"/>
  </r>
  <r>
    <n v="1314330"/>
    <n v="1178"/>
    <n v="179897"/>
    <s v="40-44"/>
    <s v="M"/>
    <n v="104"/>
    <n v="17559"/>
    <n v="1"/>
    <n v="1.4900000099999999"/>
    <n v="1"/>
    <n v="1"/>
    <x v="2"/>
    <n v="0"/>
    <n v="1.4900000099999999"/>
    <n v="5.6950851415228659E-5"/>
    <n v="1"/>
  </r>
  <r>
    <n v="1314331"/>
    <n v="1178"/>
    <n v="179898"/>
    <s v="40-44"/>
    <s v="M"/>
    <n v="105"/>
    <n v="137879"/>
    <n v="19"/>
    <n v="28.470000030000001"/>
    <n v="2"/>
    <n v="0"/>
    <x v="2"/>
    <n v="1"/>
    <n v="0"/>
    <n v="1.3780198579914273E-4"/>
    <n v="0"/>
  </r>
  <r>
    <n v="1314332"/>
    <n v="1178"/>
    <n v="179899"/>
    <s v="40-44"/>
    <s v="M"/>
    <n v="106"/>
    <n v="67710"/>
    <n v="10"/>
    <n v="15.14999998"/>
    <n v="1"/>
    <n v="0"/>
    <x v="2"/>
    <n v="1"/>
    <n v="0"/>
    <n v="1.4768867227883621E-4"/>
    <n v="0"/>
  </r>
  <r>
    <n v="1314333"/>
    <n v="1178"/>
    <n v="179900"/>
    <s v="40-44"/>
    <s v="M"/>
    <n v="107"/>
    <n v="348180"/>
    <n v="41"/>
    <n v="60.229999069999998"/>
    <n v="3"/>
    <n v="1"/>
    <x v="2"/>
    <n v="0.66666666666666663"/>
    <n v="60.229999069999998"/>
    <n v="1.1775518410017807E-4"/>
    <n v="2.4390243902439025E-2"/>
  </r>
  <r>
    <n v="1314334"/>
    <n v="1178"/>
    <n v="179901"/>
    <s v="40-44"/>
    <s v="M"/>
    <n v="108"/>
    <n v="146246"/>
    <n v="18"/>
    <n v="28.719999550000001"/>
    <n v="3"/>
    <n v="1"/>
    <x v="2"/>
    <n v="0.66666666666666663"/>
    <n v="28.719999550000001"/>
    <n v="1.2308028937543591E-4"/>
    <n v="5.5555555555555552E-2"/>
  </r>
  <r>
    <n v="1314336"/>
    <n v="1178"/>
    <n v="179903"/>
    <s v="40-44"/>
    <s v="M"/>
    <n v="110"/>
    <n v="187236"/>
    <n v="24"/>
    <n v="34.869999649999997"/>
    <n v="2"/>
    <n v="2"/>
    <x v="2"/>
    <n v="0"/>
    <n v="17.434999824999998"/>
    <n v="1.2818047811318336E-4"/>
    <n v="8.3333333333333329E-2"/>
  </r>
  <r>
    <n v="1314337"/>
    <n v="1178"/>
    <n v="179904"/>
    <s v="40-44"/>
    <s v="M"/>
    <n v="111"/>
    <n v="72157"/>
    <n v="9"/>
    <n v="13.50000036"/>
    <n v="1"/>
    <n v="1"/>
    <x v="2"/>
    <n v="0"/>
    <n v="13.50000036"/>
    <n v="1.2472802361517248E-4"/>
    <n v="0.1111111111111111"/>
  </r>
  <r>
    <n v="1314338"/>
    <n v="1178"/>
    <n v="179905"/>
    <s v="40-44"/>
    <s v="M"/>
    <n v="112"/>
    <n v="91180"/>
    <n v="10"/>
    <n v="13.559999940000001"/>
    <n v="1"/>
    <n v="0"/>
    <x v="2"/>
    <n v="1"/>
    <n v="0"/>
    <n v="1.0967317394165388E-4"/>
    <n v="0"/>
  </r>
  <r>
    <n v="1314339"/>
    <n v="1178"/>
    <n v="179906"/>
    <s v="40-44"/>
    <s v="M"/>
    <n v="113"/>
    <n v="86293"/>
    <n v="6"/>
    <n v="9.2599998709999998"/>
    <n v="1"/>
    <n v="1"/>
    <x v="2"/>
    <n v="0"/>
    <n v="9.2599998709999998"/>
    <n v="6.9530552883779686E-5"/>
    <n v="0.16666666666666666"/>
  </r>
  <r>
    <n v="1314341"/>
    <n v="1178"/>
    <n v="179908"/>
    <s v="45-49"/>
    <s v="M"/>
    <n v="100"/>
    <n v="101410"/>
    <n v="12"/>
    <n v="17.940000059999999"/>
    <n v="4"/>
    <n v="0"/>
    <x v="3"/>
    <n v="1"/>
    <n v="0"/>
    <n v="1.1833152549058279E-4"/>
    <n v="0"/>
  </r>
  <r>
    <n v="1314343"/>
    <n v="1178"/>
    <n v="179910"/>
    <s v="45-49"/>
    <s v="M"/>
    <n v="102"/>
    <n v="134245"/>
    <n v="18"/>
    <n v="25.750000239999999"/>
    <n v="2"/>
    <n v="1"/>
    <x v="3"/>
    <n v="0.5"/>
    <n v="25.750000239999999"/>
    <n v="1.3408320607843867E-4"/>
    <n v="5.5555555555555552E-2"/>
  </r>
  <r>
    <n v="1314345"/>
    <n v="1178"/>
    <n v="179912"/>
    <s v="45-49"/>
    <s v="M"/>
    <n v="104"/>
    <n v="125650"/>
    <n v="20"/>
    <n v="30.080000760000001"/>
    <n v="4"/>
    <n v="0"/>
    <x v="3"/>
    <n v="1"/>
    <n v="0"/>
    <n v="1.5917230401910068E-4"/>
    <n v="0"/>
  </r>
  <r>
    <n v="1314346"/>
    <n v="1178"/>
    <n v="179913"/>
    <s v="45-49"/>
    <s v="M"/>
    <n v="105"/>
    <n v="50406"/>
    <n v="5"/>
    <n v="7.26000011"/>
    <n v="1"/>
    <n v="1"/>
    <x v="3"/>
    <n v="0"/>
    <n v="7.26000011"/>
    <n v="9.9194540332500096E-5"/>
    <n v="0.2"/>
  </r>
  <r>
    <n v="1314348"/>
    <n v="1178"/>
    <n v="179915"/>
    <s v="45-49"/>
    <s v="M"/>
    <n v="107"/>
    <n v="121769"/>
    <n v="13"/>
    <n v="18.419999959999998"/>
    <n v="2"/>
    <n v="1"/>
    <x v="3"/>
    <n v="0.5"/>
    <n v="18.419999959999998"/>
    <n v="1.0675952007489591E-4"/>
    <n v="7.6923076923076927E-2"/>
  </r>
  <r>
    <n v="1314349"/>
    <n v="1178"/>
    <n v="179916"/>
    <s v="45-49"/>
    <s v="M"/>
    <n v="108"/>
    <n v="267106"/>
    <n v="34"/>
    <n v="50.5"/>
    <n v="4"/>
    <n v="1"/>
    <x v="3"/>
    <n v="0.75"/>
    <n v="50.5"/>
    <n v="1.2729028924846316E-4"/>
    <n v="2.9411764705882353E-2"/>
  </r>
  <r>
    <n v="1314350"/>
    <n v="1178"/>
    <n v="179917"/>
    <s v="45-49"/>
    <s v="M"/>
    <n v="109"/>
    <n v="365539"/>
    <n v="57"/>
    <n v="82.139999149999994"/>
    <n v="5"/>
    <n v="2"/>
    <x v="3"/>
    <n v="0.6"/>
    <n v="41.069999574999997"/>
    <n v="1.5593411373341831E-4"/>
    <n v="3.5087719298245612E-2"/>
  </r>
  <r>
    <n v="1314351"/>
    <n v="1178"/>
    <n v="179918"/>
    <s v="45-49"/>
    <s v="M"/>
    <n v="110"/>
    <n v="188758"/>
    <n v="25"/>
    <n v="36.600000379999997"/>
    <n v="2"/>
    <n v="1"/>
    <x v="3"/>
    <n v="0.5"/>
    <n v="36.600000379999997"/>
    <n v="1.3244471757488423E-4"/>
    <n v="0.04"/>
  </r>
  <r>
    <n v="1314353"/>
    <n v="1178"/>
    <n v="179920"/>
    <s v="45-49"/>
    <s v="M"/>
    <n v="112"/>
    <n v="108426"/>
    <n v="13"/>
    <n v="19.580000160000001"/>
    <n v="1"/>
    <n v="0"/>
    <x v="3"/>
    <n v="1"/>
    <n v="0"/>
    <n v="1.1989744157305443E-4"/>
    <n v="0"/>
  </r>
  <r>
    <n v="1314354"/>
    <n v="1178"/>
    <n v="179921"/>
    <s v="45-49"/>
    <s v="M"/>
    <n v="113"/>
    <n v="138525"/>
    <n v="9"/>
    <n v="13.65000045"/>
    <n v="3"/>
    <n v="0"/>
    <x v="3"/>
    <n v="1"/>
    <n v="0"/>
    <n v="6.4970221981591769E-5"/>
    <n v="0"/>
  </r>
  <r>
    <n v="1314355"/>
    <n v="1178"/>
    <n v="179922"/>
    <s v="45-49"/>
    <s v="M"/>
    <n v="114"/>
    <n v="150858"/>
    <n v="21"/>
    <n v="30.26000011"/>
    <n v="1"/>
    <n v="0"/>
    <x v="3"/>
    <n v="1"/>
    <n v="0"/>
    <n v="1.3920375452412202E-4"/>
    <n v="0"/>
  </r>
  <r>
    <n v="1314357"/>
    <n v="1178"/>
    <n v="179924"/>
    <s v="30-34"/>
    <s v="F"/>
    <n v="101"/>
    <n v="524306"/>
    <n v="81"/>
    <n v="113.68000290000001"/>
    <n v="10"/>
    <n v="4"/>
    <x v="4"/>
    <n v="0.6"/>
    <n v="28.420000725000001"/>
    <n v="1.5448993526680983E-4"/>
    <n v="4.9382716049382713E-2"/>
  </r>
  <r>
    <n v="1314358"/>
    <n v="1178"/>
    <n v="179925"/>
    <s v="30-34"/>
    <s v="F"/>
    <n v="102"/>
    <n v="104496"/>
    <n v="9"/>
    <n v="11.42999983"/>
    <n v="3"/>
    <n v="2"/>
    <x v="4"/>
    <n v="0.33333333333333331"/>
    <n v="5.7149999149999999"/>
    <n v="8.6127698667891591E-5"/>
    <n v="0.22222222222222221"/>
  </r>
  <r>
    <n v="1314359"/>
    <n v="1178"/>
    <n v="179926"/>
    <s v="30-34"/>
    <s v="F"/>
    <n v="103"/>
    <n v="452519"/>
    <n v="68"/>
    <n v="99.52000237"/>
    <n v="7"/>
    <n v="2"/>
    <x v="4"/>
    <n v="0.7142857142857143"/>
    <n v="49.760001185"/>
    <n v="1.5026993341716037E-4"/>
    <n v="2.9411764705882353E-2"/>
  </r>
  <r>
    <n v="1314360"/>
    <n v="1178"/>
    <n v="179927"/>
    <s v="30-34"/>
    <s v="F"/>
    <n v="104"/>
    <n v="442919"/>
    <n v="76"/>
    <n v="110.7800021"/>
    <n v="21"/>
    <n v="2"/>
    <x v="4"/>
    <n v="0.90476190476190477"/>
    <n v="55.390001050000002"/>
    <n v="1.7158893612601852E-4"/>
    <n v="2.6315789473684209E-2"/>
  </r>
  <r>
    <n v="1314361"/>
    <n v="1178"/>
    <n v="179928"/>
    <s v="30-34"/>
    <s v="F"/>
    <n v="105"/>
    <n v="596831"/>
    <n v="86"/>
    <n v="120.8799992"/>
    <n v="11"/>
    <n v="0"/>
    <x v="4"/>
    <n v="1"/>
    <n v="0"/>
    <n v="1.4409439187977835E-4"/>
    <n v="0"/>
  </r>
  <r>
    <n v="1314362"/>
    <n v="1178"/>
    <n v="179929"/>
    <s v="30-34"/>
    <s v="F"/>
    <n v="106"/>
    <n v="173912"/>
    <n v="26"/>
    <n v="35.540000319999997"/>
    <n v="2"/>
    <n v="1"/>
    <x v="4"/>
    <n v="0.5"/>
    <n v="35.540000319999997"/>
    <n v="1.4950089700538203E-4"/>
    <n v="3.8461538461538464E-2"/>
  </r>
  <r>
    <n v="1314363"/>
    <n v="1178"/>
    <n v="179930"/>
    <s v="30-34"/>
    <s v="F"/>
    <n v="107"/>
    <n v="780967"/>
    <n v="86"/>
    <n v="119.64000179999999"/>
    <n v="20"/>
    <n v="4"/>
    <x v="4"/>
    <n v="0.8"/>
    <n v="29.910000449999998"/>
    <n v="1.1011988982889162E-4"/>
    <n v="4.6511627906976744E-2"/>
  </r>
  <r>
    <n v="1314364"/>
    <n v="1178"/>
    <n v="179931"/>
    <s v="30-34"/>
    <s v="F"/>
    <n v="108"/>
    <n v="132124"/>
    <n v="8"/>
    <n v="11.18999994"/>
    <n v="4"/>
    <n v="0"/>
    <x v="4"/>
    <n v="1"/>
    <n v="0"/>
    <n v="6.0549181072325996E-5"/>
    <n v="0"/>
  </r>
  <r>
    <n v="1314365"/>
    <n v="1178"/>
    <n v="179932"/>
    <s v="30-34"/>
    <s v="F"/>
    <n v="109"/>
    <n v="623137"/>
    <n v="100"/>
    <n v="138.92000060000001"/>
    <n v="12"/>
    <n v="1"/>
    <x v="4"/>
    <n v="0.91666666666666663"/>
    <n v="138.92000060000001"/>
    <n v="1.6047835387723728E-4"/>
    <n v="0.01"/>
  </r>
  <r>
    <n v="1314366"/>
    <n v="1178"/>
    <n v="179933"/>
    <s v="30-34"/>
    <s v="F"/>
    <n v="110"/>
    <n v="99020"/>
    <n v="10"/>
    <n v="14.48000044"/>
    <n v="4"/>
    <n v="1"/>
    <x v="4"/>
    <n v="0.75"/>
    <n v="14.48000044"/>
    <n v="1.0098969905069682E-4"/>
    <n v="0.1"/>
  </r>
  <r>
    <n v="1314367"/>
    <n v="1178"/>
    <n v="179934"/>
    <s v="30-34"/>
    <s v="F"/>
    <n v="111"/>
    <n v="665817"/>
    <n v="117"/>
    <n v="163.8000002"/>
    <n v="23"/>
    <n v="9"/>
    <x v="4"/>
    <n v="0.60869565217391308"/>
    <n v="18.200000022222223"/>
    <n v="1.7572396018725867E-4"/>
    <n v="7.6923076923076927E-2"/>
  </r>
  <r>
    <n v="1314368"/>
    <n v="1178"/>
    <n v="179935"/>
    <s v="30-34"/>
    <s v="F"/>
    <n v="112"/>
    <n v="699232"/>
    <n v="80"/>
    <n v="111.9899995"/>
    <n v="12"/>
    <n v="3"/>
    <x v="4"/>
    <n v="0.75"/>
    <n v="37.329999833333332"/>
    <n v="1.1441123976019404E-4"/>
    <n v="3.7499999999999999E-2"/>
  </r>
  <r>
    <n v="1314371"/>
    <n v="1178"/>
    <n v="179938"/>
    <s v="35-39"/>
    <s v="F"/>
    <n v="100"/>
    <n v="72982"/>
    <n v="11"/>
    <n v="15.04999995"/>
    <n v="1"/>
    <n v="0"/>
    <x v="5"/>
    <n v="1"/>
    <n v="0"/>
    <n v="1.5072209585925296E-4"/>
    <n v="0"/>
  </r>
  <r>
    <n v="1314372"/>
    <n v="1178"/>
    <n v="179939"/>
    <s v="35-39"/>
    <s v="F"/>
    <n v="101"/>
    <n v="975884"/>
    <n v="167"/>
    <n v="237.3199975"/>
    <n v="14"/>
    <n v="3"/>
    <x v="5"/>
    <n v="0.7857142857142857"/>
    <n v="79.106665833333338"/>
    <n v="1.7112689622946988E-4"/>
    <n v="1.7964071856287425E-2"/>
  </r>
  <r>
    <n v="1314373"/>
    <n v="1178"/>
    <n v="179940"/>
    <s v="35-39"/>
    <s v="F"/>
    <n v="102"/>
    <n v="245607"/>
    <n v="33"/>
    <n v="47.879999519999998"/>
    <n v="3"/>
    <n v="1"/>
    <x v="5"/>
    <n v="0.66666666666666663"/>
    <n v="47.879999519999998"/>
    <n v="1.3436099133982339E-4"/>
    <n v="3.0303030303030304E-2"/>
  </r>
  <r>
    <n v="1314377"/>
    <n v="1178"/>
    <n v="179944"/>
    <s v="35-39"/>
    <s v="F"/>
    <n v="106"/>
    <n v="485369"/>
    <n v="114"/>
    <n v="164.64000150000001"/>
    <n v="3"/>
    <n v="0"/>
    <x v="5"/>
    <n v="1"/>
    <n v="0"/>
    <n v="2.3487284931670544E-4"/>
    <n v="0"/>
  </r>
  <r>
    <n v="1314378"/>
    <n v="1178"/>
    <n v="179945"/>
    <s v="35-39"/>
    <s v="F"/>
    <n v="107"/>
    <n v="866355"/>
    <n v="139"/>
    <n v="200.82999609999999"/>
    <n v="11"/>
    <n v="5"/>
    <x v="5"/>
    <n v="0.54545454545454541"/>
    <n v="40.165999219999996"/>
    <n v="1.6044231290868064E-4"/>
    <n v="3.5971223021582732E-2"/>
  </r>
  <r>
    <n v="1314379"/>
    <n v="1178"/>
    <n v="179946"/>
    <s v="35-39"/>
    <s v="F"/>
    <n v="108"/>
    <n v="502710"/>
    <n v="72"/>
    <n v="105.2199969"/>
    <n v="8"/>
    <n v="2"/>
    <x v="5"/>
    <n v="0.75"/>
    <n v="52.609998449999999"/>
    <n v="1.4322372739750553E-4"/>
    <n v="2.7777777777777776E-2"/>
  </r>
  <r>
    <n v="1314380"/>
    <n v="1178"/>
    <n v="179947"/>
    <s v="35-39"/>
    <s v="F"/>
    <n v="109"/>
    <n v="475184"/>
    <n v="88"/>
    <n v="127.3200028"/>
    <n v="4"/>
    <n v="1"/>
    <x v="5"/>
    <n v="0.75"/>
    <n v="127.3200028"/>
    <n v="1.8519142058655175E-4"/>
    <n v="1.1363636363636364E-2"/>
  </r>
  <r>
    <n v="1314381"/>
    <n v="1178"/>
    <n v="179948"/>
    <s v="35-39"/>
    <s v="F"/>
    <n v="110"/>
    <n v="357401"/>
    <n v="47"/>
    <n v="68.670000079999994"/>
    <n v="8"/>
    <n v="1"/>
    <x v="5"/>
    <n v="0.875"/>
    <n v="68.670000079999994"/>
    <n v="1.315049482234241E-4"/>
    <n v="2.1276595744680851E-2"/>
  </r>
  <r>
    <n v="1314382"/>
    <n v="1178"/>
    <n v="179949"/>
    <s v="35-39"/>
    <s v="F"/>
    <n v="111"/>
    <n v="99810"/>
    <n v="14"/>
    <n v="20.050000189999999"/>
    <n v="2"/>
    <n v="0"/>
    <x v="5"/>
    <n v="1"/>
    <n v="0"/>
    <n v="1.4026650636208798E-4"/>
    <n v="0"/>
  </r>
  <r>
    <n v="1314383"/>
    <n v="1178"/>
    <n v="179950"/>
    <s v="35-39"/>
    <s v="F"/>
    <n v="112"/>
    <n v="81569"/>
    <n v="6"/>
    <n v="9.4099999669999992"/>
    <n v="3"/>
    <n v="1"/>
    <x v="5"/>
    <n v="0.66666666666666663"/>
    <n v="9.4099999669999992"/>
    <n v="7.3557356348612836E-5"/>
    <n v="0.16666666666666666"/>
  </r>
  <r>
    <n v="1314384"/>
    <n v="1178"/>
    <n v="179951"/>
    <s v="35-39"/>
    <s v="F"/>
    <n v="113"/>
    <n v="441192"/>
    <n v="53"/>
    <n v="77.599999789999998"/>
    <n v="6"/>
    <n v="2"/>
    <x v="5"/>
    <n v="0.66666666666666663"/>
    <n v="38.799999894999999"/>
    <n v="1.2012910478884477E-4"/>
    <n v="3.7735849056603772E-2"/>
  </r>
  <r>
    <n v="1314385"/>
    <n v="1178"/>
    <n v="179952"/>
    <s v="35-39"/>
    <s v="F"/>
    <n v="114"/>
    <n v="90470"/>
    <n v="11"/>
    <n v="16.730000019999999"/>
    <n v="1"/>
    <n v="1"/>
    <x v="5"/>
    <n v="0"/>
    <n v="16.730000019999999"/>
    <n v="1.2158726649718139E-4"/>
    <n v="9.0909090909090912E-2"/>
  </r>
  <r>
    <n v="1314386"/>
    <n v="1178"/>
    <n v="179953"/>
    <s v="40-44"/>
    <s v="F"/>
    <n v="100"/>
    <n v="834243"/>
    <n v="166"/>
    <n v="246.74999750000001"/>
    <n v="18"/>
    <n v="7"/>
    <x v="6"/>
    <n v="0.61111111111111116"/>
    <n v="35.249999642857141"/>
    <n v="1.9898279038601464E-4"/>
    <n v="4.2168674698795178E-2"/>
  </r>
  <r>
    <n v="1314387"/>
    <n v="1178"/>
    <n v="179954"/>
    <s v="40-44"/>
    <s v="F"/>
    <n v="101"/>
    <n v="696612"/>
    <n v="152"/>
    <n v="223.18999479999999"/>
    <n v="31"/>
    <n v="9"/>
    <x v="6"/>
    <n v="0.70967741935483875"/>
    <n v="24.79888831111111"/>
    <n v="2.1819894001251774E-4"/>
    <n v="5.921052631578947E-2"/>
  </r>
  <r>
    <n v="1314388"/>
    <n v="1178"/>
    <n v="179955"/>
    <s v="40-44"/>
    <s v="F"/>
    <n v="102"/>
    <n v="329333"/>
    <n v="48"/>
    <n v="67.609999180000003"/>
    <n v="1"/>
    <n v="0"/>
    <x v="6"/>
    <n v="1"/>
    <n v="0"/>
    <n v="1.4574913537361881E-4"/>
    <n v="0"/>
  </r>
  <r>
    <n v="1314389"/>
    <n v="1178"/>
    <n v="179956"/>
    <s v="40-44"/>
    <s v="F"/>
    <n v="103"/>
    <n v="1114711"/>
    <n v="224"/>
    <n v="319.00000189999997"/>
    <n v="6"/>
    <n v="0"/>
    <x v="6"/>
    <n v="1"/>
    <n v="0"/>
    <n v="2.0094894551143748E-4"/>
    <n v="0"/>
  </r>
  <r>
    <n v="1314390"/>
    <n v="1178"/>
    <n v="179957"/>
    <s v="40-44"/>
    <s v="F"/>
    <n v="104"/>
    <n v="267316"/>
    <n v="58"/>
    <n v="82.929998870000006"/>
    <n v="3"/>
    <n v="0"/>
    <x v="6"/>
    <n v="1"/>
    <n v="0"/>
    <n v="2.1697167397387361E-4"/>
    <n v="0"/>
  </r>
  <r>
    <n v="1314391"/>
    <n v="1178"/>
    <n v="179958"/>
    <s v="40-44"/>
    <s v="F"/>
    <n v="105"/>
    <n v="228629"/>
    <n v="38"/>
    <n v="57"/>
    <n v="2"/>
    <n v="0"/>
    <x v="6"/>
    <n v="1"/>
    <n v="0"/>
    <n v="1.6620813632566296E-4"/>
    <n v="0"/>
  </r>
  <r>
    <n v="1314392"/>
    <n v="1178"/>
    <n v="179959"/>
    <s v="40-44"/>
    <s v="F"/>
    <n v="106"/>
    <n v="758340"/>
    <n v="159"/>
    <n v="233.11000200000001"/>
    <n v="13"/>
    <n v="4"/>
    <x v="6"/>
    <n v="0.69230769230769229"/>
    <n v="58.277500500000002"/>
    <n v="2.0966848643088853E-4"/>
    <n v="2.5157232704402517E-2"/>
  </r>
  <r>
    <n v="1314393"/>
    <n v="1178"/>
    <n v="179960"/>
    <s v="40-44"/>
    <s v="F"/>
    <n v="107"/>
    <n v="877535"/>
    <n v="149"/>
    <n v="217.7799966"/>
    <n v="5"/>
    <n v="2"/>
    <x v="6"/>
    <n v="0.6"/>
    <n v="108.8899983"/>
    <n v="1.6979379739839436E-4"/>
    <n v="1.3422818791946308E-2"/>
  </r>
  <r>
    <n v="1314394"/>
    <n v="1178"/>
    <n v="179961"/>
    <s v="40-44"/>
    <s v="F"/>
    <n v="108"/>
    <n v="1357386"/>
    <n v="223"/>
    <n v="323.06000710000001"/>
    <n v="10"/>
    <n v="1"/>
    <x v="6"/>
    <n v="0.9"/>
    <n v="323.06000710000001"/>
    <n v="1.6428635627595983E-4"/>
    <n v="4.4843049327354259E-3"/>
  </r>
  <r>
    <n v="1314395"/>
    <n v="1178"/>
    <n v="179962"/>
    <s v="40-44"/>
    <s v="F"/>
    <n v="109"/>
    <n v="280240"/>
    <n v="61"/>
    <n v="87.990001680000006"/>
    <n v="2"/>
    <n v="2"/>
    <x v="6"/>
    <n v="0"/>
    <n v="43.995000840000003"/>
    <n v="2.1767056808449901E-4"/>
    <n v="3.2786885245901641E-2"/>
  </r>
  <r>
    <n v="1314396"/>
    <n v="1178"/>
    <n v="179963"/>
    <s v="40-44"/>
    <s v="F"/>
    <n v="110"/>
    <n v="419922"/>
    <n v="75"/>
    <n v="105.4500008"/>
    <n v="3"/>
    <n v="1"/>
    <x v="6"/>
    <n v="0.66666666666666663"/>
    <n v="105.4500008"/>
    <n v="1.7860459799677082E-4"/>
    <n v="1.3333333333333334E-2"/>
  </r>
  <r>
    <n v="1314397"/>
    <n v="1178"/>
    <n v="179964"/>
    <s v="40-44"/>
    <s v="F"/>
    <n v="111"/>
    <n v="402975"/>
    <n v="83"/>
    <n v="120.8999977"/>
    <n v="1"/>
    <n v="0"/>
    <x v="6"/>
    <n v="1"/>
    <n v="0"/>
    <n v="2.059681121657671E-4"/>
    <n v="0"/>
  </r>
  <r>
    <n v="1314398"/>
    <n v="1178"/>
    <n v="179965"/>
    <s v="40-44"/>
    <s v="F"/>
    <n v="112"/>
    <n v="1137635"/>
    <n v="211"/>
    <n v="301.0499992"/>
    <n v="30"/>
    <n v="10"/>
    <x v="6"/>
    <n v="0.66666666666666663"/>
    <n v="30.104999920000001"/>
    <n v="1.854724933744127E-4"/>
    <n v="4.7393364928909949E-2"/>
  </r>
  <r>
    <n v="1314400"/>
    <n v="1178"/>
    <n v="179967"/>
    <s v="40-44"/>
    <s v="F"/>
    <n v="114"/>
    <n v="250234"/>
    <n v="40"/>
    <n v="62.31999922"/>
    <n v="4"/>
    <n v="1"/>
    <x v="6"/>
    <n v="0.75"/>
    <n v="62.31999922"/>
    <n v="1.5985038004427855E-4"/>
    <n v="2.5000000000000001E-2"/>
  </r>
  <r>
    <n v="1314401"/>
    <n v="1178"/>
    <n v="179968"/>
    <s v="45-49"/>
    <s v="F"/>
    <n v="100"/>
    <n v="904907"/>
    <n v="195"/>
    <n v="279.21999499999998"/>
    <n v="11"/>
    <n v="1"/>
    <x v="7"/>
    <n v="0.90909090909090906"/>
    <n v="279.21999499999998"/>
    <n v="2.1549175771653882E-4"/>
    <n v="5.1282051282051282E-3"/>
  </r>
  <r>
    <n v="1314402"/>
    <n v="1178"/>
    <n v="179969"/>
    <s v="45-49"/>
    <s v="F"/>
    <n v="101"/>
    <n v="589270"/>
    <n v="107"/>
    <n v="158.05000229999999"/>
    <n v="10"/>
    <n v="4"/>
    <x v="7"/>
    <n v="0.6"/>
    <n v="39.512500574999997"/>
    <n v="1.8158059972508357E-4"/>
    <n v="3.7383177570093455E-2"/>
  </r>
  <r>
    <n v="1314403"/>
    <n v="1178"/>
    <n v="179970"/>
    <s v="45-49"/>
    <s v="F"/>
    <n v="102"/>
    <n v="168714"/>
    <n v="24"/>
    <n v="36.01000071"/>
    <n v="2"/>
    <n v="2"/>
    <x v="7"/>
    <n v="0"/>
    <n v="18.005000355"/>
    <n v="1.4225256943703547E-4"/>
    <n v="8.3333333333333329E-2"/>
  </r>
  <r>
    <n v="1314404"/>
    <n v="1178"/>
    <n v="179971"/>
    <s v="45-49"/>
    <s v="F"/>
    <n v="103"/>
    <n v="71982"/>
    <n v="11"/>
    <n v="16.340000509999999"/>
    <n v="1"/>
    <n v="0"/>
    <x v="7"/>
    <n v="1"/>
    <n v="0"/>
    <n v="1.5281598177322109E-4"/>
    <n v="0"/>
  </r>
  <r>
    <n v="1314405"/>
    <n v="1178"/>
    <n v="179972"/>
    <s v="45-49"/>
    <s v="F"/>
    <n v="104"/>
    <n v="558666"/>
    <n v="110"/>
    <n v="162.63999749999999"/>
    <n v="14"/>
    <n v="5"/>
    <x v="7"/>
    <n v="0.6428571428571429"/>
    <n v="32.5279995"/>
    <n v="1.9689760966301869E-4"/>
    <n v="4.5454545454545456E-2"/>
  </r>
  <r>
    <n v="1314406"/>
    <n v="1178"/>
    <n v="179973"/>
    <s v="45-49"/>
    <s v="F"/>
    <n v="105"/>
    <n v="1118200"/>
    <n v="235"/>
    <n v="333.74999430000003"/>
    <n v="11"/>
    <n v="4"/>
    <x v="7"/>
    <n v="0.63636363636363635"/>
    <n v="83.437498575000006"/>
    <n v="2.1015918440350564E-4"/>
    <n v="1.7021276595744681E-2"/>
  </r>
  <r>
    <n v="1314407"/>
    <n v="1178"/>
    <n v="179974"/>
    <s v="45-49"/>
    <s v="F"/>
    <n v="106"/>
    <n v="107100"/>
    <n v="23"/>
    <n v="33.71000051"/>
    <n v="1"/>
    <n v="0"/>
    <x v="7"/>
    <n v="1"/>
    <n v="0"/>
    <n v="2.1475256769374417E-4"/>
    <n v="0"/>
  </r>
  <r>
    <n v="1314408"/>
    <n v="1178"/>
    <n v="179975"/>
    <s v="45-49"/>
    <s v="F"/>
    <n v="107"/>
    <n v="877769"/>
    <n v="160"/>
    <n v="232.5900005"/>
    <n v="13"/>
    <n v="4"/>
    <x v="7"/>
    <n v="0.69230769230769229"/>
    <n v="58.147500125000001"/>
    <n v="1.8228030381569639E-4"/>
    <n v="2.5000000000000001E-2"/>
  </r>
  <r>
    <n v="1314409"/>
    <n v="1178"/>
    <n v="179976"/>
    <s v="45-49"/>
    <s v="F"/>
    <n v="108"/>
    <n v="212508"/>
    <n v="33"/>
    <n v="47.690000060000003"/>
    <n v="4"/>
    <n v="1"/>
    <x v="7"/>
    <n v="0.75"/>
    <n v="47.690000060000003"/>
    <n v="1.5528827150036704E-4"/>
    <n v="3.0303030303030304E-2"/>
  </r>
  <r>
    <n v="1314410"/>
    <n v="1178"/>
    <n v="179977"/>
    <s v="45-49"/>
    <s v="F"/>
    <n v="109"/>
    <n v="1129773"/>
    <n v="252"/>
    <n v="358.18999700000001"/>
    <n v="13"/>
    <n v="2"/>
    <x v="7"/>
    <n v="0.84615384615384615"/>
    <n v="179.0949985"/>
    <n v="2.2305365768167588E-4"/>
    <n v="7.9365079365079361E-3"/>
  </r>
  <r>
    <n v="1314411"/>
    <n v="1178"/>
    <n v="179978"/>
    <s v="45-49"/>
    <s v="F"/>
    <n v="110"/>
    <n v="637549"/>
    <n v="120"/>
    <n v="173.88000349999999"/>
    <n v="3"/>
    <n v="0"/>
    <x v="7"/>
    <n v="1"/>
    <n v="0"/>
    <n v="1.882208269482032E-4"/>
    <n v="0"/>
  </r>
  <r>
    <n v="1314412"/>
    <n v="1178"/>
    <n v="179979"/>
    <s v="45-49"/>
    <s v="F"/>
    <n v="111"/>
    <n v="151531"/>
    <n v="28"/>
    <n v="40.28999949"/>
    <n v="2"/>
    <n v="0"/>
    <x v="7"/>
    <n v="1"/>
    <n v="0"/>
    <n v="1.8478067194171489E-4"/>
    <n v="0"/>
  </r>
  <r>
    <n v="1314414"/>
    <n v="1178"/>
    <n v="179981"/>
    <s v="45-49"/>
    <s v="F"/>
    <n v="113"/>
    <n v="790253"/>
    <n v="135"/>
    <n v="198.71000050000001"/>
    <n v="8"/>
    <n v="2"/>
    <x v="7"/>
    <n v="0.75"/>
    <n v="99.355000250000003"/>
    <n v="1.7083136666358749E-4"/>
    <n v="1.4814814814814815E-2"/>
  </r>
  <r>
    <n v="1314415"/>
    <n v="1178"/>
    <n v="179982"/>
    <s v="45-49"/>
    <s v="F"/>
    <n v="114"/>
    <n v="513161"/>
    <n v="114"/>
    <n v="165.60999870000001"/>
    <n v="5"/>
    <n v="2"/>
    <x v="7"/>
    <n v="0.6"/>
    <n v="82.804999350000003"/>
    <n v="2.2215250184639908E-4"/>
    <n v="1.7543859649122806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3">
  <r>
    <n v="708746"/>
    <n v="916"/>
    <n v="103916"/>
    <s v="30-34"/>
    <s v="M"/>
    <n v="15"/>
    <n v="7350"/>
    <n v="1"/>
    <n v="1.4299999480000001"/>
    <n v="2"/>
    <n v="1"/>
    <x v="0"/>
    <n v="0.5"/>
    <n v="1.4299999480000001"/>
    <n v="1.3605442176870748E-4"/>
    <n v="1"/>
    <n v="1.4299999480000001"/>
    <n v="0.19455781605442177"/>
  </r>
  <r>
    <n v="708749"/>
    <n v="916"/>
    <n v="103917"/>
    <s v="30-34"/>
    <s v="M"/>
    <n v="16"/>
    <n v="17861"/>
    <n v="2"/>
    <n v="1.820000023"/>
    <n v="2"/>
    <n v="0"/>
    <x v="0"/>
    <n v="1"/>
    <n v="0"/>
    <n v="1.1197581322434354E-4"/>
    <n v="0"/>
    <n v="0"/>
    <n v="0.10189799132187448"/>
  </r>
  <r>
    <n v="708771"/>
    <n v="916"/>
    <n v="103920"/>
    <s v="30-34"/>
    <s v="M"/>
    <n v="20"/>
    <n v="693"/>
    <n v="0"/>
    <n v="0"/>
    <n v="1"/>
    <n v="0"/>
    <x v="0"/>
    <n v="1"/>
    <n v="0"/>
    <n v="0"/>
    <n v="0"/>
    <n v="0"/>
    <n v="0"/>
  </r>
  <r>
    <n v="708815"/>
    <n v="916"/>
    <n v="103928"/>
    <s v="30-34"/>
    <s v="M"/>
    <n v="28"/>
    <n v="4259"/>
    <n v="1"/>
    <n v="1.25"/>
    <n v="1"/>
    <n v="0"/>
    <x v="0"/>
    <n v="1"/>
    <n v="0"/>
    <n v="2.3479690068091102E-4"/>
    <n v="0"/>
    <n v="0"/>
    <n v="0.29349612585113877"/>
  </r>
  <r>
    <n v="708818"/>
    <n v="916"/>
    <n v="103928"/>
    <s v="30-34"/>
    <s v="M"/>
    <n v="28"/>
    <n v="4133"/>
    <n v="1"/>
    <n v="1.289999962"/>
    <n v="1"/>
    <n v="1"/>
    <x v="0"/>
    <n v="0"/>
    <n v="1.289999962"/>
    <n v="2.4195499637067505E-4"/>
    <n v="1"/>
    <n v="1.289999962"/>
    <n v="0.31212193612388095"/>
  </r>
  <r>
    <n v="708820"/>
    <n v="916"/>
    <n v="103929"/>
    <s v="30-34"/>
    <s v="M"/>
    <n v="29"/>
    <n v="1915"/>
    <n v="0"/>
    <n v="0"/>
    <n v="1"/>
    <n v="1"/>
    <x v="0"/>
    <n v="0"/>
    <n v="0"/>
    <n v="0"/>
    <n v="0"/>
    <n v="0"/>
    <n v="0"/>
  </r>
  <r>
    <n v="708889"/>
    <n v="916"/>
    <n v="103940"/>
    <s v="30-34"/>
    <s v="M"/>
    <n v="15"/>
    <n v="15615"/>
    <n v="3"/>
    <n v="4.7699999809999998"/>
    <n v="1"/>
    <n v="0"/>
    <x v="0"/>
    <n v="1"/>
    <n v="0"/>
    <n v="1.9212295869356388E-4"/>
    <n v="0"/>
    <n v="0"/>
    <n v="0.30547550310598787"/>
  </r>
  <r>
    <n v="708895"/>
    <n v="916"/>
    <n v="103941"/>
    <s v="30-34"/>
    <s v="M"/>
    <n v="16"/>
    <n v="10951"/>
    <n v="1"/>
    <n v="1.269999981"/>
    <n v="1"/>
    <n v="1"/>
    <x v="0"/>
    <n v="0"/>
    <n v="1.269999981"/>
    <n v="9.1315861565153872E-5"/>
    <n v="1"/>
    <n v="1.269999981"/>
    <n v="0.11597114245274404"/>
  </r>
  <r>
    <n v="708953"/>
    <n v="916"/>
    <n v="103951"/>
    <s v="30-34"/>
    <s v="M"/>
    <n v="27"/>
    <n v="2355"/>
    <n v="1"/>
    <n v="1.5"/>
    <n v="1"/>
    <n v="0"/>
    <x v="0"/>
    <n v="1"/>
    <n v="0"/>
    <n v="4.2462845010615713E-4"/>
    <n v="0"/>
    <n v="0"/>
    <n v="0.63694267515923564"/>
  </r>
  <r>
    <n v="708958"/>
    <n v="916"/>
    <n v="103952"/>
    <s v="30-34"/>
    <s v="M"/>
    <n v="28"/>
    <n v="9502"/>
    <n v="3"/>
    <n v="3.1599999670000001"/>
    <n v="1"/>
    <n v="0"/>
    <x v="0"/>
    <n v="1"/>
    <n v="0"/>
    <n v="3.1572300568301408E-4"/>
    <n v="0"/>
    <n v="0"/>
    <n v="0.33256156251315511"/>
  </r>
  <r>
    <n v="708979"/>
    <n v="916"/>
    <n v="103955"/>
    <s v="30-34"/>
    <s v="M"/>
    <n v="31"/>
    <n v="1224"/>
    <n v="0"/>
    <n v="0"/>
    <n v="1"/>
    <n v="0"/>
    <x v="0"/>
    <n v="1"/>
    <n v="0"/>
    <n v="0"/>
    <n v="0"/>
    <n v="0"/>
    <n v="0"/>
  </r>
  <r>
    <n v="709023"/>
    <n v="916"/>
    <n v="103962"/>
    <s v="30-34"/>
    <s v="M"/>
    <n v="7"/>
    <n v="735"/>
    <n v="0"/>
    <n v="0"/>
    <n v="1"/>
    <n v="0"/>
    <x v="0"/>
    <n v="1"/>
    <n v="0"/>
    <n v="0"/>
    <n v="0"/>
    <n v="0"/>
    <n v="0"/>
  </r>
  <r>
    <n v="709038"/>
    <n v="916"/>
    <n v="103965"/>
    <s v="30-34"/>
    <s v="M"/>
    <n v="16"/>
    <n v="5117"/>
    <n v="0"/>
    <n v="0"/>
    <n v="1"/>
    <n v="0"/>
    <x v="0"/>
    <n v="1"/>
    <n v="0"/>
    <n v="0"/>
    <n v="0"/>
    <n v="0"/>
    <n v="0"/>
  </r>
  <r>
    <n v="709040"/>
    <n v="916"/>
    <n v="103965"/>
    <s v="30-34"/>
    <s v="M"/>
    <n v="16"/>
    <n v="5120"/>
    <n v="0"/>
    <n v="0"/>
    <n v="1"/>
    <n v="0"/>
    <x v="0"/>
    <n v="1"/>
    <n v="0"/>
    <n v="0"/>
    <n v="0"/>
    <n v="0"/>
    <n v="0"/>
  </r>
  <r>
    <n v="709059"/>
    <n v="916"/>
    <n v="103968"/>
    <s v="30-34"/>
    <s v="M"/>
    <n v="20"/>
    <n v="14669"/>
    <n v="7"/>
    <n v="10.280000210000001"/>
    <n v="1"/>
    <n v="1"/>
    <x v="0"/>
    <n v="0"/>
    <n v="10.280000210000001"/>
    <n v="4.77196809598473E-4"/>
    <n v="0.14285714285714285"/>
    <n v="10.280000210000001"/>
    <n v="0.70079761469766177"/>
  </r>
  <r>
    <n v="709105"/>
    <n v="916"/>
    <n v="103976"/>
    <s v="30-34"/>
    <s v="M"/>
    <n v="28"/>
    <n v="1241"/>
    <n v="0"/>
    <n v="0"/>
    <n v="1"/>
    <n v="1"/>
    <x v="0"/>
    <n v="0"/>
    <n v="0"/>
    <n v="0"/>
    <n v="0"/>
    <n v="0"/>
    <n v="0"/>
  </r>
  <r>
    <n v="709115"/>
    <n v="916"/>
    <n v="103978"/>
    <s v="30-34"/>
    <s v="M"/>
    <n v="30"/>
    <n v="2305"/>
    <n v="1"/>
    <n v="0.56999999300000004"/>
    <n v="1"/>
    <n v="0"/>
    <x v="0"/>
    <n v="1"/>
    <n v="0"/>
    <n v="4.3383947939262471E-4"/>
    <n v="0"/>
    <n v="0"/>
    <n v="0.24728850021691978"/>
  </r>
  <r>
    <n v="709124"/>
    <n v="916"/>
    <n v="103979"/>
    <s v="30-34"/>
    <s v="M"/>
    <n v="31"/>
    <n v="1024"/>
    <n v="0"/>
    <n v="0"/>
    <n v="1"/>
    <n v="1"/>
    <x v="0"/>
    <n v="0"/>
    <n v="0"/>
    <n v="0"/>
    <n v="0"/>
    <n v="0"/>
    <n v="0"/>
  </r>
  <r>
    <n v="709179"/>
    <n v="916"/>
    <n v="103988"/>
    <s v="35-39"/>
    <s v="M"/>
    <n v="15"/>
    <n v="4627"/>
    <n v="1"/>
    <n v="1.690000057"/>
    <n v="1"/>
    <n v="0"/>
    <x v="1"/>
    <n v="1"/>
    <n v="0"/>
    <n v="2.1612275772638859E-4"/>
    <n v="0"/>
    <n v="0"/>
    <n v="0.36524747287659393"/>
  </r>
  <r>
    <n v="709183"/>
    <n v="916"/>
    <n v="103989"/>
    <s v="35-39"/>
    <s v="M"/>
    <n v="16"/>
    <n v="21026"/>
    <n v="4"/>
    <n v="4.6300001139999996"/>
    <n v="2"/>
    <n v="1"/>
    <x v="1"/>
    <n v="0.5"/>
    <n v="4.6300001139999996"/>
    <n v="1.9024065442785123E-4"/>
    <n v="0.25"/>
    <n v="4.6300001139999996"/>
    <n v="0.22020356292209642"/>
  </r>
  <r>
    <n v="709320"/>
    <n v="916"/>
    <n v="104012"/>
    <s v="35-39"/>
    <s v="M"/>
    <n v="15"/>
    <n v="1422"/>
    <n v="0"/>
    <n v="0"/>
    <n v="1"/>
    <n v="1"/>
    <x v="1"/>
    <n v="0"/>
    <n v="0"/>
    <n v="0"/>
    <n v="0"/>
    <n v="0"/>
    <n v="0"/>
  </r>
  <r>
    <n v="709323"/>
    <n v="916"/>
    <n v="104012"/>
    <s v="35-39"/>
    <s v="M"/>
    <n v="15"/>
    <n v="7132"/>
    <n v="2"/>
    <n v="2.6099998950000001"/>
    <n v="1"/>
    <n v="0"/>
    <x v="1"/>
    <n v="1"/>
    <n v="0"/>
    <n v="2.8042624789680314E-4"/>
    <n v="0"/>
    <n v="0"/>
    <n v="0.36595623878295008"/>
  </r>
  <r>
    <n v="709326"/>
    <n v="916"/>
    <n v="104013"/>
    <s v="35-39"/>
    <s v="M"/>
    <n v="16"/>
    <n v="12190"/>
    <n v="2"/>
    <n v="3.0499999519999998"/>
    <n v="1"/>
    <n v="0"/>
    <x v="1"/>
    <n v="1"/>
    <n v="0"/>
    <n v="1.6406890894175554E-4"/>
    <n v="0"/>
    <n v="0"/>
    <n v="0.25020508219852333"/>
  </r>
  <r>
    <n v="709327"/>
    <n v="916"/>
    <n v="104013"/>
    <s v="35-39"/>
    <s v="M"/>
    <n v="16"/>
    <n v="12193"/>
    <n v="2"/>
    <n v="3.0599999430000002"/>
    <n v="1"/>
    <n v="1"/>
    <x v="1"/>
    <n v="0"/>
    <n v="3.0599999430000002"/>
    <n v="1.640285409661281E-4"/>
    <n v="0.5"/>
    <n v="3.0599999430000002"/>
    <n v="0.25096366300336259"/>
  </r>
  <r>
    <n v="709328"/>
    <n v="916"/>
    <n v="104013"/>
    <s v="35-39"/>
    <s v="M"/>
    <n v="16"/>
    <n v="3332"/>
    <n v="0"/>
    <n v="0"/>
    <n v="1"/>
    <n v="1"/>
    <x v="1"/>
    <n v="0"/>
    <n v="0"/>
    <n v="0"/>
    <n v="0"/>
    <n v="0"/>
    <n v="0"/>
  </r>
  <r>
    <n v="709455"/>
    <n v="916"/>
    <n v="104034"/>
    <s v="35-39"/>
    <s v="M"/>
    <n v="7"/>
    <n v="559"/>
    <n v="0"/>
    <n v="0"/>
    <n v="1"/>
    <n v="0"/>
    <x v="1"/>
    <n v="1"/>
    <n v="0"/>
    <n v="0"/>
    <n v="0"/>
    <n v="0"/>
    <n v="0"/>
  </r>
  <r>
    <n v="709544"/>
    <n v="916"/>
    <n v="104049"/>
    <s v="35-39"/>
    <s v="M"/>
    <n v="29"/>
    <n v="7440"/>
    <n v="2"/>
    <n v="2.9800000190000002"/>
    <n v="1"/>
    <n v="1"/>
    <x v="1"/>
    <n v="0"/>
    <n v="2.9800000190000002"/>
    <n v="2.6881720430107527E-4"/>
    <n v="0.5"/>
    <n v="2.9800000190000002"/>
    <n v="0.40053763696236561"/>
  </r>
  <r>
    <n v="709614"/>
    <n v="916"/>
    <n v="104061"/>
    <s v="40-44"/>
    <s v="M"/>
    <n v="16"/>
    <n v="19113"/>
    <n v="4"/>
    <n v="5.5200000999999999"/>
    <n v="1"/>
    <n v="0"/>
    <x v="2"/>
    <n v="1"/>
    <n v="0"/>
    <n v="2.0928164076806363E-4"/>
    <n v="0"/>
    <n v="0"/>
    <n v="0.28880866949196882"/>
  </r>
  <r>
    <n v="709756"/>
    <n v="916"/>
    <n v="104085"/>
    <s v="40-44"/>
    <s v="M"/>
    <n v="16"/>
    <n v="10976"/>
    <n v="2"/>
    <n v="1.690000057"/>
    <n v="1"/>
    <n v="1"/>
    <x v="2"/>
    <n v="0"/>
    <n v="1.690000057"/>
    <n v="1.8221574344023323E-4"/>
    <n v="0.5"/>
    <n v="1.690000057"/>
    <n v="0.15397230840014578"/>
  </r>
  <r>
    <n v="709761"/>
    <n v="916"/>
    <n v="104085"/>
    <s v="40-44"/>
    <s v="M"/>
    <n v="16"/>
    <n v="2861"/>
    <n v="0"/>
    <n v="0"/>
    <n v="1"/>
    <n v="0"/>
    <x v="2"/>
    <n v="1"/>
    <n v="0"/>
    <n v="0"/>
    <n v="0"/>
    <n v="0"/>
    <n v="0"/>
  </r>
  <r>
    <n v="709899"/>
    <n v="916"/>
    <n v="104108"/>
    <s v="40-44"/>
    <s v="M"/>
    <n v="15"/>
    <n v="1398"/>
    <n v="0"/>
    <n v="0"/>
    <n v="1"/>
    <n v="1"/>
    <x v="2"/>
    <n v="0"/>
    <n v="0"/>
    <n v="0"/>
    <n v="0"/>
    <n v="0"/>
    <n v="0"/>
  </r>
  <r>
    <n v="709901"/>
    <n v="916"/>
    <n v="104109"/>
    <s v="40-44"/>
    <s v="M"/>
    <n v="16"/>
    <n v="23817"/>
    <n v="7"/>
    <n v="8.4700001480000005"/>
    <n v="1"/>
    <n v="1"/>
    <x v="2"/>
    <n v="0"/>
    <n v="8.4700001480000005"/>
    <n v="2.9390771297812488E-4"/>
    <n v="0.14285714285714285"/>
    <n v="8.4700001480000005"/>
    <n v="0.35562833891757989"/>
  </r>
  <r>
    <n v="710045"/>
    <n v="916"/>
    <n v="104133"/>
    <s v="45-49"/>
    <s v="M"/>
    <n v="16"/>
    <n v="47224"/>
    <n v="12"/>
    <n v="15.82000017"/>
    <n v="1"/>
    <n v="0"/>
    <x v="3"/>
    <n v="1"/>
    <n v="0"/>
    <n v="2.5410808063696424E-4"/>
    <n v="0"/>
    <n v="0"/>
    <n v="0.33499915657292906"/>
  </r>
  <r>
    <n v="710088"/>
    <n v="916"/>
    <n v="104140"/>
    <s v="45-49"/>
    <s v="M"/>
    <n v="24"/>
    <n v="2283"/>
    <n v="1"/>
    <n v="1.4700000289999999"/>
    <n v="1"/>
    <n v="0"/>
    <x v="3"/>
    <n v="1"/>
    <n v="0"/>
    <n v="4.3802014892685063E-4"/>
    <n v="0"/>
    <n v="0"/>
    <n v="0.64388963162505475"/>
  </r>
  <r>
    <n v="710360"/>
    <n v="916"/>
    <n v="104185"/>
    <s v="45-49"/>
    <s v="M"/>
    <n v="21"/>
    <n v="2182"/>
    <n v="1"/>
    <n v="1.5299999710000001"/>
    <n v="1"/>
    <n v="1"/>
    <x v="3"/>
    <n v="0"/>
    <n v="1.5299999710000001"/>
    <n v="4.5829514207149406E-4"/>
    <n v="1"/>
    <n v="1.5299999710000001"/>
    <n v="0.70119155407882672"/>
  </r>
  <r>
    <n v="710477"/>
    <n v="916"/>
    <n v="104205"/>
    <s v="30-34"/>
    <s v="F"/>
    <n v="16"/>
    <n v="2654"/>
    <n v="0"/>
    <n v="0"/>
    <n v="1"/>
    <n v="1"/>
    <x v="4"/>
    <n v="0"/>
    <n v="0"/>
    <n v="0"/>
    <n v="0"/>
    <n v="0"/>
    <n v="0"/>
  </r>
  <r>
    <n v="710480"/>
    <n v="916"/>
    <n v="104205"/>
    <s v="30-34"/>
    <s v="F"/>
    <n v="16"/>
    <n v="57665"/>
    <n v="14"/>
    <n v="18.06999969"/>
    <n v="1"/>
    <n v="1"/>
    <x v="4"/>
    <n v="0"/>
    <n v="18.06999969"/>
    <n v="2.4278158328275385E-4"/>
    <n v="7.1428571428571425E-2"/>
    <n v="18.06999969"/>
    <n v="0.31336165247550507"/>
  </r>
  <r>
    <n v="710571"/>
    <n v="916"/>
    <n v="104220"/>
    <s v="30-34"/>
    <s v="F"/>
    <n v="32"/>
    <n v="3091"/>
    <n v="1"/>
    <n v="1.6100000139999999"/>
    <n v="1"/>
    <n v="1"/>
    <x v="4"/>
    <n v="0"/>
    <n v="1.6100000139999999"/>
    <n v="3.2351989647363315E-4"/>
    <n v="1"/>
    <n v="1.6100000139999999"/>
    <n v="0.52086703785182786"/>
  </r>
  <r>
    <n v="710617"/>
    <n v="916"/>
    <n v="104228"/>
    <s v="30-34"/>
    <s v="F"/>
    <n v="15"/>
    <n v="5014"/>
    <n v="1"/>
    <n v="1.190000057"/>
    <n v="1"/>
    <n v="0"/>
    <x v="4"/>
    <n v="1"/>
    <n v="0"/>
    <n v="1.9944156362185878E-4"/>
    <n v="0"/>
    <n v="0"/>
    <n v="0.23733547207818109"/>
  </r>
  <r>
    <n v="710623"/>
    <n v="916"/>
    <n v="104229"/>
    <s v="30-34"/>
    <s v="F"/>
    <n v="16"/>
    <n v="38726"/>
    <n v="7"/>
    <n v="9.2200002669999996"/>
    <n v="1"/>
    <n v="0"/>
    <x v="4"/>
    <n v="1"/>
    <n v="0"/>
    <n v="1.8075711408356142E-4"/>
    <n v="0"/>
    <n v="0"/>
    <n v="0.23808294858751225"/>
  </r>
  <r>
    <n v="710628"/>
    <n v="916"/>
    <n v="104230"/>
    <s v="30-34"/>
    <s v="F"/>
    <n v="18"/>
    <n v="1473"/>
    <n v="0"/>
    <n v="0"/>
    <n v="1"/>
    <n v="0"/>
    <x v="4"/>
    <n v="1"/>
    <n v="0"/>
    <n v="0"/>
    <n v="0"/>
    <n v="0"/>
    <n v="0"/>
  </r>
  <r>
    <n v="710682"/>
    <n v="916"/>
    <n v="104239"/>
    <s v="30-34"/>
    <s v="F"/>
    <n v="27"/>
    <n v="1186"/>
    <n v="0"/>
    <n v="0"/>
    <n v="1"/>
    <n v="0"/>
    <x v="4"/>
    <n v="1"/>
    <n v="0"/>
    <n v="0"/>
    <n v="0"/>
    <n v="0"/>
    <n v="0"/>
  </r>
  <r>
    <n v="710763"/>
    <n v="916"/>
    <n v="104252"/>
    <s v="30-34"/>
    <s v="F"/>
    <n v="15"/>
    <n v="5369"/>
    <n v="1"/>
    <n v="1.5099999900000001"/>
    <n v="1"/>
    <n v="0"/>
    <x v="4"/>
    <n v="1"/>
    <n v="0"/>
    <n v="1.8625442354255913E-4"/>
    <n v="0"/>
    <n v="0"/>
    <n v="0.28124417768672011"/>
  </r>
  <r>
    <n v="710836"/>
    <n v="916"/>
    <n v="104265"/>
    <s v="30-34"/>
    <s v="F"/>
    <n v="29"/>
    <n v="22221"/>
    <n v="7"/>
    <n v="9.4300000669999999"/>
    <n v="1"/>
    <n v="1"/>
    <x v="4"/>
    <n v="0"/>
    <n v="9.4300000669999999"/>
    <n v="3.1501732595292742E-4"/>
    <n v="0.14285714285714285"/>
    <n v="9.4300000669999999"/>
    <n v="0.42437334354889522"/>
  </r>
  <r>
    <n v="710867"/>
    <n v="916"/>
    <n v="104270"/>
    <s v="30-34"/>
    <s v="F"/>
    <n v="63"/>
    <n v="1185"/>
    <n v="0"/>
    <n v="0"/>
    <n v="1"/>
    <n v="0"/>
    <x v="4"/>
    <n v="1"/>
    <n v="0"/>
    <n v="0"/>
    <n v="0"/>
    <n v="0"/>
    <n v="0"/>
  </r>
  <r>
    <n v="710880"/>
    <n v="916"/>
    <n v="104272"/>
    <s v="30-34"/>
    <s v="F"/>
    <n v="65"/>
    <n v="13019"/>
    <n v="5"/>
    <n v="6.9600000380000004"/>
    <n v="1"/>
    <n v="0"/>
    <x v="4"/>
    <n v="1"/>
    <n v="0"/>
    <n v="3.8405407481373376E-4"/>
    <n v="0"/>
    <n v="0"/>
    <n v="0.53460327505952843"/>
  </r>
  <r>
    <n v="710961"/>
    <n v="916"/>
    <n v="104285"/>
    <s v="35-39"/>
    <s v="F"/>
    <n v="25"/>
    <n v="2508"/>
    <n v="1"/>
    <n v="1.2200000289999999"/>
    <n v="1"/>
    <n v="0"/>
    <x v="5"/>
    <n v="1"/>
    <n v="0"/>
    <n v="3.9872408293460925E-4"/>
    <n v="0"/>
    <n v="0"/>
    <n v="0.48644339274322168"/>
  </r>
  <r>
    <n v="710968"/>
    <n v="916"/>
    <n v="104287"/>
    <s v="35-39"/>
    <s v="F"/>
    <n v="27"/>
    <n v="5864"/>
    <n v="2"/>
    <n v="2.7999999519999998"/>
    <n v="1"/>
    <n v="1"/>
    <x v="5"/>
    <n v="0"/>
    <n v="2.7999999519999998"/>
    <n v="3.4106412005457026E-4"/>
    <n v="0.5"/>
    <n v="2.7999999519999998"/>
    <n v="0.47748975989085946"/>
  </r>
  <r>
    <n v="711217"/>
    <n v="916"/>
    <n v="104328"/>
    <s v="35-39"/>
    <s v="F"/>
    <n v="20"/>
    <n v="2783"/>
    <n v="1"/>
    <n v="1.6000000240000001"/>
    <n v="1"/>
    <n v="0"/>
    <x v="5"/>
    <n v="1"/>
    <n v="0"/>
    <n v="3.5932446999640676E-4"/>
    <n v="0"/>
    <n v="0"/>
    <n v="0.57491916061803805"/>
  </r>
  <r>
    <n v="711623"/>
    <n v="916"/>
    <n v="104396"/>
    <s v="40-44"/>
    <s v="F"/>
    <n v="15"/>
    <n v="3812"/>
    <n v="1"/>
    <n v="1.1299999949999999"/>
    <n v="2"/>
    <n v="1"/>
    <x v="6"/>
    <n v="0.5"/>
    <n v="1.1299999949999999"/>
    <n v="2.6232948583420777E-4"/>
    <n v="1"/>
    <n v="1.1299999949999999"/>
    <n v="0.29643231768100731"/>
  </r>
  <r>
    <n v="711764"/>
    <n v="916"/>
    <n v="104419"/>
    <s v="45-49"/>
    <s v="F"/>
    <n v="10"/>
    <n v="11199"/>
    <n v="4"/>
    <n v="5.7300000190000002"/>
    <n v="1"/>
    <n v="1"/>
    <x v="7"/>
    <n v="0"/>
    <n v="5.7300000190000002"/>
    <n v="3.5717474774533438E-4"/>
    <n v="0.25"/>
    <n v="5.7300000190000002"/>
    <n v="0.51165282784177157"/>
  </r>
  <r>
    <n v="711785"/>
    <n v="916"/>
    <n v="104423"/>
    <s v="45-49"/>
    <s v="F"/>
    <n v="19"/>
    <n v="292"/>
    <n v="0"/>
    <n v="0"/>
    <n v="1"/>
    <n v="0"/>
    <x v="7"/>
    <n v="1"/>
    <n v="0"/>
    <n v="0"/>
    <n v="0"/>
    <n v="0"/>
    <n v="0"/>
  </r>
  <r>
    <n v="711877"/>
    <n v="916"/>
    <n v="104438"/>
    <s v="45-49"/>
    <s v="F"/>
    <n v="63"/>
    <n v="17572"/>
    <n v="7"/>
    <n v="9.3799999950000004"/>
    <n v="1"/>
    <n v="0"/>
    <x v="7"/>
    <n v="1"/>
    <n v="0"/>
    <n v="3.9836102890962894E-4"/>
    <n v="0"/>
    <n v="0"/>
    <n v="0.53380377845435922"/>
  </r>
  <r>
    <n v="712052"/>
    <n v="916"/>
    <n v="104467"/>
    <s v="45-49"/>
    <s v="F"/>
    <n v="10"/>
    <n v="1448"/>
    <n v="0"/>
    <n v="0"/>
    <n v="1"/>
    <n v="1"/>
    <x v="7"/>
    <n v="0"/>
    <n v="0"/>
    <n v="0"/>
    <n v="0"/>
    <n v="0"/>
    <n v="0"/>
  </r>
  <r>
    <n v="734209"/>
    <n v="936"/>
    <n v="108654"/>
    <s v="30-34"/>
    <s v="M"/>
    <n v="10"/>
    <n v="1772"/>
    <n v="0"/>
    <n v="0"/>
    <n v="1"/>
    <n v="1"/>
    <x v="0"/>
    <n v="0"/>
    <n v="0"/>
    <n v="0"/>
    <n v="0"/>
    <n v="0"/>
    <n v="0"/>
  </r>
  <r>
    <n v="734210"/>
    <n v="936"/>
    <n v="108654"/>
    <s v="30-34"/>
    <s v="M"/>
    <n v="10"/>
    <n v="13329"/>
    <n v="4"/>
    <n v="5.6299999950000004"/>
    <n v="1"/>
    <n v="1"/>
    <x v="0"/>
    <n v="0"/>
    <n v="5.6299999950000004"/>
    <n v="3.0009753169780176E-4"/>
    <n v="0.25"/>
    <n v="5.6299999950000004"/>
    <n v="0.42238727548953409"/>
  </r>
  <r>
    <n v="734215"/>
    <n v="936"/>
    <n v="108655"/>
    <s v="30-34"/>
    <s v="M"/>
    <n v="15"/>
    <n v="13659"/>
    <n v="3"/>
    <n v="3.8400000329999999"/>
    <n v="1"/>
    <n v="0"/>
    <x v="0"/>
    <n v="1"/>
    <n v="0"/>
    <n v="2.1963540522732265E-4"/>
    <n v="0"/>
    <n v="0"/>
    <n v="0.28113332110696243"/>
  </r>
  <r>
    <n v="734243"/>
    <n v="936"/>
    <n v="108660"/>
    <s v="30-34"/>
    <s v="M"/>
    <n v="21"/>
    <n v="739"/>
    <n v="0"/>
    <n v="0"/>
    <n v="1"/>
    <n v="1"/>
    <x v="0"/>
    <n v="0"/>
    <n v="0"/>
    <n v="0"/>
    <n v="0"/>
    <n v="0"/>
    <n v="0"/>
  </r>
  <r>
    <n v="734266"/>
    <n v="936"/>
    <n v="108664"/>
    <s v="30-34"/>
    <s v="M"/>
    <n v="25"/>
    <n v="605"/>
    <n v="0"/>
    <n v="0"/>
    <n v="1"/>
    <n v="0"/>
    <x v="0"/>
    <n v="1"/>
    <n v="0"/>
    <n v="0"/>
    <n v="0"/>
    <n v="0"/>
    <n v="0"/>
  </r>
  <r>
    <n v="734272"/>
    <n v="936"/>
    <n v="108665"/>
    <s v="30-34"/>
    <s v="M"/>
    <n v="26"/>
    <n v="1030"/>
    <n v="0"/>
    <n v="0"/>
    <n v="1"/>
    <n v="0"/>
    <x v="0"/>
    <n v="1"/>
    <n v="0"/>
    <n v="0"/>
    <n v="0"/>
    <n v="0"/>
    <n v="0"/>
  </r>
  <r>
    <n v="734290"/>
    <n v="936"/>
    <n v="108668"/>
    <s v="30-34"/>
    <s v="M"/>
    <n v="29"/>
    <n v="5374"/>
    <n v="1"/>
    <n v="1.039999962"/>
    <n v="4"/>
    <n v="0"/>
    <x v="0"/>
    <n v="1"/>
    <n v="0"/>
    <n v="1.8608113137327876E-4"/>
    <n v="0"/>
    <n v="0"/>
    <n v="0.1935243695571269"/>
  </r>
  <r>
    <n v="734313"/>
    <n v="936"/>
    <n v="108672"/>
    <s v="30-34"/>
    <s v="M"/>
    <n v="36"/>
    <n v="790"/>
    <n v="0"/>
    <n v="0"/>
    <n v="1"/>
    <n v="1"/>
    <x v="0"/>
    <n v="0"/>
    <n v="0"/>
    <n v="0"/>
    <n v="0"/>
    <n v="0"/>
    <n v="0"/>
  </r>
  <r>
    <n v="734314"/>
    <n v="936"/>
    <n v="108672"/>
    <s v="30-34"/>
    <s v="M"/>
    <n v="36"/>
    <n v="962"/>
    <n v="0"/>
    <n v="0"/>
    <n v="1"/>
    <n v="0"/>
    <x v="0"/>
    <n v="1"/>
    <n v="0"/>
    <n v="0"/>
    <n v="0"/>
    <n v="0"/>
    <n v="0"/>
  </r>
  <r>
    <n v="734352"/>
    <n v="936"/>
    <n v="108678"/>
    <s v="35-39"/>
    <s v="M"/>
    <n v="10"/>
    <n v="4423"/>
    <n v="1"/>
    <n v="1.460000038"/>
    <n v="1"/>
    <n v="1"/>
    <x v="1"/>
    <n v="0"/>
    <n v="1.460000038"/>
    <n v="2.2609088853719196E-4"/>
    <n v="1"/>
    <n v="1.460000038"/>
    <n v="0.33009270585575406"/>
  </r>
  <r>
    <n v="734361"/>
    <n v="936"/>
    <n v="108680"/>
    <s v="35-39"/>
    <s v="M"/>
    <n v="16"/>
    <n v="12382"/>
    <n v="2"/>
    <n v="2.8399999139999998"/>
    <n v="1"/>
    <n v="1"/>
    <x v="1"/>
    <n v="0"/>
    <n v="2.8399999139999998"/>
    <n v="1.6152479405588758E-4"/>
    <n v="0.5"/>
    <n v="2.8399999139999998"/>
    <n v="0.2293652006137942"/>
  </r>
  <r>
    <n v="734381"/>
    <n v="936"/>
    <n v="108683"/>
    <s v="35-39"/>
    <s v="M"/>
    <n v="20"/>
    <n v="2938"/>
    <n v="1"/>
    <n v="1.3500000240000001"/>
    <n v="1"/>
    <n v="1"/>
    <x v="1"/>
    <n v="0"/>
    <n v="1.3500000240000001"/>
    <n v="3.4036759700476512E-4"/>
    <n v="1"/>
    <n v="1.3500000240000001"/>
    <n v="0.45949626412525529"/>
  </r>
  <r>
    <n v="734399"/>
    <n v="936"/>
    <n v="108686"/>
    <s v="35-39"/>
    <s v="M"/>
    <n v="23"/>
    <n v="239"/>
    <n v="0"/>
    <n v="0"/>
    <n v="1"/>
    <n v="0"/>
    <x v="1"/>
    <n v="1"/>
    <n v="0"/>
    <n v="0"/>
    <n v="0"/>
    <n v="0"/>
    <n v="0"/>
  </r>
  <r>
    <n v="734418"/>
    <n v="936"/>
    <n v="108689"/>
    <s v="35-39"/>
    <s v="M"/>
    <n v="26"/>
    <n v="591"/>
    <n v="0"/>
    <n v="0"/>
    <n v="1"/>
    <n v="0"/>
    <x v="1"/>
    <n v="1"/>
    <n v="0"/>
    <n v="0"/>
    <n v="0"/>
    <n v="0"/>
    <n v="0"/>
  </r>
  <r>
    <n v="734421"/>
    <n v="936"/>
    <n v="108690"/>
    <s v="35-39"/>
    <s v="M"/>
    <n v="27"/>
    <n v="10332"/>
    <n v="4"/>
    <n v="5.75"/>
    <n v="1"/>
    <n v="0"/>
    <x v="1"/>
    <n v="1"/>
    <n v="0"/>
    <n v="3.8714672861014324E-4"/>
    <n v="0"/>
    <n v="0"/>
    <n v="0.55652342237708097"/>
  </r>
  <r>
    <n v="734427"/>
    <n v="936"/>
    <n v="108691"/>
    <s v="35-39"/>
    <s v="M"/>
    <n v="28"/>
    <n v="8259"/>
    <n v="3"/>
    <n v="3.9800000190000002"/>
    <n v="1"/>
    <n v="0"/>
    <x v="1"/>
    <n v="1"/>
    <n v="0"/>
    <n v="3.6324010170722849E-4"/>
    <n v="0"/>
    <n v="0"/>
    <n v="0.48189853723211046"/>
  </r>
  <r>
    <n v="734433"/>
    <n v="936"/>
    <n v="108692"/>
    <s v="35-39"/>
    <s v="M"/>
    <n v="29"/>
    <n v="12158"/>
    <n v="3"/>
    <n v="4.4499999280000004"/>
    <n v="1"/>
    <n v="0"/>
    <x v="1"/>
    <n v="1"/>
    <n v="0"/>
    <n v="2.4675111037999672E-4"/>
    <n v="0"/>
    <n v="0"/>
    <n v="0.36601414114163516"/>
  </r>
  <r>
    <n v="734582"/>
    <n v="936"/>
    <n v="108716"/>
    <s v="40-44"/>
    <s v="M"/>
    <n v="29"/>
    <n v="7709"/>
    <n v="2"/>
    <n v="1.3200000519999999"/>
    <n v="2"/>
    <n v="0"/>
    <x v="2"/>
    <n v="1"/>
    <n v="0"/>
    <n v="2.5943702166299128E-4"/>
    <n v="0"/>
    <n v="0"/>
    <n v="0.1712284410429368"/>
  </r>
  <r>
    <n v="734605"/>
    <n v="936"/>
    <n v="108720"/>
    <s v="40-44"/>
    <s v="M"/>
    <n v="36"/>
    <n v="834"/>
    <n v="0"/>
    <n v="0"/>
    <n v="1"/>
    <n v="0"/>
    <x v="2"/>
    <n v="1"/>
    <n v="0"/>
    <n v="0"/>
    <n v="0"/>
    <n v="0"/>
    <n v="0"/>
  </r>
  <r>
    <n v="734660"/>
    <n v="936"/>
    <n v="108729"/>
    <s v="45-49"/>
    <s v="M"/>
    <n v="18"/>
    <n v="1299"/>
    <n v="0"/>
    <n v="0"/>
    <n v="2"/>
    <n v="0"/>
    <x v="3"/>
    <n v="1"/>
    <n v="0"/>
    <n v="0"/>
    <n v="0"/>
    <n v="0"/>
    <n v="0"/>
  </r>
  <r>
    <n v="734666"/>
    <n v="936"/>
    <n v="108730"/>
    <s v="45-49"/>
    <s v="M"/>
    <n v="19"/>
    <n v="371"/>
    <n v="0"/>
    <n v="0"/>
    <n v="1"/>
    <n v="0"/>
    <x v="3"/>
    <n v="1"/>
    <n v="0"/>
    <n v="0"/>
    <n v="0"/>
    <n v="0"/>
    <n v="0"/>
  </r>
  <r>
    <n v="734726"/>
    <n v="936"/>
    <n v="108740"/>
    <s v="45-49"/>
    <s v="M"/>
    <n v="29"/>
    <n v="10466"/>
    <n v="3"/>
    <n v="4.0900000329999999"/>
    <n v="1"/>
    <n v="0"/>
    <x v="3"/>
    <n v="1"/>
    <n v="0"/>
    <n v="2.866424613032677E-4"/>
    <n v="0"/>
    <n v="0"/>
    <n v="0.39078922539652211"/>
  </r>
  <r>
    <n v="734737"/>
    <n v="936"/>
    <n v="108742"/>
    <s v="45-49"/>
    <s v="M"/>
    <n v="31"/>
    <n v="839"/>
    <n v="0"/>
    <n v="0"/>
    <n v="1"/>
    <n v="0"/>
    <x v="3"/>
    <n v="1"/>
    <n v="0"/>
    <n v="0"/>
    <n v="0"/>
    <n v="0"/>
    <n v="0"/>
  </r>
  <r>
    <n v="734785"/>
    <n v="936"/>
    <n v="108750"/>
    <s v="30-34"/>
    <s v="F"/>
    <n v="10"/>
    <n v="5576"/>
    <n v="1"/>
    <n v="1.5299999710000001"/>
    <n v="1"/>
    <n v="1"/>
    <x v="4"/>
    <n v="0"/>
    <n v="1.5299999710000001"/>
    <n v="1.793400286944046E-4"/>
    <n v="1"/>
    <n v="1.5299999710000001"/>
    <n v="0.27439023870157819"/>
  </r>
  <r>
    <n v="734794"/>
    <n v="936"/>
    <n v="108752"/>
    <s v="30-34"/>
    <s v="F"/>
    <n v="16"/>
    <n v="4010"/>
    <n v="0"/>
    <n v="0"/>
    <n v="1"/>
    <n v="0"/>
    <x v="4"/>
    <n v="1"/>
    <n v="0"/>
    <n v="0"/>
    <n v="0"/>
    <n v="0"/>
    <n v="0"/>
  </r>
  <r>
    <n v="734796"/>
    <n v="936"/>
    <n v="108752"/>
    <s v="30-34"/>
    <s v="F"/>
    <n v="16"/>
    <n v="39337"/>
    <n v="7"/>
    <n v="10.03000009"/>
    <n v="1"/>
    <n v="1"/>
    <x v="4"/>
    <n v="0"/>
    <n v="10.03000009"/>
    <n v="1.7794951318097466E-4"/>
    <n v="0.14285714285714285"/>
    <n v="10.03000009"/>
    <n v="0.25497623331723313"/>
  </r>
  <r>
    <n v="734800"/>
    <n v="936"/>
    <n v="108753"/>
    <s v="30-34"/>
    <s v="F"/>
    <n v="18"/>
    <n v="1635"/>
    <n v="0"/>
    <n v="0"/>
    <n v="1"/>
    <n v="0"/>
    <x v="4"/>
    <n v="1"/>
    <n v="0"/>
    <n v="0"/>
    <n v="0"/>
    <n v="0"/>
    <n v="0"/>
  </r>
  <r>
    <n v="734803"/>
    <n v="936"/>
    <n v="108753"/>
    <s v="30-34"/>
    <s v="F"/>
    <n v="18"/>
    <n v="1631"/>
    <n v="0"/>
    <n v="0"/>
    <n v="1"/>
    <n v="0"/>
    <x v="4"/>
    <n v="1"/>
    <n v="0"/>
    <n v="0"/>
    <n v="0"/>
    <n v="0"/>
    <n v="0"/>
  </r>
  <r>
    <n v="734852"/>
    <n v="936"/>
    <n v="108761"/>
    <s v="30-34"/>
    <s v="F"/>
    <n v="26"/>
    <n v="13479"/>
    <n v="3"/>
    <n v="4.25"/>
    <n v="1"/>
    <n v="0"/>
    <x v="4"/>
    <n v="1"/>
    <n v="0"/>
    <n v="2.2256843979523704E-4"/>
    <n v="0"/>
    <n v="0"/>
    <n v="0.31530528970991911"/>
  </r>
  <r>
    <n v="734854"/>
    <n v="936"/>
    <n v="108762"/>
    <s v="30-34"/>
    <s v="F"/>
    <n v="27"/>
    <n v="57022"/>
    <n v="13"/>
    <n v="20.290000320000001"/>
    <n v="3"/>
    <n v="3"/>
    <x v="4"/>
    <n v="0"/>
    <n v="6.7633334400000003"/>
    <n v="2.2798218231559749E-4"/>
    <n v="0.23076923076923078"/>
    <n v="6.7633334400000003"/>
    <n v="0.35582758093367473"/>
  </r>
  <r>
    <n v="734856"/>
    <n v="936"/>
    <n v="108762"/>
    <s v="30-34"/>
    <s v="F"/>
    <n v="27"/>
    <n v="5453"/>
    <n v="1"/>
    <n v="1.3899999860000001"/>
    <n v="1"/>
    <n v="1"/>
    <x v="4"/>
    <n v="0"/>
    <n v="1.3899999860000001"/>
    <n v="1.8338529249954154E-4"/>
    <n v="1"/>
    <n v="1.3899999860000001"/>
    <n v="0.25490555400696863"/>
  </r>
  <r>
    <n v="734866"/>
    <n v="936"/>
    <n v="108764"/>
    <s v="30-34"/>
    <s v="F"/>
    <n v="29"/>
    <n v="11803"/>
    <n v="3"/>
    <n v="4.4400000569999998"/>
    <n v="1"/>
    <n v="0"/>
    <x v="4"/>
    <n v="1"/>
    <n v="0"/>
    <n v="2.5417266796577139E-4"/>
    <n v="0"/>
    <n v="0"/>
    <n v="0.37617555341862235"/>
  </r>
  <r>
    <n v="734881"/>
    <n v="936"/>
    <n v="108766"/>
    <s v="30-34"/>
    <s v="F"/>
    <n v="31"/>
    <n v="4259"/>
    <n v="1"/>
    <n v="1.5700000519999999"/>
    <n v="1"/>
    <n v="1"/>
    <x v="4"/>
    <n v="0"/>
    <n v="1.5700000519999999"/>
    <n v="2.3479690068091102E-4"/>
    <n v="1"/>
    <n v="1.5700000519999999"/>
    <n v="0.3686311462784691"/>
  </r>
  <r>
    <n v="734901"/>
    <n v="936"/>
    <n v="108770"/>
    <s v="30-34"/>
    <s v="F"/>
    <n v="64"/>
    <n v="1554"/>
    <n v="0"/>
    <n v="0"/>
    <n v="1"/>
    <n v="0"/>
    <x v="4"/>
    <n v="1"/>
    <n v="0"/>
    <n v="0"/>
    <n v="0"/>
    <n v="0"/>
    <n v="0"/>
  </r>
  <r>
    <n v="734903"/>
    <n v="936"/>
    <n v="108770"/>
    <s v="30-34"/>
    <s v="F"/>
    <n v="64"/>
    <n v="5323"/>
    <n v="1"/>
    <n v="1.289999962"/>
    <n v="1"/>
    <n v="1"/>
    <x v="4"/>
    <n v="0"/>
    <n v="1.289999962"/>
    <n v="1.8786398647379298E-4"/>
    <n v="1"/>
    <n v="1.289999962"/>
    <n v="0.24234453541236145"/>
  </r>
  <r>
    <n v="734925"/>
    <n v="936"/>
    <n v="108774"/>
    <s v="35-39"/>
    <s v="F"/>
    <n v="10"/>
    <n v="5024"/>
    <n v="1"/>
    <n v="1.4099999670000001"/>
    <n v="1"/>
    <n v="1"/>
    <x v="5"/>
    <n v="0"/>
    <n v="1.4099999670000001"/>
    <n v="1.9904458598726116E-4"/>
    <n v="1"/>
    <n v="1.4099999670000001"/>
    <n v="0.2806528596735669"/>
  </r>
  <r>
    <n v="734939"/>
    <n v="936"/>
    <n v="108776"/>
    <s v="35-39"/>
    <s v="F"/>
    <n v="16"/>
    <n v="104648"/>
    <n v="24"/>
    <n v="33.330000040000002"/>
    <n v="4"/>
    <n v="2"/>
    <x v="5"/>
    <n v="0.5"/>
    <n v="16.665000020000001"/>
    <n v="2.2934026450577172E-4"/>
    <n v="8.3333333333333329E-2"/>
    <n v="16.665000020000001"/>
    <n v="0.31849629271462426"/>
  </r>
  <r>
    <n v="734968"/>
    <n v="936"/>
    <n v="108781"/>
    <s v="35-39"/>
    <s v="F"/>
    <n v="22"/>
    <n v="8504"/>
    <n v="3"/>
    <n v="3.340000093"/>
    <n v="1"/>
    <n v="1"/>
    <x v="5"/>
    <n v="0"/>
    <n v="3.340000093"/>
    <n v="3.5277516462841018E-4"/>
    <n v="0.33333333333333331"/>
    <n v="3.340000093"/>
    <n v="0.39275636088899341"/>
  </r>
  <r>
    <n v="734999"/>
    <n v="936"/>
    <n v="108786"/>
    <s v="35-39"/>
    <s v="F"/>
    <n v="27"/>
    <n v="20277"/>
    <n v="6"/>
    <n v="8.0500000719999996"/>
    <n v="1"/>
    <n v="0"/>
    <x v="5"/>
    <n v="1"/>
    <n v="0"/>
    <n v="2.9590176061547566E-4"/>
    <n v="0"/>
    <n v="0"/>
    <n v="0.39700153237658431"/>
  </r>
  <r>
    <n v="735014"/>
    <n v="936"/>
    <n v="108788"/>
    <s v="35-39"/>
    <s v="F"/>
    <n v="29"/>
    <n v="12403"/>
    <n v="4"/>
    <n v="5.2100000380000004"/>
    <n v="1"/>
    <n v="1"/>
    <x v="5"/>
    <n v="0"/>
    <n v="5.2100000380000004"/>
    <n v="3.225026203337902E-4"/>
    <n v="0.25"/>
    <n v="5.2100000380000004"/>
    <n v="0.42005966604853667"/>
  </r>
  <r>
    <n v="735032"/>
    <n v="936"/>
    <n v="108791"/>
    <s v="35-39"/>
    <s v="F"/>
    <n v="32"/>
    <n v="498"/>
    <n v="0"/>
    <n v="0"/>
    <n v="1"/>
    <n v="1"/>
    <x v="5"/>
    <n v="0"/>
    <n v="0"/>
    <n v="0"/>
    <n v="0"/>
    <n v="0"/>
    <n v="0"/>
  </r>
  <r>
    <n v="735033"/>
    <n v="936"/>
    <n v="108792"/>
    <s v="35-39"/>
    <s v="F"/>
    <n v="36"/>
    <n v="652"/>
    <n v="0"/>
    <n v="0"/>
    <n v="0"/>
    <n v="0"/>
    <x v="5"/>
    <n v="0"/>
    <n v="0"/>
    <n v="0"/>
    <n v="0"/>
    <n v="0"/>
    <n v="0"/>
  </r>
  <r>
    <n v="735043"/>
    <n v="936"/>
    <n v="108793"/>
    <s v="35-39"/>
    <s v="F"/>
    <n v="63"/>
    <n v="1357"/>
    <n v="0"/>
    <n v="0"/>
    <n v="1"/>
    <n v="1"/>
    <x v="5"/>
    <n v="0"/>
    <n v="0"/>
    <n v="0"/>
    <n v="0"/>
    <n v="0"/>
    <n v="0"/>
  </r>
  <r>
    <n v="735048"/>
    <n v="936"/>
    <n v="108794"/>
    <s v="35-39"/>
    <s v="F"/>
    <n v="64"/>
    <n v="1393"/>
    <n v="0"/>
    <n v="0"/>
    <n v="1"/>
    <n v="0"/>
    <x v="5"/>
    <n v="1"/>
    <n v="0"/>
    <n v="0"/>
    <n v="0"/>
    <n v="0"/>
    <n v="0"/>
  </r>
  <r>
    <n v="735065"/>
    <n v="936"/>
    <n v="108797"/>
    <s v="40-44"/>
    <s v="F"/>
    <n v="7"/>
    <n v="648"/>
    <n v="0"/>
    <n v="0"/>
    <n v="1"/>
    <n v="0"/>
    <x v="6"/>
    <n v="1"/>
    <n v="0"/>
    <n v="0"/>
    <n v="0"/>
    <n v="0"/>
    <n v="0"/>
  </r>
  <r>
    <n v="735109"/>
    <n v="936"/>
    <n v="108804"/>
    <s v="40-44"/>
    <s v="F"/>
    <n v="21"/>
    <n v="708"/>
    <n v="0"/>
    <n v="0"/>
    <n v="1"/>
    <n v="1"/>
    <x v="6"/>
    <n v="0"/>
    <n v="0"/>
    <n v="0"/>
    <n v="0"/>
    <n v="0"/>
    <n v="0"/>
  </r>
  <r>
    <n v="735140"/>
    <n v="936"/>
    <n v="108809"/>
    <s v="40-44"/>
    <s v="F"/>
    <n v="26"/>
    <n v="6907"/>
    <n v="2"/>
    <n v="2.3499999640000002"/>
    <n v="1"/>
    <n v="0"/>
    <x v="6"/>
    <n v="1"/>
    <n v="0"/>
    <n v="2.895613146083683E-4"/>
    <n v="0"/>
    <n v="0"/>
    <n v="0.34023453945272913"/>
  </r>
  <r>
    <n v="735143"/>
    <n v="936"/>
    <n v="108810"/>
    <s v="40-44"/>
    <s v="F"/>
    <n v="27"/>
    <n v="39035"/>
    <n v="13"/>
    <n v="19.329999569999998"/>
    <n v="1"/>
    <n v="0"/>
    <x v="6"/>
    <n v="1"/>
    <n v="0"/>
    <n v="3.330344562572051E-4"/>
    <n v="0"/>
    <n v="0"/>
    <n v="0.49519660740361204"/>
  </r>
  <r>
    <n v="735151"/>
    <n v="936"/>
    <n v="108811"/>
    <s v="40-44"/>
    <s v="F"/>
    <n v="28"/>
    <n v="926"/>
    <n v="0"/>
    <n v="0"/>
    <n v="1"/>
    <n v="0"/>
    <x v="6"/>
    <n v="1"/>
    <n v="0"/>
    <n v="0"/>
    <n v="0"/>
    <n v="0"/>
    <n v="0"/>
  </r>
  <r>
    <n v="735184"/>
    <n v="936"/>
    <n v="108817"/>
    <s v="40-44"/>
    <s v="F"/>
    <n v="63"/>
    <n v="4412"/>
    <n v="1"/>
    <n v="1.4500000479999999"/>
    <n v="1"/>
    <n v="0"/>
    <x v="6"/>
    <n v="1"/>
    <n v="0"/>
    <n v="2.2665457842248413E-4"/>
    <n v="0"/>
    <n v="0"/>
    <n v="0.32864914959202174"/>
  </r>
  <r>
    <n v="735189"/>
    <n v="936"/>
    <n v="108818"/>
    <s v="40-44"/>
    <s v="F"/>
    <n v="64"/>
    <n v="9965"/>
    <n v="3"/>
    <n v="4.0500000719999996"/>
    <n v="1"/>
    <n v="0"/>
    <x v="6"/>
    <n v="1"/>
    <n v="0"/>
    <n v="3.0105368790767686E-4"/>
    <n v="0"/>
    <n v="0"/>
    <n v="0.40642248590065222"/>
  </r>
  <r>
    <n v="735213"/>
    <n v="936"/>
    <n v="108822"/>
    <s v="45-49"/>
    <s v="F"/>
    <n v="10"/>
    <n v="73634"/>
    <n v="23"/>
    <n v="32.97999978"/>
    <n v="1"/>
    <n v="0"/>
    <x v="7"/>
    <n v="1"/>
    <n v="0"/>
    <n v="3.1235570524485969E-4"/>
    <n v="0"/>
    <n v="0"/>
    <n v="0.44789091696770517"/>
  </r>
  <r>
    <n v="735220"/>
    <n v="936"/>
    <n v="108823"/>
    <s v="45-49"/>
    <s v="F"/>
    <n v="15"/>
    <n v="69708"/>
    <n v="20"/>
    <n v="31.28999949"/>
    <n v="1"/>
    <n v="0"/>
    <x v="7"/>
    <n v="1"/>
    <n v="0"/>
    <n v="2.8691111493659262E-4"/>
    <n v="0"/>
    <n v="0"/>
    <n v="0.44887243200206572"/>
  </r>
  <r>
    <n v="735242"/>
    <n v="936"/>
    <n v="108826"/>
    <s v="45-49"/>
    <s v="F"/>
    <n v="19"/>
    <n v="530"/>
    <n v="0"/>
    <n v="0"/>
    <n v="1"/>
    <n v="0"/>
    <x v="7"/>
    <n v="1"/>
    <n v="0"/>
    <n v="0"/>
    <n v="0"/>
    <n v="0"/>
    <n v="0"/>
  </r>
  <r>
    <n v="735247"/>
    <n v="936"/>
    <n v="108827"/>
    <s v="45-49"/>
    <s v="F"/>
    <n v="20"/>
    <n v="14257"/>
    <n v="6"/>
    <n v="8.7899999619999996"/>
    <n v="1"/>
    <n v="0"/>
    <x v="7"/>
    <n v="1"/>
    <n v="0"/>
    <n v="4.2084590025952165E-4"/>
    <n v="0"/>
    <n v="0"/>
    <n v="0.61653924121484172"/>
  </r>
  <r>
    <n v="735289"/>
    <n v="936"/>
    <n v="108834"/>
    <s v="45-49"/>
    <s v="F"/>
    <n v="27"/>
    <n v="20362"/>
    <n v="5"/>
    <n v="9.1199998860000004"/>
    <n v="1"/>
    <n v="1"/>
    <x v="7"/>
    <n v="0"/>
    <n v="9.1199998860000004"/>
    <n v="2.4555544641980157E-4"/>
    <n v="0.2"/>
    <n v="9.1199998860000004"/>
    <n v="0.44789312867105396"/>
  </r>
  <r>
    <n v="735290"/>
    <n v="936"/>
    <n v="108834"/>
    <s v="45-49"/>
    <s v="F"/>
    <n v="27"/>
    <n v="12215"/>
    <n v="4"/>
    <n v="6.26000011"/>
    <n v="1"/>
    <n v="0"/>
    <x v="7"/>
    <n v="1"/>
    <n v="0"/>
    <n v="3.2746623004502659E-4"/>
    <n v="0"/>
    <n v="0"/>
    <n v="0.51248465902578799"/>
  </r>
  <r>
    <n v="735298"/>
    <n v="936"/>
    <n v="108836"/>
    <s v="45-49"/>
    <s v="F"/>
    <n v="29"/>
    <n v="85412"/>
    <n v="28"/>
    <n v="38.63999999"/>
    <n v="2"/>
    <n v="1"/>
    <x v="7"/>
    <n v="0.5"/>
    <n v="38.63999999"/>
    <n v="3.2782278836697421E-4"/>
    <n v="3.5714285714285712E-2"/>
    <n v="38.63999999"/>
    <n v="0.45239544782934482"/>
  </r>
  <r>
    <n v="736869"/>
    <n v="936"/>
    <n v="109448"/>
    <s v="30-34"/>
    <s v="M"/>
    <n v="2"/>
    <n v="2338"/>
    <n v="1"/>
    <n v="0.23999999499999999"/>
    <n v="1"/>
    <n v="0"/>
    <x v="0"/>
    <n v="1"/>
    <n v="0"/>
    <n v="4.2771599657827201E-4"/>
    <n v="0"/>
    <n v="0"/>
    <n v="0.10265183704020529"/>
  </r>
  <r>
    <n v="736890"/>
    <n v="936"/>
    <n v="109451"/>
    <s v="30-34"/>
    <s v="M"/>
    <n v="15"/>
    <n v="2522"/>
    <n v="0"/>
    <n v="0"/>
    <n v="1"/>
    <n v="0"/>
    <x v="0"/>
    <n v="1"/>
    <n v="0"/>
    <n v="0"/>
    <n v="0"/>
    <n v="0"/>
    <n v="0"/>
  </r>
  <r>
    <n v="736893"/>
    <n v="936"/>
    <n v="109452"/>
    <s v="30-34"/>
    <s v="M"/>
    <n v="16"/>
    <n v="3587"/>
    <n v="0"/>
    <n v="0"/>
    <n v="1"/>
    <n v="0"/>
    <x v="0"/>
    <n v="1"/>
    <n v="0"/>
    <n v="0"/>
    <n v="0"/>
    <n v="0"/>
    <n v="0"/>
  </r>
  <r>
    <n v="736977"/>
    <n v="936"/>
    <n v="109470"/>
    <s v="30-34"/>
    <s v="M"/>
    <n v="27"/>
    <n v="1273"/>
    <n v="0"/>
    <n v="0"/>
    <n v="1"/>
    <n v="0"/>
    <x v="0"/>
    <n v="1"/>
    <n v="0"/>
    <n v="0"/>
    <n v="0"/>
    <n v="0"/>
    <n v="0"/>
  </r>
  <r>
    <n v="736988"/>
    <n v="936"/>
    <n v="109472"/>
    <s v="30-34"/>
    <s v="M"/>
    <n v="28"/>
    <n v="3891"/>
    <n v="1"/>
    <n v="1.0900000329999999"/>
    <n v="1"/>
    <n v="0"/>
    <x v="0"/>
    <n v="1"/>
    <n v="0"/>
    <n v="2.5700334104343357E-4"/>
    <n v="0"/>
    <n v="0"/>
    <n v="0.28013365021845282"/>
  </r>
  <r>
    <n v="736995"/>
    <n v="936"/>
    <n v="109473"/>
    <s v="30-34"/>
    <s v="M"/>
    <n v="29"/>
    <n v="1888"/>
    <n v="0"/>
    <n v="0"/>
    <n v="1"/>
    <n v="0"/>
    <x v="0"/>
    <n v="1"/>
    <n v="0"/>
    <n v="0"/>
    <n v="0"/>
    <n v="0"/>
    <n v="0"/>
  </r>
  <r>
    <n v="736997"/>
    <n v="936"/>
    <n v="109473"/>
    <s v="30-34"/>
    <s v="M"/>
    <n v="29"/>
    <n v="1895"/>
    <n v="0"/>
    <n v="0"/>
    <n v="1"/>
    <n v="0"/>
    <x v="0"/>
    <n v="1"/>
    <n v="0"/>
    <n v="0"/>
    <n v="0"/>
    <n v="0"/>
    <n v="0"/>
  </r>
  <r>
    <n v="737097"/>
    <n v="936"/>
    <n v="109498"/>
    <s v="35-39"/>
    <s v="M"/>
    <n v="7"/>
    <n v="715"/>
    <n v="0"/>
    <n v="0"/>
    <n v="1"/>
    <n v="0"/>
    <x v="1"/>
    <n v="1"/>
    <n v="0"/>
    <n v="0"/>
    <n v="0"/>
    <n v="0"/>
    <n v="0"/>
  </r>
  <r>
    <n v="737130"/>
    <n v="936"/>
    <n v="109507"/>
    <s v="35-39"/>
    <s v="M"/>
    <n v="16"/>
    <n v="11199"/>
    <n v="2"/>
    <n v="2.6800000669999999"/>
    <n v="1"/>
    <n v="0"/>
    <x v="1"/>
    <n v="1"/>
    <n v="0"/>
    <n v="1.7858737387266719E-4"/>
    <n v="0"/>
    <n v="0"/>
    <n v="0.23930708697205108"/>
  </r>
  <r>
    <n v="737320"/>
    <n v="936"/>
    <n v="109553"/>
    <s v="35-39"/>
    <s v="M"/>
    <n v="63"/>
    <n v="5676"/>
    <n v="2"/>
    <n v="3.0099999899999998"/>
    <n v="1"/>
    <n v="0"/>
    <x v="1"/>
    <n v="1"/>
    <n v="0"/>
    <n v="3.5236081747709656E-4"/>
    <n v="0"/>
    <n v="0"/>
    <n v="0.53030302854122624"/>
  </r>
  <r>
    <n v="737375"/>
    <n v="936"/>
    <n v="109565"/>
    <s v="40-44"/>
    <s v="M"/>
    <n v="10"/>
    <n v="1415"/>
    <n v="0"/>
    <n v="0"/>
    <n v="1"/>
    <n v="0"/>
    <x v="2"/>
    <n v="1"/>
    <n v="0"/>
    <n v="0"/>
    <n v="0"/>
    <n v="0"/>
    <n v="0"/>
  </r>
  <r>
    <n v="737524"/>
    <n v="936"/>
    <n v="109601"/>
    <s v="40-44"/>
    <s v="M"/>
    <n v="30"/>
    <n v="2148"/>
    <n v="1"/>
    <n v="1.5800000430000001"/>
    <n v="1"/>
    <n v="1"/>
    <x v="2"/>
    <n v="0"/>
    <n v="1.5800000430000001"/>
    <n v="4.6554934823091247E-4"/>
    <n v="1"/>
    <n v="1.5800000430000001"/>
    <n v="0.73556799022346364"/>
  </r>
  <r>
    <n v="737644"/>
    <n v="936"/>
    <n v="109629"/>
    <s v="45-49"/>
    <s v="M"/>
    <n v="16"/>
    <n v="45401"/>
    <n v="10"/>
    <n v="14.06000042"/>
    <n v="1"/>
    <n v="0"/>
    <x v="3"/>
    <n v="1"/>
    <n v="0"/>
    <n v="2.2025946565053632E-4"/>
    <n v="0"/>
    <n v="0"/>
    <n v="0.30968481795555158"/>
  </r>
  <r>
    <n v="737657"/>
    <n v="936"/>
    <n v="109633"/>
    <s v="45-49"/>
    <s v="M"/>
    <n v="18"/>
    <n v="7478"/>
    <n v="2"/>
    <n v="2.9000000950000002"/>
    <n v="1"/>
    <n v="1"/>
    <x v="3"/>
    <n v="0"/>
    <n v="2.9000000950000002"/>
    <n v="2.6745119015779618E-4"/>
    <n v="0.5"/>
    <n v="2.9000000950000002"/>
    <n v="0.38780423843273609"/>
  </r>
  <r>
    <n v="737658"/>
    <n v="936"/>
    <n v="109633"/>
    <s v="45-49"/>
    <s v="M"/>
    <n v="18"/>
    <n v="4919"/>
    <n v="1"/>
    <n v="1.5900000329999999"/>
    <n v="1"/>
    <n v="0"/>
    <x v="3"/>
    <n v="1"/>
    <n v="0"/>
    <n v="2.0329335230737954E-4"/>
    <n v="0"/>
    <n v="0"/>
    <n v="0.3232364368774141"/>
  </r>
  <r>
    <n v="737674"/>
    <n v="936"/>
    <n v="109637"/>
    <s v="45-49"/>
    <s v="M"/>
    <n v="20"/>
    <n v="533"/>
    <n v="0"/>
    <n v="0"/>
    <n v="1"/>
    <n v="1"/>
    <x v="3"/>
    <n v="0"/>
    <n v="0"/>
    <n v="0"/>
    <n v="0"/>
    <n v="0"/>
    <n v="0"/>
  </r>
  <r>
    <n v="737766"/>
    <n v="936"/>
    <n v="109659"/>
    <s v="45-49"/>
    <s v="M"/>
    <n v="29"/>
    <n v="1447"/>
    <n v="0"/>
    <n v="0"/>
    <n v="1"/>
    <n v="1"/>
    <x v="3"/>
    <n v="0"/>
    <n v="0"/>
    <n v="0"/>
    <n v="0"/>
    <n v="0"/>
    <n v="0"/>
  </r>
  <r>
    <n v="737896"/>
    <n v="936"/>
    <n v="109689"/>
    <s v="30-34"/>
    <s v="F"/>
    <n v="16"/>
    <n v="17553"/>
    <n v="3"/>
    <n v="4.5900001530000001"/>
    <n v="1"/>
    <n v="0"/>
    <x v="4"/>
    <n v="1"/>
    <n v="0"/>
    <n v="1.7091095539224064E-4"/>
    <n v="0"/>
    <n v="0"/>
    <n v="0.26149377046658689"/>
  </r>
  <r>
    <n v="737931"/>
    <n v="936"/>
    <n v="109698"/>
    <s v="30-34"/>
    <s v="F"/>
    <n v="20"/>
    <n v="3343"/>
    <n v="1"/>
    <n v="0.540000021"/>
    <n v="1"/>
    <n v="0"/>
    <x v="4"/>
    <n v="1"/>
    <n v="0"/>
    <n v="2.9913251570445708E-4"/>
    <n v="0"/>
    <n v="0"/>
    <n v="0.16153156476218963"/>
  </r>
  <r>
    <n v="737961"/>
    <n v="936"/>
    <n v="109706"/>
    <s v="30-34"/>
    <s v="F"/>
    <n v="23"/>
    <n v="523"/>
    <n v="0"/>
    <n v="0"/>
    <n v="1"/>
    <n v="0"/>
    <x v="4"/>
    <n v="1"/>
    <n v="0"/>
    <n v="0"/>
    <n v="0"/>
    <n v="0"/>
    <n v="0"/>
  </r>
  <r>
    <n v="737995"/>
    <n v="936"/>
    <n v="109714"/>
    <s v="30-34"/>
    <s v="F"/>
    <n v="26"/>
    <n v="1873"/>
    <n v="0"/>
    <n v="0"/>
    <n v="1"/>
    <n v="0"/>
    <x v="4"/>
    <n v="1"/>
    <n v="0"/>
    <n v="0"/>
    <n v="0"/>
    <n v="0"/>
    <n v="0"/>
  </r>
  <r>
    <n v="738006"/>
    <n v="936"/>
    <n v="109717"/>
    <s v="30-34"/>
    <s v="F"/>
    <n v="27"/>
    <n v="34740"/>
    <n v="7"/>
    <n v="13.41000009"/>
    <n v="1"/>
    <n v="1"/>
    <x v="4"/>
    <n v="0"/>
    <n v="13.41000009"/>
    <n v="2.0149683362118595E-4"/>
    <n v="0.14285714285714285"/>
    <n v="13.41000009"/>
    <n v="0.38601036528497407"/>
  </r>
  <r>
    <n v="738067"/>
    <n v="936"/>
    <n v="109731"/>
    <s v="30-34"/>
    <s v="F"/>
    <n v="32"/>
    <n v="658"/>
    <n v="0"/>
    <n v="0"/>
    <n v="1"/>
    <n v="0"/>
    <x v="4"/>
    <n v="1"/>
    <n v="0"/>
    <n v="0"/>
    <n v="0"/>
    <n v="0"/>
    <n v="0"/>
  </r>
  <r>
    <n v="738098"/>
    <n v="936"/>
    <n v="109738"/>
    <s v="30-34"/>
    <s v="F"/>
    <n v="64"/>
    <n v="1539"/>
    <n v="0"/>
    <n v="0"/>
    <n v="1"/>
    <n v="0"/>
    <x v="4"/>
    <n v="1"/>
    <n v="0"/>
    <n v="0"/>
    <n v="0"/>
    <n v="0"/>
    <n v="0"/>
  </r>
  <r>
    <n v="738307"/>
    <n v="936"/>
    <n v="109788"/>
    <s v="35-39"/>
    <s v="F"/>
    <n v="31"/>
    <n v="3010"/>
    <n v="1"/>
    <n v="0.86000001400000003"/>
    <n v="1"/>
    <n v="1"/>
    <x v="5"/>
    <n v="0"/>
    <n v="0.86000001400000003"/>
    <n v="3.3222591362126248E-4"/>
    <n v="1"/>
    <n v="0.86000001400000003"/>
    <n v="0.28571429036544849"/>
  </r>
  <r>
    <n v="738389"/>
    <n v="936"/>
    <n v="109808"/>
    <s v="40-44"/>
    <s v="F"/>
    <n v="10"/>
    <n v="27081"/>
    <n v="9"/>
    <n v="10.77000046"/>
    <n v="1"/>
    <n v="1"/>
    <x v="6"/>
    <n v="0"/>
    <n v="10.77000046"/>
    <n v="3.3233632436025255E-4"/>
    <n v="0.1111111111111111"/>
    <n v="10.77000046"/>
    <n v="0.39769581847051438"/>
  </r>
  <r>
    <n v="738408"/>
    <n v="936"/>
    <n v="109813"/>
    <s v="40-44"/>
    <s v="F"/>
    <n v="16"/>
    <n v="20233"/>
    <n v="4"/>
    <n v="5.5900001530000001"/>
    <n v="3"/>
    <n v="0"/>
    <x v="6"/>
    <n v="1"/>
    <n v="0"/>
    <n v="1.9769683190826867E-4"/>
    <n v="0"/>
    <n v="0"/>
    <n v="0.27628133015370931"/>
  </r>
  <r>
    <n v="738413"/>
    <n v="936"/>
    <n v="109813"/>
    <s v="40-44"/>
    <s v="F"/>
    <n v="16"/>
    <n v="147159"/>
    <n v="36"/>
    <n v="58.160000439999997"/>
    <n v="3"/>
    <n v="1"/>
    <x v="6"/>
    <n v="0.66666666666666663"/>
    <n v="58.160000439999997"/>
    <n v="2.4463335575805763E-4"/>
    <n v="2.7777777777777776E-2"/>
    <n v="58.160000439999997"/>
    <n v="0.39521877995909188"/>
  </r>
  <r>
    <n v="738423"/>
    <n v="936"/>
    <n v="109816"/>
    <s v="40-44"/>
    <s v="F"/>
    <n v="18"/>
    <n v="21664"/>
    <n v="7"/>
    <n v="10.61999977"/>
    <n v="1"/>
    <n v="1"/>
    <x v="6"/>
    <n v="0"/>
    <n v="10.61999977"/>
    <n v="3.2311669128508124E-4"/>
    <n v="0.14285714285714285"/>
    <n v="10.61999977"/>
    <n v="0.49021416959010333"/>
  </r>
  <r>
    <n v="738436"/>
    <n v="936"/>
    <n v="109820"/>
    <s v="40-44"/>
    <s v="F"/>
    <n v="19"/>
    <n v="9112"/>
    <n v="4"/>
    <n v="5.4600000380000004"/>
    <n v="1"/>
    <n v="1"/>
    <x v="6"/>
    <n v="0"/>
    <n v="5.4600000380000004"/>
    <n v="4.3898156277436348E-4"/>
    <n v="0.25"/>
    <n v="5.4600000380000004"/>
    <n v="0.59920983735733102"/>
  </r>
  <r>
    <n v="738463"/>
    <n v="936"/>
    <n v="109826"/>
    <s v="40-44"/>
    <s v="F"/>
    <n v="21"/>
    <n v="542"/>
    <n v="0"/>
    <n v="0"/>
    <n v="1"/>
    <n v="0"/>
    <x v="6"/>
    <n v="1"/>
    <n v="0"/>
    <n v="0"/>
    <n v="0"/>
    <n v="0"/>
    <n v="0"/>
  </r>
  <r>
    <n v="738528"/>
    <n v="936"/>
    <n v="109839"/>
    <s v="40-44"/>
    <s v="F"/>
    <n v="30"/>
    <n v="402"/>
    <n v="0"/>
    <n v="0"/>
    <n v="1"/>
    <n v="1"/>
    <x v="6"/>
    <n v="0"/>
    <n v="0"/>
    <n v="0"/>
    <n v="0"/>
    <n v="0"/>
    <n v="0"/>
  </r>
  <r>
    <n v="738560"/>
    <n v="936"/>
    <n v="109844"/>
    <s v="40-44"/>
    <s v="F"/>
    <n v="64"/>
    <n v="1338"/>
    <n v="0"/>
    <n v="0"/>
    <n v="1"/>
    <n v="0"/>
    <x v="6"/>
    <n v="1"/>
    <n v="0"/>
    <n v="0"/>
    <n v="0"/>
    <n v="0"/>
    <n v="0"/>
  </r>
  <r>
    <n v="738582"/>
    <n v="936"/>
    <n v="109848"/>
    <s v="45-49"/>
    <s v="F"/>
    <n v="10"/>
    <n v="46150"/>
    <n v="15"/>
    <n v="20.17999983"/>
    <n v="1"/>
    <n v="1"/>
    <x v="7"/>
    <n v="0"/>
    <n v="20.17999983"/>
    <n v="3.250270855904659E-4"/>
    <n v="6.6666666666666666E-2"/>
    <n v="20.17999983"/>
    <n v="0.43726976879739976"/>
  </r>
  <r>
    <n v="738592"/>
    <n v="936"/>
    <n v="109850"/>
    <s v="45-49"/>
    <s v="F"/>
    <n v="16"/>
    <n v="493821"/>
    <n v="116"/>
    <n v="176.37999769999999"/>
    <n v="4"/>
    <n v="1"/>
    <x v="7"/>
    <n v="0.75"/>
    <n v="176.37999769999999"/>
    <n v="2.3490293041405691E-4"/>
    <n v="8.6206896551724137E-3"/>
    <n v="176.37999769999999"/>
    <n v="0.3571739510875398"/>
  </r>
  <r>
    <n v="738593"/>
    <n v="936"/>
    <n v="109850"/>
    <s v="45-49"/>
    <s v="F"/>
    <n v="16"/>
    <n v="92011"/>
    <n v="27"/>
    <n v="34.390000460000003"/>
    <n v="2"/>
    <n v="1"/>
    <x v="7"/>
    <n v="0.5"/>
    <n v="34.390000460000003"/>
    <n v="2.9344317527252176E-4"/>
    <n v="3.7037037037037035E-2"/>
    <n v="34.390000460000003"/>
    <n v="0.37375966417058837"/>
  </r>
  <r>
    <n v="738598"/>
    <n v="936"/>
    <n v="109851"/>
    <s v="45-49"/>
    <s v="F"/>
    <n v="18"/>
    <n v="12956"/>
    <n v="4"/>
    <n v="5.4900000100000002"/>
    <n v="1"/>
    <n v="1"/>
    <x v="7"/>
    <n v="0"/>
    <n v="5.4900000100000002"/>
    <n v="3.0873726458783575E-4"/>
    <n v="0.25"/>
    <n v="5.4900000100000002"/>
    <n v="0.42374189641864773"/>
  </r>
  <r>
    <n v="738606"/>
    <n v="936"/>
    <n v="109852"/>
    <s v="45-49"/>
    <s v="F"/>
    <n v="19"/>
    <n v="529"/>
    <n v="0"/>
    <n v="0"/>
    <n v="1"/>
    <n v="0"/>
    <x v="7"/>
    <n v="1"/>
    <n v="0"/>
    <n v="0"/>
    <n v="0"/>
    <n v="0"/>
    <n v="0"/>
  </r>
  <r>
    <n v="738637"/>
    <n v="936"/>
    <n v="109857"/>
    <s v="45-49"/>
    <s v="F"/>
    <n v="24"/>
    <n v="944"/>
    <n v="1"/>
    <n v="1.4199999569999999"/>
    <n v="1"/>
    <n v="0"/>
    <x v="7"/>
    <n v="1"/>
    <n v="0"/>
    <n v="1.0593220338983051E-3"/>
    <n v="0"/>
    <n v="0"/>
    <n v="1.5042372425847457"/>
  </r>
  <r>
    <n v="738648"/>
    <n v="936"/>
    <n v="109859"/>
    <s v="45-49"/>
    <s v="F"/>
    <n v="26"/>
    <n v="111090"/>
    <n v="38"/>
    <n v="51.97000027"/>
    <n v="5"/>
    <n v="1"/>
    <x v="7"/>
    <n v="0.8"/>
    <n v="51.97000027"/>
    <n v="3.4206499234854621E-4"/>
    <n v="2.6315789473684209E-2"/>
    <n v="51.97000027"/>
    <n v="0.46781888801872357"/>
  </r>
  <r>
    <n v="747212"/>
    <n v="936"/>
    <n v="110836"/>
    <s v="30-34"/>
    <s v="M"/>
    <n v="10"/>
    <n v="7208"/>
    <n v="2"/>
    <n v="3.1900000569999998"/>
    <n v="1"/>
    <n v="0"/>
    <x v="0"/>
    <n v="1"/>
    <n v="0"/>
    <n v="2.7746947835738069E-4"/>
    <n v="0"/>
    <n v="0"/>
    <n v="0.44256382588790233"/>
  </r>
  <r>
    <n v="747213"/>
    <n v="936"/>
    <n v="110836"/>
    <s v="30-34"/>
    <s v="M"/>
    <n v="10"/>
    <n v="1746"/>
    <n v="0"/>
    <n v="0"/>
    <n v="1"/>
    <n v="0"/>
    <x v="0"/>
    <n v="1"/>
    <n v="0"/>
    <n v="0"/>
    <n v="0"/>
    <n v="0"/>
    <n v="0"/>
  </r>
  <r>
    <n v="747220"/>
    <n v="936"/>
    <n v="110837"/>
    <s v="30-34"/>
    <s v="M"/>
    <n v="15"/>
    <n v="2474"/>
    <n v="0"/>
    <n v="0"/>
    <n v="2"/>
    <n v="2"/>
    <x v="0"/>
    <n v="0"/>
    <n v="0"/>
    <n v="0"/>
    <n v="0"/>
    <n v="0"/>
    <n v="0"/>
  </r>
  <r>
    <n v="747222"/>
    <n v="936"/>
    <n v="110838"/>
    <s v="30-34"/>
    <s v="M"/>
    <n v="16"/>
    <n v="12489"/>
    <n v="2"/>
    <n v="1.960000038"/>
    <n v="1"/>
    <n v="0"/>
    <x v="0"/>
    <n v="1"/>
    <n v="0"/>
    <n v="1.6014092401313155E-4"/>
    <n v="0"/>
    <n v="0"/>
    <n v="0.15693810857554646"/>
  </r>
  <r>
    <n v="747223"/>
    <n v="936"/>
    <n v="110838"/>
    <s v="30-34"/>
    <s v="M"/>
    <n v="16"/>
    <n v="8032"/>
    <n v="1"/>
    <n v="0.60000002399999997"/>
    <n v="2"/>
    <n v="0"/>
    <x v="0"/>
    <n v="1"/>
    <n v="0"/>
    <n v="1.2450199203187251E-4"/>
    <n v="0"/>
    <n v="0"/>
    <n v="7.4701198207171318E-2"/>
  </r>
  <r>
    <n v="747248"/>
    <n v="936"/>
    <n v="110842"/>
    <s v="30-34"/>
    <s v="M"/>
    <n v="21"/>
    <n v="472"/>
    <n v="0"/>
    <n v="0"/>
    <n v="1"/>
    <n v="1"/>
    <x v="0"/>
    <n v="0"/>
    <n v="0"/>
    <n v="0"/>
    <n v="0"/>
    <n v="0"/>
    <n v="0"/>
  </r>
  <r>
    <n v="747332"/>
    <n v="936"/>
    <n v="110856"/>
    <s v="30-34"/>
    <s v="M"/>
    <n v="64"/>
    <n v="792"/>
    <n v="0"/>
    <n v="0"/>
    <n v="1"/>
    <n v="1"/>
    <x v="0"/>
    <n v="0"/>
    <n v="0"/>
    <n v="0"/>
    <n v="0"/>
    <n v="0"/>
    <n v="0"/>
  </r>
  <r>
    <n v="747362"/>
    <n v="936"/>
    <n v="110861"/>
    <s v="35-39"/>
    <s v="M"/>
    <n v="15"/>
    <n v="4607"/>
    <n v="1"/>
    <n v="1.1499999759999999"/>
    <n v="1"/>
    <n v="1"/>
    <x v="1"/>
    <n v="0"/>
    <n v="1.1499999759999999"/>
    <n v="2.1706099413935315E-4"/>
    <n v="1"/>
    <n v="1.1499999759999999"/>
    <n v="0.24962013805079225"/>
  </r>
  <r>
    <n v="747369"/>
    <n v="936"/>
    <n v="110862"/>
    <s v="35-39"/>
    <s v="M"/>
    <n v="16"/>
    <n v="13355"/>
    <n v="2"/>
    <n v="3.1800000669999999"/>
    <n v="1"/>
    <n v="1"/>
    <x v="1"/>
    <n v="0"/>
    <n v="3.1800000669999999"/>
    <n v="1.4975664545114188E-4"/>
    <n v="0.5"/>
    <n v="3.1800000669999999"/>
    <n v="0.23811307128416323"/>
  </r>
  <r>
    <n v="747370"/>
    <n v="936"/>
    <n v="110862"/>
    <s v="35-39"/>
    <s v="M"/>
    <n v="16"/>
    <n v="2936"/>
    <n v="0"/>
    <n v="0"/>
    <n v="1"/>
    <n v="0"/>
    <x v="1"/>
    <n v="1"/>
    <n v="0"/>
    <n v="0"/>
    <n v="0"/>
    <n v="0"/>
    <n v="0"/>
  </r>
  <r>
    <n v="747401"/>
    <n v="936"/>
    <n v="110867"/>
    <s v="35-39"/>
    <s v="M"/>
    <n v="22"/>
    <n v="2793"/>
    <n v="1"/>
    <n v="0.980000019"/>
    <n v="1"/>
    <n v="1"/>
    <x v="1"/>
    <n v="0"/>
    <n v="0.980000019"/>
    <n v="3.5803795202291446E-4"/>
    <n v="1"/>
    <n v="0.980000019"/>
    <n v="0.35087719978517723"/>
  </r>
  <r>
    <n v="747435"/>
    <n v="936"/>
    <n v="110873"/>
    <s v="35-39"/>
    <s v="M"/>
    <n v="28"/>
    <n v="1032"/>
    <n v="0"/>
    <n v="0"/>
    <n v="1"/>
    <n v="0"/>
    <x v="1"/>
    <n v="1"/>
    <n v="0"/>
    <n v="0"/>
    <n v="0"/>
    <n v="0"/>
    <n v="0"/>
  </r>
  <r>
    <n v="747439"/>
    <n v="936"/>
    <n v="110874"/>
    <s v="35-39"/>
    <s v="M"/>
    <n v="29"/>
    <n v="1662"/>
    <n v="0"/>
    <n v="0"/>
    <n v="1"/>
    <n v="1"/>
    <x v="1"/>
    <n v="0"/>
    <n v="0"/>
    <n v="0"/>
    <n v="0"/>
    <n v="0"/>
    <n v="0"/>
  </r>
  <r>
    <n v="747489"/>
    <n v="936"/>
    <n v="110882"/>
    <s v="40-44"/>
    <s v="M"/>
    <n v="2"/>
    <n v="4016"/>
    <n v="2"/>
    <n v="1.480000049"/>
    <n v="1"/>
    <n v="1"/>
    <x v="2"/>
    <n v="0"/>
    <n v="1.480000049"/>
    <n v="4.9800796812749003E-4"/>
    <n v="0.5"/>
    <n v="1.480000049"/>
    <n v="0.36852590861553786"/>
  </r>
  <r>
    <n v="747514"/>
    <n v="936"/>
    <n v="110886"/>
    <s v="40-44"/>
    <s v="M"/>
    <n v="16"/>
    <n v="14843"/>
    <n v="3"/>
    <n v="2.9399999380000001"/>
    <n v="1"/>
    <n v="1"/>
    <x v="2"/>
    <n v="0"/>
    <n v="2.9399999380000001"/>
    <n v="2.021154753082261E-4"/>
    <n v="0.33333333333333331"/>
    <n v="2.9399999380000001"/>
    <n v="0.19807316162500843"/>
  </r>
  <r>
    <n v="747645"/>
    <n v="936"/>
    <n v="110908"/>
    <s v="45-49"/>
    <s v="M"/>
    <n v="10"/>
    <n v="9674"/>
    <n v="3"/>
    <n v="4.6000000239999999"/>
    <n v="1"/>
    <n v="1"/>
    <x v="3"/>
    <n v="0"/>
    <n v="4.6000000239999999"/>
    <n v="3.1010957204879059E-4"/>
    <n v="0.33333333333333331"/>
    <n v="4.6000000239999999"/>
    <n v="0.47550134628902213"/>
  </r>
  <r>
    <n v="747659"/>
    <n v="936"/>
    <n v="110910"/>
    <s v="45-49"/>
    <s v="M"/>
    <n v="16"/>
    <n v="12186"/>
    <n v="2"/>
    <n v="2.6699999569999999"/>
    <n v="1"/>
    <n v="0"/>
    <x v="3"/>
    <n v="1"/>
    <n v="0"/>
    <n v="1.6412276382734285E-4"/>
    <n v="0"/>
    <n v="0"/>
    <n v="0.21910388618086329"/>
  </r>
  <r>
    <n v="747675"/>
    <n v="936"/>
    <n v="110913"/>
    <s v="45-49"/>
    <s v="M"/>
    <n v="20"/>
    <n v="673"/>
    <n v="0"/>
    <n v="0"/>
    <n v="1"/>
    <n v="0"/>
    <x v="3"/>
    <n v="1"/>
    <n v="0"/>
    <n v="0"/>
    <n v="0"/>
    <n v="0"/>
    <n v="0"/>
  </r>
  <r>
    <n v="747678"/>
    <n v="936"/>
    <n v="110914"/>
    <s v="45-49"/>
    <s v="M"/>
    <n v="21"/>
    <n v="370"/>
    <n v="0"/>
    <n v="0"/>
    <n v="1"/>
    <n v="1"/>
    <x v="3"/>
    <n v="0"/>
    <n v="0"/>
    <n v="0"/>
    <n v="0"/>
    <n v="0"/>
    <n v="0"/>
  </r>
  <r>
    <n v="747712"/>
    <n v="936"/>
    <n v="110919"/>
    <s v="45-49"/>
    <s v="M"/>
    <n v="26"/>
    <n v="450"/>
    <n v="0"/>
    <n v="0"/>
    <n v="1"/>
    <n v="1"/>
    <x v="3"/>
    <n v="0"/>
    <n v="0"/>
    <n v="0"/>
    <n v="0"/>
    <n v="0"/>
    <n v="0"/>
  </r>
  <r>
    <n v="747790"/>
    <n v="936"/>
    <n v="110932"/>
    <s v="30-34"/>
    <s v="F"/>
    <n v="10"/>
    <n v="2077"/>
    <n v="0"/>
    <n v="0"/>
    <n v="1"/>
    <n v="1"/>
    <x v="4"/>
    <n v="0"/>
    <n v="0"/>
    <n v="0"/>
    <n v="0"/>
    <n v="0"/>
    <n v="0"/>
  </r>
  <r>
    <n v="747791"/>
    <n v="936"/>
    <n v="110932"/>
    <s v="30-34"/>
    <s v="F"/>
    <n v="10"/>
    <n v="31393"/>
    <n v="8"/>
    <n v="10.96000051"/>
    <n v="1"/>
    <n v="1"/>
    <x v="4"/>
    <n v="0"/>
    <n v="10.96000051"/>
    <n v="2.5483388016436787E-4"/>
    <n v="0.125"/>
    <n v="10.96000051"/>
    <n v="0.34912243207084381"/>
  </r>
  <r>
    <n v="747795"/>
    <n v="936"/>
    <n v="110933"/>
    <s v="30-34"/>
    <s v="F"/>
    <n v="15"/>
    <n v="8410"/>
    <n v="2"/>
    <n v="2.3599998950000001"/>
    <n v="1"/>
    <n v="1"/>
    <x v="4"/>
    <n v="0"/>
    <n v="2.3599998950000001"/>
    <n v="2.3781212841854935E-4"/>
    <n v="0.5"/>
    <n v="2.3599998950000001"/>
    <n v="0.28061829904875146"/>
  </r>
  <r>
    <n v="747798"/>
    <n v="936"/>
    <n v="110934"/>
    <s v="30-34"/>
    <s v="F"/>
    <n v="16"/>
    <n v="25884"/>
    <n v="5"/>
    <n v="7.3500001429999999"/>
    <n v="1"/>
    <n v="0"/>
    <x v="4"/>
    <n v="1"/>
    <n v="0"/>
    <n v="1.9316952557564519E-4"/>
    <n v="0"/>
    <n v="0"/>
    <n v="0.28395920812084685"/>
  </r>
  <r>
    <n v="747824"/>
    <n v="936"/>
    <n v="110938"/>
    <s v="30-34"/>
    <s v="F"/>
    <n v="21"/>
    <n v="608"/>
    <n v="0"/>
    <n v="0"/>
    <n v="1"/>
    <n v="1"/>
    <x v="4"/>
    <n v="0"/>
    <n v="0"/>
    <n v="0"/>
    <n v="0"/>
    <n v="0"/>
    <n v="0"/>
  </r>
  <r>
    <n v="747828"/>
    <n v="936"/>
    <n v="110939"/>
    <s v="30-34"/>
    <s v="F"/>
    <n v="22"/>
    <n v="28488"/>
    <n v="10"/>
    <n v="9.3400000330000008"/>
    <n v="1"/>
    <n v="0"/>
    <x v="4"/>
    <n v="1"/>
    <n v="0"/>
    <n v="3.5102499297950013E-4"/>
    <n v="0"/>
    <n v="0"/>
    <n v="0.32785734460123567"/>
  </r>
  <r>
    <n v="747852"/>
    <n v="936"/>
    <n v="110943"/>
    <s v="30-34"/>
    <s v="F"/>
    <n v="26"/>
    <n v="10126"/>
    <n v="3"/>
    <n v="4.6199998860000004"/>
    <n v="1"/>
    <n v="0"/>
    <x v="4"/>
    <n v="1"/>
    <n v="0"/>
    <n v="2.962670353545329E-4"/>
    <n v="0"/>
    <n v="0"/>
    <n v="0.45625122318783334"/>
  </r>
  <r>
    <n v="747859"/>
    <n v="936"/>
    <n v="110944"/>
    <s v="30-34"/>
    <s v="F"/>
    <n v="27"/>
    <n v="22572"/>
    <n v="5"/>
    <n v="8.5"/>
    <n v="1"/>
    <n v="0"/>
    <x v="4"/>
    <n v="1"/>
    <n v="0"/>
    <n v="2.2151337940811626E-4"/>
    <n v="0"/>
    <n v="0"/>
    <n v="0.37657274499379767"/>
  </r>
  <r>
    <n v="747863"/>
    <n v="936"/>
    <n v="110944"/>
    <s v="30-34"/>
    <s v="F"/>
    <n v="27"/>
    <n v="1955"/>
    <n v="0"/>
    <n v="0"/>
    <n v="1"/>
    <n v="1"/>
    <x v="4"/>
    <n v="0"/>
    <n v="0"/>
    <n v="0"/>
    <n v="0"/>
    <n v="0"/>
    <n v="0"/>
  </r>
  <r>
    <n v="747879"/>
    <n v="936"/>
    <n v="110947"/>
    <s v="30-34"/>
    <s v="F"/>
    <n v="30"/>
    <n v="493"/>
    <n v="0"/>
    <n v="0"/>
    <n v="1"/>
    <n v="0"/>
    <x v="4"/>
    <n v="1"/>
    <n v="0"/>
    <n v="0"/>
    <n v="0"/>
    <n v="0"/>
    <n v="0"/>
  </r>
  <r>
    <n v="747903"/>
    <n v="936"/>
    <n v="110951"/>
    <s v="30-34"/>
    <s v="F"/>
    <n v="63"/>
    <n v="1491"/>
    <n v="0"/>
    <n v="0"/>
    <n v="1"/>
    <n v="1"/>
    <x v="4"/>
    <n v="0"/>
    <n v="0"/>
    <n v="0"/>
    <n v="0"/>
    <n v="0"/>
    <n v="0"/>
  </r>
  <r>
    <n v="747911"/>
    <n v="936"/>
    <n v="110952"/>
    <s v="30-34"/>
    <s v="F"/>
    <n v="64"/>
    <n v="1495"/>
    <n v="0"/>
    <n v="0"/>
    <n v="1"/>
    <n v="1"/>
    <x v="4"/>
    <n v="0"/>
    <n v="0"/>
    <n v="0"/>
    <n v="0"/>
    <n v="0"/>
    <n v="0"/>
  </r>
  <r>
    <n v="747968"/>
    <n v="936"/>
    <n v="110962"/>
    <s v="35-39"/>
    <s v="F"/>
    <n v="21"/>
    <n v="512"/>
    <n v="0"/>
    <n v="0"/>
    <n v="0"/>
    <n v="0"/>
    <x v="5"/>
    <n v="0"/>
    <n v="0"/>
    <n v="0"/>
    <n v="0"/>
    <n v="0"/>
    <n v="0"/>
  </r>
  <r>
    <n v="747991"/>
    <n v="936"/>
    <n v="110966"/>
    <s v="35-39"/>
    <s v="F"/>
    <n v="25"/>
    <n v="4868"/>
    <n v="2"/>
    <n v="2.420000076"/>
    <n v="1"/>
    <n v="0"/>
    <x v="5"/>
    <n v="1"/>
    <n v="0"/>
    <n v="4.1084634346754312E-4"/>
    <n v="0"/>
    <n v="0"/>
    <n v="0.49712409120788831"/>
  </r>
  <r>
    <n v="748000"/>
    <n v="936"/>
    <n v="110967"/>
    <s v="35-39"/>
    <s v="F"/>
    <n v="26"/>
    <n v="6585"/>
    <n v="2"/>
    <n v="2.9500000480000002"/>
    <n v="1"/>
    <n v="0"/>
    <x v="5"/>
    <n v="1"/>
    <n v="0"/>
    <n v="3.0372057706909645E-4"/>
    <n v="0"/>
    <n v="0"/>
    <n v="0.44798785846621109"/>
  </r>
  <r>
    <n v="748007"/>
    <n v="936"/>
    <n v="110968"/>
    <s v="35-39"/>
    <s v="F"/>
    <n v="27"/>
    <n v="10164"/>
    <n v="2"/>
    <n v="3.7200000289999999"/>
    <n v="1"/>
    <n v="1"/>
    <x v="5"/>
    <n v="0"/>
    <n v="3.7200000289999999"/>
    <n v="1.9677292404565131E-4"/>
    <n v="0.5"/>
    <n v="3.7200000289999999"/>
    <n v="0.36599764157811882"/>
  </r>
  <r>
    <n v="748014"/>
    <n v="936"/>
    <n v="110970"/>
    <s v="35-39"/>
    <s v="F"/>
    <n v="29"/>
    <n v="11182"/>
    <n v="4"/>
    <n v="4.4499998090000004"/>
    <n v="1"/>
    <n v="0"/>
    <x v="5"/>
    <n v="1"/>
    <n v="0"/>
    <n v="3.5771776068681808E-4"/>
    <n v="0"/>
    <n v="0"/>
    <n v="0.39796099168306209"/>
  </r>
  <r>
    <n v="748045"/>
    <n v="936"/>
    <n v="110975"/>
    <s v="35-39"/>
    <s v="F"/>
    <n v="63"/>
    <n v="1238"/>
    <n v="0"/>
    <n v="0"/>
    <n v="1"/>
    <n v="0"/>
    <x v="5"/>
    <n v="1"/>
    <n v="0"/>
    <n v="0"/>
    <n v="0"/>
    <n v="0"/>
    <n v="0"/>
  </r>
  <r>
    <n v="748086"/>
    <n v="936"/>
    <n v="110982"/>
    <s v="40-44"/>
    <s v="F"/>
    <n v="16"/>
    <n v="34127"/>
    <n v="8"/>
    <n v="13.07000017"/>
    <n v="1"/>
    <n v="0"/>
    <x v="6"/>
    <n v="1"/>
    <n v="0"/>
    <n v="2.3441849561930435E-4"/>
    <n v="0"/>
    <n v="0"/>
    <n v="0.38298122219943154"/>
  </r>
  <r>
    <n v="748087"/>
    <n v="936"/>
    <n v="110982"/>
    <s v="40-44"/>
    <s v="F"/>
    <n v="16"/>
    <n v="29466"/>
    <n v="7"/>
    <n v="10.849999670000001"/>
    <n v="2"/>
    <n v="0"/>
    <x v="6"/>
    <n v="1"/>
    <n v="0"/>
    <n v="2.3756193579040251E-4"/>
    <n v="0"/>
    <n v="0"/>
    <n v="0.36822098927577551"/>
  </r>
  <r>
    <n v="748089"/>
    <n v="936"/>
    <n v="110982"/>
    <s v="40-44"/>
    <s v="F"/>
    <n v="16"/>
    <n v="38759"/>
    <n v="9"/>
    <n v="10.849999670000001"/>
    <n v="1"/>
    <n v="0"/>
    <x v="6"/>
    <n v="1"/>
    <n v="0"/>
    <n v="2.3220413323357157E-4"/>
    <n v="0"/>
    <n v="0"/>
    <n v="0.27993497432854303"/>
  </r>
  <r>
    <n v="748091"/>
    <n v="936"/>
    <n v="110982"/>
    <s v="40-44"/>
    <s v="F"/>
    <n v="16"/>
    <n v="41720"/>
    <n v="10"/>
    <n v="12.06000006"/>
    <n v="1"/>
    <n v="1"/>
    <x v="6"/>
    <n v="0"/>
    <n v="12.06000006"/>
    <n v="2.3969319271332693E-4"/>
    <n v="0.1"/>
    <n v="12.06000006"/>
    <n v="0.28906999185043147"/>
  </r>
  <r>
    <n v="748225"/>
    <n v="936"/>
    <n v="111005"/>
    <s v="45-49"/>
    <s v="F"/>
    <n v="15"/>
    <n v="18602"/>
    <n v="5"/>
    <n v="8.8600001339999999"/>
    <n v="1"/>
    <n v="0"/>
    <x v="7"/>
    <n v="1"/>
    <n v="0"/>
    <n v="2.6878830233308245E-4"/>
    <n v="0"/>
    <n v="0"/>
    <n v="0.47629287893774863"/>
  </r>
  <r>
    <n v="748230"/>
    <n v="936"/>
    <n v="111006"/>
    <s v="45-49"/>
    <s v="F"/>
    <n v="16"/>
    <n v="83929"/>
    <n v="21"/>
    <n v="27.729999540000001"/>
    <n v="4"/>
    <n v="1"/>
    <x v="7"/>
    <n v="0.75"/>
    <n v="27.729999540000001"/>
    <n v="2.5021148828176194E-4"/>
    <n v="4.7619047619047616E-2"/>
    <n v="27.729999540000001"/>
    <n v="0.33039830737885595"/>
  </r>
  <r>
    <n v="748231"/>
    <n v="936"/>
    <n v="111006"/>
    <s v="45-49"/>
    <s v="F"/>
    <n v="16"/>
    <n v="25194"/>
    <n v="6"/>
    <n v="7.3499999049999998"/>
    <n v="1"/>
    <n v="0"/>
    <x v="7"/>
    <n v="1"/>
    <n v="0"/>
    <n v="2.3815194093831864E-4"/>
    <n v="0"/>
    <n v="0"/>
    <n v="0.29173612387870124"/>
  </r>
  <r>
    <n v="748233"/>
    <n v="936"/>
    <n v="111006"/>
    <s v="45-49"/>
    <s v="F"/>
    <n v="16"/>
    <n v="78627"/>
    <n v="19"/>
    <n v="26.530000449999999"/>
    <n v="1"/>
    <n v="0"/>
    <x v="7"/>
    <n v="1"/>
    <n v="0"/>
    <n v="2.4164727129357601E-4"/>
    <n v="0"/>
    <n v="0"/>
    <n v="0.33741590611367595"/>
  </r>
  <r>
    <n v="748235"/>
    <n v="936"/>
    <n v="111006"/>
    <s v="45-49"/>
    <s v="F"/>
    <n v="16"/>
    <n v="102695"/>
    <n v="25"/>
    <n v="39.42999983"/>
    <n v="3"/>
    <n v="0"/>
    <x v="7"/>
    <n v="1"/>
    <n v="0"/>
    <n v="2.4343931057987245E-4"/>
    <n v="0"/>
    <n v="0"/>
    <n v="0.38395247899118751"/>
  </r>
  <r>
    <n v="748294"/>
    <n v="936"/>
    <n v="111016"/>
    <s v="45-49"/>
    <s v="F"/>
    <n v="27"/>
    <n v="82827"/>
    <n v="24"/>
    <n v="47.930000309999997"/>
    <n v="3"/>
    <n v="0"/>
    <x v="7"/>
    <n v="1"/>
    <n v="0"/>
    <n v="2.8976058531638235E-4"/>
    <n v="0"/>
    <n v="0"/>
    <n v="0.57867603933499945"/>
  </r>
  <r>
    <n v="748295"/>
    <n v="936"/>
    <n v="111016"/>
    <s v="45-49"/>
    <s v="F"/>
    <n v="27"/>
    <n v="9240"/>
    <n v="3"/>
    <n v="6.0399999619999996"/>
    <n v="1"/>
    <n v="0"/>
    <x v="7"/>
    <n v="1"/>
    <n v="0"/>
    <n v="3.2467532467532468E-4"/>
    <n v="0"/>
    <n v="0"/>
    <n v="0.65367964956709956"/>
  </r>
  <r>
    <n v="748303"/>
    <n v="936"/>
    <n v="111018"/>
    <s v="45-49"/>
    <s v="F"/>
    <n v="29"/>
    <n v="7706"/>
    <n v="2"/>
    <n v="2.369999886"/>
    <n v="1"/>
    <n v="0"/>
    <x v="7"/>
    <n v="1"/>
    <n v="0"/>
    <n v="2.5953802232026989E-4"/>
    <n v="0"/>
    <n v="0"/>
    <n v="0.30755254165585261"/>
  </r>
  <r>
    <n v="748314"/>
    <n v="936"/>
    <n v="111020"/>
    <s v="45-49"/>
    <s v="F"/>
    <n v="31"/>
    <n v="7821"/>
    <n v="4"/>
    <n v="6.3400001530000001"/>
    <n v="1"/>
    <n v="1"/>
    <x v="7"/>
    <n v="0"/>
    <n v="6.3400001530000001"/>
    <n v="5.1144354941823301E-4"/>
    <n v="0.25"/>
    <n v="6.3400001530000001"/>
    <n v="0.81063804539061501"/>
  </r>
  <r>
    <n v="748341"/>
    <n v="936"/>
    <n v="111024"/>
    <s v="45-49"/>
    <s v="F"/>
    <n v="64"/>
    <n v="1363"/>
    <n v="0"/>
    <n v="0"/>
    <n v="1"/>
    <n v="1"/>
    <x v="7"/>
    <n v="0"/>
    <n v="0"/>
    <n v="0"/>
    <n v="0"/>
    <n v="0"/>
    <n v="0"/>
  </r>
  <r>
    <n v="776318"/>
    <n v="936"/>
    <n v="115484"/>
    <s v="45-49"/>
    <s v="F"/>
    <n v="15"/>
    <n v="3569"/>
    <n v="0"/>
    <n v="0"/>
    <n v="1"/>
    <n v="1"/>
    <x v="7"/>
    <n v="0"/>
    <n v="0"/>
    <n v="0"/>
    <n v="0"/>
    <n v="0"/>
    <n v="0"/>
  </r>
  <r>
    <n v="776322"/>
    <n v="936"/>
    <n v="115485"/>
    <s v="45-49"/>
    <s v="F"/>
    <n v="16"/>
    <n v="119063"/>
    <n v="34"/>
    <n v="53.219999489999999"/>
    <n v="1"/>
    <n v="0"/>
    <x v="7"/>
    <n v="1"/>
    <n v="0"/>
    <n v="2.8556310524680212E-4"/>
    <n v="0"/>
    <n v="0"/>
    <n v="0.44699024457640074"/>
  </r>
  <r>
    <n v="776323"/>
    <n v="936"/>
    <n v="115485"/>
    <s v="45-49"/>
    <s v="F"/>
    <n v="16"/>
    <n v="99078"/>
    <n v="23"/>
    <n v="35.799999479999997"/>
    <n v="2"/>
    <n v="0"/>
    <x v="7"/>
    <n v="1"/>
    <n v="0"/>
    <n v="2.3214033387835846E-4"/>
    <n v="0"/>
    <n v="0"/>
    <n v="0.36133147096227214"/>
  </r>
  <r>
    <n v="776325"/>
    <n v="936"/>
    <n v="115485"/>
    <s v="45-49"/>
    <s v="F"/>
    <n v="16"/>
    <n v="452398"/>
    <n v="114"/>
    <n v="180.22000120000001"/>
    <n v="1"/>
    <n v="0"/>
    <x v="7"/>
    <n v="1"/>
    <n v="0"/>
    <n v="2.5199050393679903E-4"/>
    <n v="0"/>
    <n v="0"/>
    <n v="0.39836604317437302"/>
  </r>
  <r>
    <n v="776334"/>
    <n v="936"/>
    <n v="115487"/>
    <s v="45-49"/>
    <s v="F"/>
    <n v="10"/>
    <n v="191223"/>
    <n v="48"/>
    <n v="76.41000056"/>
    <n v="1"/>
    <n v="0"/>
    <x v="7"/>
    <n v="1"/>
    <n v="0"/>
    <n v="2.5101582968575954E-4"/>
    <n v="0"/>
    <n v="0"/>
    <n v="0.39958582680953653"/>
  </r>
  <r>
    <n v="776336"/>
    <n v="936"/>
    <n v="115487"/>
    <s v="45-49"/>
    <s v="F"/>
    <n v="10"/>
    <n v="22216"/>
    <n v="6"/>
    <n v="9.5499999520000003"/>
    <n v="1"/>
    <n v="0"/>
    <x v="7"/>
    <n v="1"/>
    <n v="0"/>
    <n v="2.7007562117392869E-4"/>
    <n v="0"/>
    <n v="0"/>
    <n v="0.42987036154123159"/>
  </r>
  <r>
    <n v="776338"/>
    <n v="936"/>
    <n v="115487"/>
    <s v="45-49"/>
    <s v="F"/>
    <n v="10"/>
    <n v="48291"/>
    <n v="11"/>
    <n v="18.019999980000001"/>
    <n v="1"/>
    <n v="0"/>
    <x v="7"/>
    <n v="1"/>
    <n v="0"/>
    <n v="2.2778571576484232E-4"/>
    <n v="0"/>
    <n v="0"/>
    <n v="0.37315441759334039"/>
  </r>
  <r>
    <n v="776353"/>
    <n v="936"/>
    <n v="115490"/>
    <s v="40-44"/>
    <s v="F"/>
    <n v="63"/>
    <n v="27559"/>
    <n v="8"/>
    <n v="13.37"/>
    <n v="1"/>
    <n v="0"/>
    <x v="6"/>
    <n v="1"/>
    <n v="0"/>
    <n v="2.9028629485830401E-4"/>
    <n v="0"/>
    <n v="0"/>
    <n v="0.48514097028194053"/>
  </r>
  <r>
    <n v="776373"/>
    <n v="936"/>
    <n v="115493"/>
    <s v="45-49"/>
    <s v="F"/>
    <n v="25"/>
    <n v="10194"/>
    <n v="4"/>
    <n v="4.5900000329999999"/>
    <n v="2"/>
    <n v="1"/>
    <x v="7"/>
    <n v="0.5"/>
    <n v="4.5900000329999999"/>
    <n v="3.9238767902687857E-4"/>
    <n v="0.25"/>
    <n v="4.5900000329999999"/>
    <n v="0.45026486492054146"/>
  </r>
  <r>
    <n v="776383"/>
    <n v="936"/>
    <n v="115495"/>
    <s v="45-49"/>
    <s v="F"/>
    <n v="23"/>
    <n v="1168"/>
    <n v="0"/>
    <n v="0"/>
    <n v="1"/>
    <n v="1"/>
    <x v="7"/>
    <n v="0"/>
    <n v="0"/>
    <n v="0"/>
    <n v="0"/>
    <n v="0"/>
    <n v="0"/>
  </r>
  <r>
    <n v="776405"/>
    <n v="936"/>
    <n v="115498"/>
    <s v="45-49"/>
    <s v="F"/>
    <n v="21"/>
    <n v="40126"/>
    <n v="16"/>
    <n v="25.86000001"/>
    <n v="1"/>
    <n v="0"/>
    <x v="7"/>
    <n v="1"/>
    <n v="0"/>
    <n v="3.9874395653690872E-4"/>
    <n v="0"/>
    <n v="0"/>
    <n v="0.64446992000199366"/>
  </r>
  <r>
    <n v="776416"/>
    <n v="936"/>
    <n v="115500"/>
    <s v="45-49"/>
    <s v="F"/>
    <n v="19"/>
    <n v="3659"/>
    <n v="1"/>
    <n v="0.49000000999999999"/>
    <n v="1"/>
    <n v="1"/>
    <x v="7"/>
    <n v="0"/>
    <n v="0.49000000999999999"/>
    <n v="2.7329871549603714E-4"/>
    <n v="1"/>
    <n v="0.49000000999999999"/>
    <n v="0.13391637332604536"/>
  </r>
  <r>
    <n v="776430"/>
    <n v="936"/>
    <n v="115503"/>
    <s v="30-34"/>
    <s v="M"/>
    <n v="10"/>
    <n v="3200"/>
    <n v="0"/>
    <n v="0"/>
    <n v="1"/>
    <n v="0"/>
    <x v="0"/>
    <n v="1"/>
    <n v="0"/>
    <n v="0"/>
    <n v="0"/>
    <n v="0"/>
    <n v="0"/>
  </r>
  <r>
    <n v="776464"/>
    <n v="936"/>
    <n v="115508"/>
    <s v="45-49"/>
    <s v="F"/>
    <n v="29"/>
    <n v="7550"/>
    <n v="1"/>
    <n v="1.6799999480000001"/>
    <n v="1"/>
    <n v="1"/>
    <x v="7"/>
    <n v="0"/>
    <n v="1.6799999480000001"/>
    <n v="1.3245033112582781E-4"/>
    <n v="1"/>
    <n v="1.6799999480000001"/>
    <n v="0.2225165494039735"/>
  </r>
  <r>
    <n v="776469"/>
    <n v="936"/>
    <n v="115509"/>
    <s v="45-49"/>
    <s v="F"/>
    <n v="28"/>
    <n v="45397"/>
    <n v="15"/>
    <n v="25.419999359999998"/>
    <n v="1"/>
    <n v="1"/>
    <x v="7"/>
    <n v="0"/>
    <n v="25.419999359999998"/>
    <n v="3.3041830957992817E-4"/>
    <n v="6.6666666666666666E-2"/>
    <n v="25.419999359999998"/>
    <n v="0.55994888120360364"/>
  </r>
  <r>
    <n v="776473"/>
    <n v="936"/>
    <n v="115510"/>
    <s v="30-34"/>
    <s v="M"/>
    <n v="16"/>
    <n v="23086"/>
    <n v="2"/>
    <n v="3.3100000619999999"/>
    <n v="1"/>
    <n v="1"/>
    <x v="0"/>
    <n v="0"/>
    <n v="3.3100000619999999"/>
    <n v="8.6632591180802222E-5"/>
    <n v="0.5"/>
    <n v="3.3100000619999999"/>
    <n v="0.14337694108983801"/>
  </r>
  <r>
    <n v="776475"/>
    <n v="936"/>
    <n v="115510"/>
    <s v="30-34"/>
    <s v="M"/>
    <n v="16"/>
    <n v="16425"/>
    <n v="1"/>
    <n v="1.5499999520000001"/>
    <n v="1"/>
    <n v="0"/>
    <x v="0"/>
    <n v="1"/>
    <n v="0"/>
    <n v="6.0882800608828003E-5"/>
    <n v="0"/>
    <n v="0"/>
    <n v="9.4368338021308978E-2"/>
  </r>
  <r>
    <n v="776476"/>
    <n v="936"/>
    <n v="115510"/>
    <s v="30-34"/>
    <s v="M"/>
    <n v="16"/>
    <n v="43756"/>
    <n v="5"/>
    <n v="5.4399999379999997"/>
    <n v="0"/>
    <n v="0"/>
    <x v="0"/>
    <n v="0"/>
    <n v="0"/>
    <n v="1.1427004296553616E-4"/>
    <n v="0"/>
    <n v="0"/>
    <n v="0.12432580532955481"/>
  </r>
  <r>
    <n v="776477"/>
    <n v="936"/>
    <n v="115510"/>
    <s v="30-34"/>
    <s v="M"/>
    <n v="16"/>
    <n v="9982"/>
    <n v="0"/>
    <n v="0"/>
    <n v="1"/>
    <n v="0"/>
    <x v="0"/>
    <n v="1"/>
    <n v="0"/>
    <n v="0"/>
    <n v="0"/>
    <n v="0"/>
    <n v="0"/>
  </r>
  <r>
    <n v="776489"/>
    <n v="936"/>
    <n v="115512"/>
    <s v="45-49"/>
    <s v="F"/>
    <n v="26"/>
    <n v="175389"/>
    <n v="55"/>
    <n v="81.609997870000001"/>
    <n v="1"/>
    <n v="0"/>
    <x v="7"/>
    <n v="1"/>
    <n v="0"/>
    <n v="3.1358865151178236E-4"/>
    <n v="0"/>
    <n v="0"/>
    <n v="0.46530853058059513"/>
  </r>
  <r>
    <n v="776494"/>
    <n v="936"/>
    <n v="115513"/>
    <s v="30-34"/>
    <s v="M"/>
    <n v="15"/>
    <n v="7015"/>
    <n v="0"/>
    <n v="0"/>
    <n v="1"/>
    <n v="0"/>
    <x v="0"/>
    <n v="1"/>
    <n v="0"/>
    <n v="0"/>
    <n v="0"/>
    <n v="0"/>
    <n v="0"/>
  </r>
  <r>
    <n v="776515"/>
    <n v="936"/>
    <n v="115517"/>
    <s v="45-49"/>
    <s v="F"/>
    <n v="65"/>
    <n v="12706"/>
    <n v="3"/>
    <n v="4.98999989"/>
    <n v="1"/>
    <n v="1"/>
    <x v="7"/>
    <n v="0"/>
    <n v="4.98999989"/>
    <n v="2.3610892491736187E-4"/>
    <n v="0.33333333333333331"/>
    <n v="4.98999989"/>
    <n v="0.39272783645521803"/>
  </r>
  <r>
    <n v="776519"/>
    <n v="936"/>
    <n v="115517"/>
    <s v="45-49"/>
    <s v="F"/>
    <n v="65"/>
    <n v="70702"/>
    <n v="20"/>
    <n v="31.709999799999999"/>
    <n v="1"/>
    <n v="0"/>
    <x v="7"/>
    <n v="1"/>
    <n v="0"/>
    <n v="2.8287742920992336E-4"/>
    <n v="0"/>
    <n v="0"/>
    <n v="0.44850216118355918"/>
  </r>
  <r>
    <n v="776533"/>
    <n v="936"/>
    <n v="115520"/>
    <s v="45-49"/>
    <s v="F"/>
    <n v="63"/>
    <n v="63927"/>
    <n v="16"/>
    <n v="25.520000459999999"/>
    <n v="2"/>
    <n v="0"/>
    <x v="7"/>
    <n v="1"/>
    <n v="0"/>
    <n v="2.5028548187776685E-4"/>
    <n v="0"/>
    <n v="0"/>
    <n v="0.39920535079074565"/>
  </r>
  <r>
    <n v="776534"/>
    <n v="936"/>
    <n v="115520"/>
    <s v="45-49"/>
    <s v="F"/>
    <n v="63"/>
    <n v="15105"/>
    <n v="3"/>
    <n v="4.2599999899999998"/>
    <n v="1"/>
    <n v="0"/>
    <x v="7"/>
    <n v="1"/>
    <n v="0"/>
    <n v="1.9860973187686197E-4"/>
    <n v="0"/>
    <n v="0"/>
    <n v="0.28202581860311154"/>
  </r>
  <r>
    <n v="776538"/>
    <n v="936"/>
    <n v="115521"/>
    <s v="30-34"/>
    <s v="F"/>
    <n v="15"/>
    <n v="8774"/>
    <n v="1"/>
    <n v="1.8300000430000001"/>
    <n v="1"/>
    <n v="0"/>
    <x v="4"/>
    <n v="1"/>
    <n v="0"/>
    <n v="1.1397310234784591E-4"/>
    <n v="0"/>
    <n v="0"/>
    <n v="0.20857078219740144"/>
  </r>
  <r>
    <n v="776551"/>
    <n v="936"/>
    <n v="115523"/>
    <s v="30-34"/>
    <s v="F"/>
    <n v="16"/>
    <n v="14459"/>
    <n v="1"/>
    <n v="1.3899999860000001"/>
    <n v="1"/>
    <n v="0"/>
    <x v="4"/>
    <n v="1"/>
    <n v="0"/>
    <n v="6.9161076146344842E-5"/>
    <n v="0"/>
    <n v="0"/>
    <n v="9.6133894875164272E-2"/>
  </r>
  <r>
    <n v="776552"/>
    <n v="936"/>
    <n v="115523"/>
    <s v="30-34"/>
    <s v="F"/>
    <n v="16"/>
    <n v="21596"/>
    <n v="2"/>
    <n v="2.8099999430000002"/>
    <n v="1"/>
    <n v="0"/>
    <x v="4"/>
    <n v="1"/>
    <n v="0"/>
    <n v="9.2609742544915726E-5"/>
    <n v="0"/>
    <n v="0"/>
    <n v="0.13011668563622894"/>
  </r>
  <r>
    <n v="776553"/>
    <n v="936"/>
    <n v="115523"/>
    <s v="30-34"/>
    <s v="F"/>
    <n v="16"/>
    <n v="66765"/>
    <n v="8"/>
    <n v="11.04999971"/>
    <n v="1"/>
    <n v="0"/>
    <x v="4"/>
    <n v="1"/>
    <n v="0"/>
    <n v="1.1982326069048154E-4"/>
    <n v="0"/>
    <n v="0"/>
    <n v="0.16550587448513443"/>
  </r>
  <r>
    <n v="776563"/>
    <n v="936"/>
    <n v="115525"/>
    <s v="30-34"/>
    <s v="F"/>
    <n v="7"/>
    <n v="1369"/>
    <n v="0"/>
    <n v="0"/>
    <n v="1"/>
    <n v="1"/>
    <x v="4"/>
    <n v="0"/>
    <n v="0"/>
    <n v="0"/>
    <n v="0"/>
    <n v="0"/>
    <n v="0"/>
  </r>
  <r>
    <n v="776579"/>
    <n v="936"/>
    <n v="115527"/>
    <s v="30-34"/>
    <s v="F"/>
    <n v="10"/>
    <n v="26910"/>
    <n v="5"/>
    <n v="7.2299997810000001"/>
    <n v="1"/>
    <n v="0"/>
    <x v="4"/>
    <n v="1"/>
    <n v="0"/>
    <n v="1.8580453363062059E-4"/>
    <n v="0"/>
    <n v="0"/>
    <n v="0.26867334749163879"/>
  </r>
  <r>
    <n v="776603"/>
    <n v="936"/>
    <n v="115531"/>
    <s v="30-34"/>
    <s v="F"/>
    <n v="2"/>
    <n v="506"/>
    <n v="0"/>
    <n v="0"/>
    <n v="1"/>
    <n v="0"/>
    <x v="4"/>
    <n v="1"/>
    <n v="0"/>
    <n v="0"/>
    <n v="0"/>
    <n v="0"/>
    <n v="0"/>
  </r>
  <r>
    <n v="776615"/>
    <n v="936"/>
    <n v="115533"/>
    <s v="45-49"/>
    <s v="M"/>
    <n v="63"/>
    <n v="11988"/>
    <n v="3"/>
    <n v="4.2699998619999997"/>
    <n v="1"/>
    <n v="0"/>
    <x v="3"/>
    <n v="1"/>
    <n v="0"/>
    <n v="2.5025025025025025E-4"/>
    <n v="0"/>
    <n v="0"/>
    <n v="0.35618951134467802"/>
  </r>
  <r>
    <n v="776623"/>
    <n v="936"/>
    <n v="115535"/>
    <s v="45-49"/>
    <s v="M"/>
    <n v="64"/>
    <n v="19353"/>
    <n v="6"/>
    <n v="9.4799998999999993"/>
    <n v="1"/>
    <n v="1"/>
    <x v="3"/>
    <n v="0"/>
    <n v="9.4799998999999993"/>
    <n v="3.1002945279801579E-4"/>
    <n v="0.16666666666666666"/>
    <n v="9.4799998999999993"/>
    <n v="0.48984653025370745"/>
  </r>
  <r>
    <n v="776631"/>
    <n v="936"/>
    <n v="115536"/>
    <s v="40-44"/>
    <s v="M"/>
    <n v="29"/>
    <n v="10960"/>
    <n v="2"/>
    <n v="2.8900001049999999"/>
    <n v="1"/>
    <n v="0"/>
    <x v="2"/>
    <n v="1"/>
    <n v="0"/>
    <n v="1.8248175182481751E-4"/>
    <n v="0"/>
    <n v="0"/>
    <n v="0.26368614096715326"/>
  </r>
  <r>
    <n v="776643"/>
    <n v="936"/>
    <n v="115538"/>
    <s v="30-34"/>
    <s v="M"/>
    <n v="15"/>
    <n v="33491"/>
    <n v="6"/>
    <n v="10.56999969"/>
    <n v="2"/>
    <n v="1"/>
    <x v="0"/>
    <n v="0.5"/>
    <n v="10.56999969"/>
    <n v="1.7915260816338719E-4"/>
    <n v="0.16666666666666666"/>
    <n v="10.56999969"/>
    <n v="0.31560716879161566"/>
  </r>
  <r>
    <n v="776644"/>
    <n v="936"/>
    <n v="115538"/>
    <s v="30-34"/>
    <s v="M"/>
    <n v="15"/>
    <n v="20083"/>
    <n v="2"/>
    <n v="3.2000000480000002"/>
    <n v="2"/>
    <n v="1"/>
    <x v="0"/>
    <n v="0.5"/>
    <n v="3.2000000480000002"/>
    <n v="9.9586715132201359E-5"/>
    <n v="0.5"/>
    <n v="3.2000000480000002"/>
    <n v="0.15933874660160335"/>
  </r>
  <r>
    <n v="776659"/>
    <n v="936"/>
    <n v="115541"/>
    <s v="30-34"/>
    <s v="M"/>
    <n v="16"/>
    <n v="8817"/>
    <n v="0"/>
    <n v="0"/>
    <n v="1"/>
    <n v="1"/>
    <x v="0"/>
    <n v="0"/>
    <n v="0"/>
    <n v="0"/>
    <n v="0"/>
    <n v="0"/>
    <n v="0"/>
  </r>
  <r>
    <n v="776661"/>
    <n v="936"/>
    <n v="115541"/>
    <s v="30-34"/>
    <s v="M"/>
    <n v="16"/>
    <n v="15466"/>
    <n v="1"/>
    <n v="0.97000002900000004"/>
    <n v="1"/>
    <n v="0"/>
    <x v="0"/>
    <n v="1"/>
    <n v="0"/>
    <n v="6.4657959394801506E-5"/>
    <n v="0"/>
    <n v="0"/>
    <n v="6.271822248803828E-2"/>
  </r>
  <r>
    <n v="776662"/>
    <n v="936"/>
    <n v="115541"/>
    <s v="30-34"/>
    <s v="M"/>
    <n v="16"/>
    <n v="27072"/>
    <n v="3"/>
    <n v="4.3700000049999996"/>
    <n v="1"/>
    <n v="0"/>
    <x v="0"/>
    <n v="1"/>
    <n v="0"/>
    <n v="1.1081560283687943E-4"/>
    <n v="0"/>
    <n v="0"/>
    <n v="0.16142139498374705"/>
  </r>
  <r>
    <n v="776663"/>
    <n v="936"/>
    <n v="115541"/>
    <s v="30-34"/>
    <s v="M"/>
    <n v="16"/>
    <n v="15753"/>
    <n v="1"/>
    <n v="0.56999999300000004"/>
    <n v="1"/>
    <n v="1"/>
    <x v="0"/>
    <n v="0"/>
    <n v="0.56999999300000004"/>
    <n v="6.3479972068812291E-5"/>
    <n v="1"/>
    <n v="0.56999999300000004"/>
    <n v="3.6183583634863202E-2"/>
  </r>
  <r>
    <n v="776668"/>
    <n v="936"/>
    <n v="115542"/>
    <s v="40-44"/>
    <s v="M"/>
    <n v="19"/>
    <n v="3523"/>
    <n v="1"/>
    <n v="1.809999943"/>
    <n v="1"/>
    <n v="1"/>
    <x v="2"/>
    <n v="0"/>
    <n v="1.809999943"/>
    <n v="2.838489923360772E-4"/>
    <n v="1"/>
    <n v="1.809999943"/>
    <n v="0.51376665994890713"/>
  </r>
  <r>
    <n v="776685"/>
    <n v="936"/>
    <n v="115545"/>
    <s v="40-44"/>
    <s v="M"/>
    <n v="16"/>
    <n v="7745"/>
    <n v="0"/>
    <n v="0"/>
    <n v="1"/>
    <n v="0"/>
    <x v="2"/>
    <n v="1"/>
    <n v="0"/>
    <n v="0"/>
    <n v="0"/>
    <n v="0"/>
    <n v="0"/>
  </r>
  <r>
    <n v="776686"/>
    <n v="936"/>
    <n v="115545"/>
    <s v="40-44"/>
    <s v="M"/>
    <n v="16"/>
    <n v="18709"/>
    <n v="2"/>
    <n v="3.3199999330000001"/>
    <n v="1"/>
    <n v="0"/>
    <x v="2"/>
    <n v="1"/>
    <n v="0"/>
    <n v="1.0690042225666791E-4"/>
    <n v="0"/>
    <n v="0"/>
    <n v="0.1774546973649046"/>
  </r>
  <r>
    <n v="776687"/>
    <n v="936"/>
    <n v="115545"/>
    <s v="40-44"/>
    <s v="M"/>
    <n v="16"/>
    <n v="8022"/>
    <n v="0"/>
    <n v="0"/>
    <n v="2"/>
    <n v="1"/>
    <x v="2"/>
    <n v="0.5"/>
    <n v="0"/>
    <n v="0"/>
    <n v="0"/>
    <n v="0"/>
    <n v="0"/>
  </r>
  <r>
    <n v="776696"/>
    <n v="936"/>
    <n v="115547"/>
    <s v="30-34"/>
    <s v="M"/>
    <n v="10"/>
    <n v="7966"/>
    <n v="1"/>
    <n v="1.1799999480000001"/>
    <n v="1"/>
    <n v="1"/>
    <x v="0"/>
    <n v="0"/>
    <n v="1.1799999480000001"/>
    <n v="1.2553351744915893E-4"/>
    <n v="1"/>
    <n v="1.1799999480000001"/>
    <n v="0.14812954406226464"/>
  </r>
  <r>
    <n v="776697"/>
    <n v="936"/>
    <n v="115547"/>
    <s v="30-34"/>
    <s v="M"/>
    <n v="10"/>
    <n v="4132"/>
    <n v="0"/>
    <n v="0"/>
    <n v="1"/>
    <n v="1"/>
    <x v="0"/>
    <n v="0"/>
    <n v="0"/>
    <n v="0"/>
    <n v="0"/>
    <n v="0"/>
    <n v="0"/>
  </r>
  <r>
    <n v="776698"/>
    <n v="936"/>
    <n v="115547"/>
    <s v="30-34"/>
    <s v="M"/>
    <n v="10"/>
    <n v="12785"/>
    <n v="3"/>
    <n v="4.7300000190000002"/>
    <n v="2"/>
    <n v="1"/>
    <x v="0"/>
    <n v="0.5"/>
    <n v="4.7300000190000002"/>
    <n v="2.3464998044583498E-4"/>
    <n v="0.33333333333333331"/>
    <n v="4.7300000190000002"/>
    <n v="0.36996480398904968"/>
  </r>
  <r>
    <n v="776699"/>
    <n v="936"/>
    <n v="115547"/>
    <s v="30-34"/>
    <s v="M"/>
    <n v="10"/>
    <n v="8213"/>
    <n v="1"/>
    <n v="1.3799999949999999"/>
    <n v="1"/>
    <n v="1"/>
    <x v="0"/>
    <n v="0"/>
    <n v="1.3799999949999999"/>
    <n v="1.2175818823815901E-4"/>
    <n v="1"/>
    <n v="1.3799999949999999"/>
    <n v="0.1680262991598685"/>
  </r>
  <r>
    <n v="776722"/>
    <n v="936"/>
    <n v="115551"/>
    <s v="30-34"/>
    <s v="M"/>
    <n v="2"/>
    <n v="545"/>
    <n v="0"/>
    <n v="0"/>
    <n v="1"/>
    <n v="1"/>
    <x v="0"/>
    <n v="0"/>
    <n v="0"/>
    <n v="0"/>
    <n v="0"/>
    <n v="0"/>
    <n v="0"/>
  </r>
  <r>
    <n v="776725"/>
    <n v="936"/>
    <n v="115552"/>
    <s v="40-44"/>
    <s v="M"/>
    <n v="23"/>
    <n v="2479"/>
    <n v="1"/>
    <n v="1.2599999900000001"/>
    <n v="1"/>
    <n v="0"/>
    <x v="2"/>
    <n v="1"/>
    <n v="0"/>
    <n v="4.0338846308995562E-4"/>
    <n v="0"/>
    <n v="0"/>
    <n v="0.50826945945945956"/>
  </r>
  <r>
    <n v="776780"/>
    <n v="936"/>
    <n v="115561"/>
    <s v="40-44"/>
    <s v="M"/>
    <n v="2"/>
    <n v="3812"/>
    <n v="2"/>
    <n v="3.0499999519999998"/>
    <n v="1"/>
    <n v="0"/>
    <x v="2"/>
    <n v="1"/>
    <n v="0"/>
    <n v="5.2465897166841555E-4"/>
    <n v="0"/>
    <n v="0"/>
    <n v="0.80010491920251825"/>
  </r>
  <r>
    <n v="776793"/>
    <n v="936"/>
    <n v="115563"/>
    <s v="45-49"/>
    <s v="M"/>
    <n v="21"/>
    <n v="1609"/>
    <n v="0"/>
    <n v="0"/>
    <n v="1"/>
    <n v="0"/>
    <x v="3"/>
    <n v="1"/>
    <n v="0"/>
    <n v="0"/>
    <n v="0"/>
    <n v="0"/>
    <n v="0"/>
  </r>
  <r>
    <n v="776799"/>
    <n v="936"/>
    <n v="115564"/>
    <s v="45-49"/>
    <s v="M"/>
    <n v="20"/>
    <n v="10257"/>
    <n v="3"/>
    <n v="3.579999924"/>
    <n v="1"/>
    <n v="1"/>
    <x v="3"/>
    <n v="0"/>
    <n v="3.579999924"/>
    <n v="2.9248318221702252E-4"/>
    <n v="0.33333333333333331"/>
    <n v="3.579999924"/>
    <n v="0.34902992336940625"/>
  </r>
  <r>
    <n v="776817"/>
    <n v="936"/>
    <n v="115567"/>
    <s v="40-44"/>
    <s v="M"/>
    <n v="10"/>
    <n v="12356"/>
    <n v="4"/>
    <n v="6.2799999709999996"/>
    <n v="1"/>
    <n v="0"/>
    <x v="2"/>
    <n v="1"/>
    <n v="0"/>
    <n v="3.2372936225315638E-4"/>
    <n v="0"/>
    <n v="0"/>
    <n v="0.50825509639041755"/>
  </r>
  <r>
    <n v="776825"/>
    <n v="936"/>
    <n v="115568"/>
    <s v="45-49"/>
    <s v="M"/>
    <n v="18"/>
    <n v="7410"/>
    <n v="1"/>
    <n v="1.210000038"/>
    <n v="1"/>
    <n v="0"/>
    <x v="3"/>
    <n v="1"/>
    <n v="0"/>
    <n v="1.3495276653171389E-4"/>
    <n v="0"/>
    <n v="0"/>
    <n v="0.16329285263157894"/>
  </r>
  <r>
    <n v="776829"/>
    <n v="936"/>
    <n v="115569"/>
    <s v="45-49"/>
    <s v="M"/>
    <n v="16"/>
    <n v="140098"/>
    <n v="28"/>
    <n v="46.630000109999997"/>
    <n v="1"/>
    <n v="0"/>
    <x v="3"/>
    <n v="1"/>
    <n v="0"/>
    <n v="1.99860097931448E-4"/>
    <n v="0"/>
    <n v="0"/>
    <n v="0.33283844244742961"/>
  </r>
  <r>
    <n v="776831"/>
    <n v="936"/>
    <n v="115569"/>
    <s v="45-49"/>
    <s v="M"/>
    <n v="16"/>
    <n v="107021"/>
    <n v="20"/>
    <n v="34.440000120000001"/>
    <n v="1"/>
    <n v="0"/>
    <x v="3"/>
    <n v="1"/>
    <n v="0"/>
    <n v="1.8687921062221434E-4"/>
    <n v="0"/>
    <n v="0"/>
    <n v="0.32180600181272834"/>
  </r>
  <r>
    <n v="776840"/>
    <n v="936"/>
    <n v="115571"/>
    <s v="35-39"/>
    <s v="M"/>
    <n v="36"/>
    <n v="2797"/>
    <n v="1"/>
    <n v="1.289999962"/>
    <n v="1"/>
    <n v="0"/>
    <x v="1"/>
    <n v="1"/>
    <n v="0"/>
    <n v="3.5752592062924561E-4"/>
    <n v="0"/>
    <n v="0"/>
    <n v="0.46120842402574186"/>
  </r>
  <r>
    <n v="776861"/>
    <n v="936"/>
    <n v="115574"/>
    <s v="45-49"/>
    <s v="M"/>
    <n v="7"/>
    <n v="16461"/>
    <n v="6"/>
    <n v="9.2199997899999993"/>
    <n v="1"/>
    <n v="0"/>
    <x v="3"/>
    <n v="1"/>
    <n v="0"/>
    <n v="3.6449790413705123E-4"/>
    <n v="0"/>
    <n v="0"/>
    <n v="0.56011176659984208"/>
  </r>
  <r>
    <n v="776892"/>
    <n v="936"/>
    <n v="115580"/>
    <s v="40-44"/>
    <s v="M"/>
    <n v="63"/>
    <n v="17488"/>
    <n v="5"/>
    <n v="7.7199999090000002"/>
    <n v="1"/>
    <n v="0"/>
    <x v="2"/>
    <n v="1"/>
    <n v="0"/>
    <n v="2.8591033851784083E-4"/>
    <n v="0"/>
    <n v="0"/>
    <n v="0.44144555746797803"/>
  </r>
  <r>
    <n v="776928"/>
    <n v="936"/>
    <n v="115586"/>
    <s v="35-39"/>
    <s v="M"/>
    <n v="10"/>
    <n v="9750"/>
    <n v="2"/>
    <n v="1.5"/>
    <n v="1"/>
    <n v="1"/>
    <x v="1"/>
    <n v="0"/>
    <n v="1.5"/>
    <n v="2.0512820512820512E-4"/>
    <n v="0.5"/>
    <n v="1.5"/>
    <n v="0.15384615384615385"/>
  </r>
  <r>
    <n v="776935"/>
    <n v="936"/>
    <n v="115587"/>
    <s v="45-49"/>
    <s v="M"/>
    <n v="36"/>
    <n v="1136"/>
    <n v="0"/>
    <n v="0"/>
    <n v="1"/>
    <n v="1"/>
    <x v="3"/>
    <n v="0"/>
    <n v="0"/>
    <n v="0"/>
    <n v="0"/>
    <n v="0"/>
    <n v="0"/>
  </r>
  <r>
    <n v="777105"/>
    <n v="936"/>
    <n v="115615"/>
    <s v="45-49"/>
    <s v="M"/>
    <n v="63"/>
    <n v="4333"/>
    <n v="1"/>
    <n v="0.18000000699999999"/>
    <n v="1"/>
    <n v="1"/>
    <x v="3"/>
    <n v="0"/>
    <n v="0.18000000699999999"/>
    <n v="2.3078698361412417E-4"/>
    <n v="1"/>
    <n v="0.18000000699999999"/>
    <n v="4.154165866605123E-2"/>
  </r>
  <r>
    <n v="777130"/>
    <n v="936"/>
    <n v="115619"/>
    <s v="35-39"/>
    <s v="M"/>
    <n v="16"/>
    <n v="6260"/>
    <n v="0"/>
    <n v="0"/>
    <n v="1"/>
    <n v="0"/>
    <x v="1"/>
    <n v="1"/>
    <n v="0"/>
    <n v="0"/>
    <n v="0"/>
    <n v="0"/>
    <n v="0"/>
  </r>
  <r>
    <n v="777131"/>
    <n v="936"/>
    <n v="115619"/>
    <s v="35-39"/>
    <s v="M"/>
    <n v="16"/>
    <n v="6359"/>
    <n v="0"/>
    <n v="0"/>
    <n v="1"/>
    <n v="0"/>
    <x v="1"/>
    <n v="1"/>
    <n v="0"/>
    <n v="0"/>
    <n v="0"/>
    <n v="0"/>
    <n v="0"/>
  </r>
  <r>
    <n v="777166"/>
    <n v="936"/>
    <n v="115625"/>
    <s v="30-34"/>
    <s v="M"/>
    <n v="63"/>
    <n v="2383"/>
    <n v="0"/>
    <n v="0"/>
    <n v="1"/>
    <n v="1"/>
    <x v="0"/>
    <n v="0"/>
    <n v="0"/>
    <n v="0"/>
    <n v="0"/>
    <n v="0"/>
    <n v="0"/>
  </r>
  <r>
    <n v="777187"/>
    <n v="936"/>
    <n v="115629"/>
    <s v="40-44"/>
    <s v="M"/>
    <n v="27"/>
    <n v="11292"/>
    <n v="3"/>
    <n v="5.3899998660000001"/>
    <n v="1"/>
    <n v="1"/>
    <x v="2"/>
    <n v="0"/>
    <n v="5.3899998660000001"/>
    <n v="2.6567481402763017E-4"/>
    <n v="0.33333333333333331"/>
    <n v="5.3899998660000001"/>
    <n v="0.47732907066950053"/>
  </r>
  <r>
    <n v="777198"/>
    <n v="936"/>
    <n v="115631"/>
    <s v="30-34"/>
    <s v="M"/>
    <n v="64"/>
    <n v="12729"/>
    <n v="4"/>
    <n v="5.7799998520000004"/>
    <n v="1"/>
    <n v="0"/>
    <x v="0"/>
    <n v="1"/>
    <n v="0"/>
    <n v="3.1424306701233402E-4"/>
    <n v="0"/>
    <n v="0"/>
    <n v="0.45408122020582919"/>
  </r>
  <r>
    <n v="777200"/>
    <n v="936"/>
    <n v="115631"/>
    <s v="30-34"/>
    <s v="M"/>
    <n v="64"/>
    <n v="1898"/>
    <n v="0"/>
    <n v="0"/>
    <n v="1"/>
    <n v="1"/>
    <x v="0"/>
    <n v="0"/>
    <n v="0"/>
    <n v="0"/>
    <n v="0"/>
    <n v="0"/>
    <n v="0"/>
  </r>
  <r>
    <n v="777201"/>
    <n v="936"/>
    <n v="115631"/>
    <s v="30-34"/>
    <s v="M"/>
    <n v="64"/>
    <n v="1882"/>
    <n v="0"/>
    <n v="0"/>
    <n v="1"/>
    <n v="1"/>
    <x v="0"/>
    <n v="0"/>
    <n v="0"/>
    <n v="0"/>
    <n v="0"/>
    <n v="0"/>
    <n v="0"/>
  </r>
  <r>
    <n v="777235"/>
    <n v="936"/>
    <n v="115637"/>
    <s v="30-34"/>
    <s v="M"/>
    <n v="65"/>
    <n v="2883"/>
    <n v="1"/>
    <n v="0.99000001000000004"/>
    <n v="1"/>
    <n v="1"/>
    <x v="0"/>
    <n v="0"/>
    <n v="0.99000001000000004"/>
    <n v="3.4686090877558099E-4"/>
    <n v="1"/>
    <n v="0.99000001000000004"/>
    <n v="0.34339230315643426"/>
  </r>
  <r>
    <n v="777248"/>
    <n v="936"/>
    <n v="115639"/>
    <s v="30-34"/>
    <s v="F"/>
    <n v="7"/>
    <n v="3989"/>
    <n v="1"/>
    <n v="1.2799999710000001"/>
    <n v="1"/>
    <n v="0"/>
    <x v="4"/>
    <n v="1"/>
    <n v="0"/>
    <n v="2.5068939583855601E-4"/>
    <n v="0"/>
    <n v="0"/>
    <n v="0.32088241940335926"/>
  </r>
  <r>
    <n v="777261"/>
    <n v="936"/>
    <n v="115641"/>
    <s v="40-44"/>
    <s v="M"/>
    <n v="29"/>
    <n v="19603"/>
    <n v="4"/>
    <n v="5.2799999709999996"/>
    <n v="1"/>
    <n v="1"/>
    <x v="2"/>
    <n v="0"/>
    <n v="5.2799999709999996"/>
    <n v="2.0405040044891087E-4"/>
    <n v="0.25"/>
    <n v="5.2799999709999996"/>
    <n v="0.26934652711319695"/>
  </r>
  <r>
    <n v="777382"/>
    <n v="936"/>
    <n v="115675"/>
    <s v="40-44"/>
    <s v="M"/>
    <n v="24"/>
    <n v="3047"/>
    <n v="1"/>
    <n v="1.3799999949999999"/>
    <n v="1"/>
    <n v="0"/>
    <x v="2"/>
    <n v="1"/>
    <n v="0"/>
    <n v="3.2819166393173612E-4"/>
    <n v="0"/>
    <n v="0"/>
    <n v="0.4529044945848375"/>
  </r>
  <r>
    <n v="777398"/>
    <n v="936"/>
    <n v="115677"/>
    <s v="35-39"/>
    <s v="M"/>
    <n v="24"/>
    <n v="3029"/>
    <n v="1"/>
    <n v="1.0499999520000001"/>
    <n v="1"/>
    <n v="1"/>
    <x v="1"/>
    <n v="0"/>
    <n v="1.0499999520000001"/>
    <n v="3.3014196104324861E-4"/>
    <n v="1"/>
    <n v="1.0499999520000001"/>
    <n v="0.34664904324859691"/>
  </r>
  <r>
    <n v="777410"/>
    <n v="936"/>
    <n v="115679"/>
    <s v="45-49"/>
    <s v="M"/>
    <n v="26"/>
    <n v="3490"/>
    <n v="1"/>
    <n v="1.3400000329999999"/>
    <n v="1"/>
    <n v="1"/>
    <x v="3"/>
    <n v="0"/>
    <n v="1.3400000329999999"/>
    <n v="2.8653295128939826E-4"/>
    <n v="1"/>
    <n v="1.3400000329999999"/>
    <n v="0.38395416418338107"/>
  </r>
  <r>
    <n v="777482"/>
    <n v="936"/>
    <n v="115691"/>
    <s v="45-49"/>
    <s v="M"/>
    <n v="28"/>
    <n v="2479"/>
    <n v="0"/>
    <n v="0"/>
    <n v="1"/>
    <n v="0"/>
    <x v="3"/>
    <n v="1"/>
    <n v="0"/>
    <n v="0"/>
    <n v="0"/>
    <n v="0"/>
    <n v="0"/>
  </r>
  <r>
    <n v="777495"/>
    <n v="936"/>
    <n v="115693"/>
    <s v="40-44"/>
    <s v="M"/>
    <n v="19"/>
    <n v="19581"/>
    <n v="7"/>
    <n v="10.42999983"/>
    <n v="2"/>
    <n v="0"/>
    <x v="2"/>
    <n v="1"/>
    <n v="0"/>
    <n v="3.57489402992697E-4"/>
    <n v="0"/>
    <n v="0"/>
    <n v="0.53265920177723303"/>
  </r>
  <r>
    <n v="777519"/>
    <n v="936"/>
    <n v="115697"/>
    <s v="45-49"/>
    <s v="M"/>
    <n v="29"/>
    <n v="19537"/>
    <n v="5"/>
    <n v="6.0999999049999998"/>
    <n v="1"/>
    <n v="0"/>
    <x v="3"/>
    <n v="1"/>
    <n v="0"/>
    <n v="2.5592465578133796E-4"/>
    <n v="0"/>
    <n v="0"/>
    <n v="0.31222807519066387"/>
  </r>
  <r>
    <n v="777625"/>
    <n v="936"/>
    <n v="115715"/>
    <s v="45-49"/>
    <s v="M"/>
    <n v="16"/>
    <n v="59433"/>
    <n v="12"/>
    <n v="19.659999490000001"/>
    <n v="3"/>
    <n v="0"/>
    <x v="3"/>
    <n v="1"/>
    <n v="0"/>
    <n v="2.0190803089192874E-4"/>
    <n v="0"/>
    <n v="0"/>
    <n v="0.33079264869685193"/>
  </r>
  <r>
    <n v="777627"/>
    <n v="936"/>
    <n v="115715"/>
    <s v="45-49"/>
    <s v="M"/>
    <n v="16"/>
    <n v="157534"/>
    <n v="33"/>
    <n v="56.190000769999997"/>
    <n v="2"/>
    <n v="0"/>
    <x v="3"/>
    <n v="1"/>
    <n v="0"/>
    <n v="2.0947858874909543E-4"/>
    <n v="0"/>
    <n v="0"/>
    <n v="0.35668491100333899"/>
  </r>
  <r>
    <n v="777638"/>
    <n v="936"/>
    <n v="115717"/>
    <s v="40-44"/>
    <s v="M"/>
    <n v="7"/>
    <n v="1781"/>
    <n v="0"/>
    <n v="0"/>
    <n v="1"/>
    <n v="1"/>
    <x v="2"/>
    <n v="0"/>
    <n v="0"/>
    <n v="0"/>
    <n v="0"/>
    <n v="0"/>
    <n v="0"/>
  </r>
  <r>
    <n v="777670"/>
    <n v="936"/>
    <n v="115723"/>
    <s v="40-44"/>
    <s v="M"/>
    <n v="16"/>
    <n v="23769"/>
    <n v="4"/>
    <n v="6.0299998520000004"/>
    <n v="1"/>
    <n v="0"/>
    <x v="2"/>
    <n v="1"/>
    <n v="0"/>
    <n v="1.6828642349278473E-4"/>
    <n v="0"/>
    <n v="0"/>
    <n v="0.25369177718877534"/>
  </r>
  <r>
    <n v="777673"/>
    <n v="936"/>
    <n v="115723"/>
    <s v="40-44"/>
    <s v="M"/>
    <n v="16"/>
    <n v="7101"/>
    <n v="0"/>
    <n v="0"/>
    <n v="1"/>
    <n v="0"/>
    <x v="2"/>
    <n v="1"/>
    <n v="0"/>
    <n v="0"/>
    <n v="0"/>
    <n v="0"/>
    <n v="0"/>
  </r>
  <r>
    <n v="777742"/>
    <n v="936"/>
    <n v="115735"/>
    <s v="35-39"/>
    <s v="M"/>
    <n v="64"/>
    <n v="4726"/>
    <n v="1"/>
    <n v="1.8300000430000001"/>
    <n v="1"/>
    <n v="1"/>
    <x v="1"/>
    <n v="0"/>
    <n v="1.8300000430000001"/>
    <n v="2.1159542953872197E-4"/>
    <n v="1"/>
    <n v="1.8300000430000001"/>
    <n v="0.38721964515446466"/>
  </r>
  <r>
    <n v="777758"/>
    <n v="936"/>
    <n v="115737"/>
    <s v="30-34"/>
    <s v="M"/>
    <n v="19"/>
    <n v="5209"/>
    <n v="1"/>
    <n v="0.959999979"/>
    <n v="2"/>
    <n v="0"/>
    <x v="0"/>
    <n v="1"/>
    <n v="0"/>
    <n v="1.9197542714532539E-4"/>
    <n v="0"/>
    <n v="0"/>
    <n v="0.18429640602802841"/>
  </r>
  <r>
    <n v="777794"/>
    <n v="936"/>
    <n v="115743"/>
    <s v="30-34"/>
    <s v="M"/>
    <n v="18"/>
    <n v="13473"/>
    <n v="3"/>
    <n v="2.619999945"/>
    <n v="3"/>
    <n v="0"/>
    <x v="0"/>
    <n v="1"/>
    <n v="0"/>
    <n v="2.2266755733689602E-4"/>
    <n v="0"/>
    <n v="0"/>
    <n v="0.19446299599198397"/>
  </r>
  <r>
    <n v="777816"/>
    <n v="936"/>
    <n v="115747"/>
    <s v="40-44"/>
    <s v="M"/>
    <n v="2"/>
    <n v="500"/>
    <n v="0"/>
    <n v="0"/>
    <n v="1"/>
    <n v="1"/>
    <x v="2"/>
    <n v="0"/>
    <n v="0"/>
    <n v="0"/>
    <n v="0"/>
    <n v="0"/>
    <n v="0"/>
  </r>
  <r>
    <n v="777871"/>
    <n v="936"/>
    <n v="115756"/>
    <s v="30-34"/>
    <s v="M"/>
    <n v="20"/>
    <n v="4616"/>
    <n v="1"/>
    <n v="1.3600000139999999"/>
    <n v="1"/>
    <n v="0"/>
    <x v="0"/>
    <n v="1"/>
    <n v="0"/>
    <n v="2.1663778162911611E-4"/>
    <n v="0"/>
    <n v="0"/>
    <n v="0.29462738604852684"/>
  </r>
  <r>
    <n v="777904"/>
    <n v="936"/>
    <n v="115762"/>
    <s v="30-34"/>
    <s v="M"/>
    <n v="31"/>
    <n v="3279"/>
    <n v="0"/>
    <n v="0"/>
    <n v="1"/>
    <n v="0"/>
    <x v="0"/>
    <n v="1"/>
    <n v="0"/>
    <n v="0"/>
    <n v="0"/>
    <n v="0"/>
    <n v="0"/>
  </r>
  <r>
    <n v="777905"/>
    <n v="936"/>
    <n v="115762"/>
    <s v="30-34"/>
    <s v="M"/>
    <n v="31"/>
    <n v="3288"/>
    <n v="0"/>
    <n v="0"/>
    <n v="1"/>
    <n v="0"/>
    <x v="0"/>
    <n v="1"/>
    <n v="0"/>
    <n v="0"/>
    <n v="0"/>
    <n v="0"/>
    <n v="0"/>
  </r>
  <r>
    <n v="778037"/>
    <n v="936"/>
    <n v="115784"/>
    <s v="35-39"/>
    <s v="M"/>
    <n v="27"/>
    <n v="14615"/>
    <n v="4"/>
    <n v="6.0500001909999996"/>
    <n v="1"/>
    <n v="0"/>
    <x v="1"/>
    <n v="1"/>
    <n v="0"/>
    <n v="2.7369141293191924E-4"/>
    <n v="0"/>
    <n v="0"/>
    <n v="0.41395827512829286"/>
  </r>
  <r>
    <n v="778048"/>
    <n v="936"/>
    <n v="115786"/>
    <s v="30-34"/>
    <s v="M"/>
    <n v="27"/>
    <n v="56615"/>
    <n v="12"/>
    <n v="19.88000035"/>
    <n v="2"/>
    <n v="0"/>
    <x v="0"/>
    <n v="1"/>
    <n v="0"/>
    <n v="2.1195796167093527E-4"/>
    <n v="0"/>
    <n v="0"/>
    <n v="0.35114369601695661"/>
  </r>
  <r>
    <n v="778085"/>
    <n v="936"/>
    <n v="115792"/>
    <s v="30-34"/>
    <s v="M"/>
    <n v="26"/>
    <n v="11735"/>
    <n v="3"/>
    <n v="4.5299999709999996"/>
    <n v="1"/>
    <n v="1"/>
    <x v="0"/>
    <n v="0"/>
    <n v="4.5299999709999996"/>
    <n v="2.5564550489987217E-4"/>
    <n v="0.33333333333333331"/>
    <n v="4.5299999709999996"/>
    <n v="0.3860247099275671"/>
  </r>
  <r>
    <n v="778087"/>
    <n v="936"/>
    <n v="115792"/>
    <s v="30-34"/>
    <s v="M"/>
    <n v="26"/>
    <n v="15910"/>
    <n v="5"/>
    <n v="6.7799998520000004"/>
    <n v="1"/>
    <n v="0"/>
    <x v="0"/>
    <n v="1"/>
    <n v="0"/>
    <n v="3.1426775612822125E-4"/>
    <n v="0"/>
    <n v="0"/>
    <n v="0.42614706800754243"/>
  </r>
  <r>
    <n v="778112"/>
    <n v="936"/>
    <n v="115796"/>
    <s v="35-39"/>
    <s v="M"/>
    <n v="29"/>
    <n v="11446"/>
    <n v="2"/>
    <n v="3.0900000329999999"/>
    <n v="1"/>
    <n v="1"/>
    <x v="1"/>
    <n v="0"/>
    <n v="3.0900000329999999"/>
    <n v="1.7473353136466887E-4"/>
    <n v="0.5"/>
    <n v="3.0900000329999999"/>
    <n v="0.26996330884151665"/>
  </r>
  <r>
    <n v="778113"/>
    <n v="936"/>
    <n v="115796"/>
    <s v="35-39"/>
    <s v="M"/>
    <n v="29"/>
    <n v="4595"/>
    <n v="0"/>
    <n v="0"/>
    <n v="1"/>
    <n v="0"/>
    <x v="1"/>
    <n v="1"/>
    <n v="0"/>
    <n v="0"/>
    <n v="0"/>
    <n v="0"/>
    <n v="0"/>
  </r>
  <r>
    <n v="778124"/>
    <n v="936"/>
    <n v="115798"/>
    <s v="30-34"/>
    <s v="M"/>
    <n v="29"/>
    <n v="4871"/>
    <n v="0"/>
    <n v="0"/>
    <n v="1"/>
    <n v="0"/>
    <x v="0"/>
    <n v="1"/>
    <n v="0"/>
    <n v="0"/>
    <n v="0"/>
    <n v="0"/>
    <n v="0"/>
  </r>
  <r>
    <n v="778148"/>
    <n v="936"/>
    <n v="115802"/>
    <s v="35-39"/>
    <s v="M"/>
    <n v="28"/>
    <n v="3199"/>
    <n v="0"/>
    <n v="0"/>
    <n v="1"/>
    <n v="0"/>
    <x v="1"/>
    <n v="1"/>
    <n v="0"/>
    <n v="0"/>
    <n v="0"/>
    <n v="0"/>
    <n v="0"/>
  </r>
  <r>
    <n v="778156"/>
    <n v="936"/>
    <n v="115804"/>
    <s v="30-34"/>
    <s v="M"/>
    <n v="28"/>
    <n v="9388"/>
    <n v="2"/>
    <n v="3.1400001049999999"/>
    <n v="1"/>
    <n v="0"/>
    <x v="0"/>
    <n v="1"/>
    <n v="0"/>
    <n v="2.1303792074989347E-4"/>
    <n v="0"/>
    <n v="0"/>
    <n v="0.33446954676182361"/>
  </r>
  <r>
    <n v="778161"/>
    <n v="936"/>
    <n v="115804"/>
    <s v="30-34"/>
    <s v="M"/>
    <n v="28"/>
    <n v="17954"/>
    <n v="6"/>
    <n v="7.5400001999999997"/>
    <n v="2"/>
    <n v="1"/>
    <x v="0"/>
    <n v="0.5"/>
    <n v="7.5400001999999997"/>
    <n v="3.3418736771750028E-4"/>
    <n v="0.16666666666666666"/>
    <n v="7.5400001999999997"/>
    <n v="0.41996213657123754"/>
  </r>
  <r>
    <n v="778208"/>
    <n v="936"/>
    <n v="115812"/>
    <s v="40-44"/>
    <s v="F"/>
    <n v="29"/>
    <n v="2755"/>
    <n v="0"/>
    <n v="0"/>
    <n v="1"/>
    <n v="0"/>
    <x v="6"/>
    <n v="1"/>
    <n v="0"/>
    <n v="0"/>
    <n v="0"/>
    <n v="0"/>
    <n v="0"/>
  </r>
  <r>
    <n v="778264"/>
    <n v="936"/>
    <n v="115822"/>
    <s v="40-44"/>
    <s v="F"/>
    <n v="27"/>
    <n v="8152"/>
    <n v="1"/>
    <n v="0.99000001000000004"/>
    <n v="1"/>
    <n v="0"/>
    <x v="6"/>
    <n v="1"/>
    <n v="0"/>
    <n v="1.226692836113837E-4"/>
    <n v="0"/>
    <n v="0"/>
    <n v="0.12144259200196272"/>
  </r>
  <r>
    <n v="778266"/>
    <n v="936"/>
    <n v="115822"/>
    <s v="40-44"/>
    <s v="F"/>
    <n v="27"/>
    <n v="74542"/>
    <n v="19"/>
    <n v="34.1500001"/>
    <n v="1"/>
    <n v="0"/>
    <x v="6"/>
    <n v="1"/>
    <n v="0"/>
    <n v="2.5488986074964447E-4"/>
    <n v="0"/>
    <n v="0"/>
    <n v="0.45813098789943923"/>
  </r>
  <r>
    <n v="778421"/>
    <n v="936"/>
    <n v="115848"/>
    <s v="40-44"/>
    <s v="F"/>
    <n v="20"/>
    <n v="6699"/>
    <n v="2"/>
    <n v="3.0900000329999999"/>
    <n v="1"/>
    <n v="0"/>
    <x v="6"/>
    <n v="1"/>
    <n v="0"/>
    <n v="2.985520226899537E-4"/>
    <n v="0"/>
    <n v="0"/>
    <n v="0.46126287998208687"/>
  </r>
  <r>
    <n v="778422"/>
    <n v="936"/>
    <n v="115848"/>
    <s v="40-44"/>
    <s v="F"/>
    <n v="20"/>
    <n v="11911"/>
    <n v="4"/>
    <n v="3.9599999189999999"/>
    <n v="1"/>
    <n v="0"/>
    <x v="6"/>
    <n v="1"/>
    <n v="0"/>
    <n v="3.3582402820921836E-4"/>
    <n v="0"/>
    <n v="0"/>
    <n v="0.33246578112668956"/>
  </r>
  <r>
    <n v="778461"/>
    <n v="936"/>
    <n v="115854"/>
    <s v="40-44"/>
    <s v="M"/>
    <n v="29"/>
    <n v="10090"/>
    <n v="2"/>
    <n v="2.6500000950000002"/>
    <n v="1"/>
    <n v="1"/>
    <x v="2"/>
    <n v="0"/>
    <n v="2.6500000950000002"/>
    <n v="1.9821605550049553E-4"/>
    <n v="0.5"/>
    <n v="2.6500000950000002"/>
    <n v="0.26263628295341923"/>
  </r>
  <r>
    <n v="778471"/>
    <n v="936"/>
    <n v="115856"/>
    <s v="30-34"/>
    <s v="M"/>
    <n v="32"/>
    <n v="1273"/>
    <n v="0"/>
    <n v="0"/>
    <n v="1"/>
    <n v="1"/>
    <x v="0"/>
    <n v="0"/>
    <n v="0"/>
    <n v="0"/>
    <n v="0"/>
    <n v="0"/>
    <n v="0"/>
  </r>
  <r>
    <n v="778483"/>
    <n v="936"/>
    <n v="115858"/>
    <s v="40-44"/>
    <s v="F"/>
    <n v="18"/>
    <n v="24188"/>
    <n v="5"/>
    <n v="8.1799998279999997"/>
    <n v="1"/>
    <n v="0"/>
    <x v="6"/>
    <n v="1"/>
    <n v="0"/>
    <n v="2.0671407309409625E-4"/>
    <n v="0"/>
    <n v="0"/>
    <n v="0.33818421647097729"/>
  </r>
  <r>
    <n v="778529"/>
    <n v="936"/>
    <n v="115866"/>
    <s v="30-34"/>
    <s v="M"/>
    <n v="31"/>
    <n v="2214"/>
    <n v="0"/>
    <n v="0"/>
    <n v="1"/>
    <n v="0"/>
    <x v="0"/>
    <n v="1"/>
    <n v="0"/>
    <n v="0"/>
    <n v="0"/>
    <n v="0"/>
    <n v="0"/>
  </r>
  <r>
    <n v="778556"/>
    <n v="936"/>
    <n v="115870"/>
    <s v="40-44"/>
    <s v="M"/>
    <n v="32"/>
    <n v="9735"/>
    <n v="4"/>
    <n v="4.1300001139999996"/>
    <n v="1"/>
    <n v="1"/>
    <x v="2"/>
    <n v="0"/>
    <n v="4.1300001139999996"/>
    <n v="4.1088854648176684E-4"/>
    <n v="0.25"/>
    <n v="4.1300001139999996"/>
    <n v="0.4242424359527478"/>
  </r>
  <r>
    <n v="778590"/>
    <n v="936"/>
    <n v="115876"/>
    <s v="30-34"/>
    <s v="M"/>
    <n v="30"/>
    <n v="1371"/>
    <n v="0"/>
    <n v="0"/>
    <n v="1"/>
    <n v="1"/>
    <x v="0"/>
    <n v="0"/>
    <n v="0"/>
    <n v="0"/>
    <n v="0"/>
    <n v="0"/>
    <n v="0"/>
  </r>
  <r>
    <n v="778600"/>
    <n v="936"/>
    <n v="115878"/>
    <s v="40-44"/>
    <s v="F"/>
    <n v="22"/>
    <n v="10750"/>
    <n v="4"/>
    <n v="5.3899998660000001"/>
    <n v="1"/>
    <n v="0"/>
    <x v="6"/>
    <n v="1"/>
    <n v="0"/>
    <n v="3.7209302325581393E-4"/>
    <n v="0"/>
    <n v="0"/>
    <n v="0.50139533637209299"/>
  </r>
  <r>
    <n v="778626"/>
    <n v="936"/>
    <n v="115882"/>
    <s v="30-34"/>
    <s v="M"/>
    <n v="29"/>
    <n v="7629"/>
    <n v="1"/>
    <n v="0.72000002900000004"/>
    <n v="1"/>
    <n v="1"/>
    <x v="0"/>
    <n v="0"/>
    <n v="0.72000002900000004"/>
    <n v="1.3107877834578582E-4"/>
    <n v="1"/>
    <n v="0.72000002900000004"/>
    <n v="9.4376724210250368E-2"/>
  </r>
  <r>
    <n v="778628"/>
    <n v="936"/>
    <n v="115882"/>
    <s v="30-34"/>
    <s v="M"/>
    <n v="29"/>
    <n v="4608"/>
    <n v="0"/>
    <n v="0"/>
    <n v="1"/>
    <n v="0"/>
    <x v="0"/>
    <n v="1"/>
    <n v="0"/>
    <n v="0"/>
    <n v="0"/>
    <n v="0"/>
    <n v="0"/>
  </r>
  <r>
    <n v="778674"/>
    <n v="936"/>
    <n v="115890"/>
    <s v="35-39"/>
    <s v="M"/>
    <n v="29"/>
    <n v="3732"/>
    <n v="0"/>
    <n v="0"/>
    <n v="1"/>
    <n v="0"/>
    <x v="1"/>
    <n v="1"/>
    <n v="0"/>
    <n v="0"/>
    <n v="0"/>
    <n v="0"/>
    <n v="0"/>
  </r>
  <r>
    <n v="778689"/>
    <n v="936"/>
    <n v="115892"/>
    <s v="30-34"/>
    <s v="M"/>
    <n v="28"/>
    <n v="7453"/>
    <n v="1"/>
    <n v="1.6799999480000001"/>
    <n v="1"/>
    <n v="1"/>
    <x v="0"/>
    <n v="0"/>
    <n v="1.6799999480000001"/>
    <n v="1.3417415805715819E-4"/>
    <n v="1"/>
    <n v="1.6799999480000001"/>
    <n v="0.22541257855896957"/>
  </r>
  <r>
    <n v="778722"/>
    <n v="936"/>
    <n v="115898"/>
    <s v="35-39"/>
    <s v="F"/>
    <n v="64"/>
    <n v="41785"/>
    <n v="14"/>
    <n v="19.100000380000001"/>
    <n v="1"/>
    <n v="0"/>
    <x v="5"/>
    <n v="1"/>
    <n v="0"/>
    <n v="3.3504846236687808E-4"/>
    <n v="0"/>
    <n v="0"/>
    <n v="0.45710183989469905"/>
  </r>
  <r>
    <n v="778737"/>
    <n v="936"/>
    <n v="115900"/>
    <s v="35-39"/>
    <s v="M"/>
    <n v="27"/>
    <n v="8077"/>
    <n v="2"/>
    <n v="3.579999924"/>
    <n v="1"/>
    <n v="1"/>
    <x v="1"/>
    <n v="0"/>
    <n v="3.579999924"/>
    <n v="2.4761668936486319E-4"/>
    <n v="0.5"/>
    <n v="3.579999924"/>
    <n v="0.44323386455367092"/>
  </r>
  <r>
    <n v="778756"/>
    <n v="936"/>
    <n v="115904"/>
    <s v="35-39"/>
    <s v="F"/>
    <n v="63"/>
    <n v="5602"/>
    <n v="1"/>
    <n v="1.5800000430000001"/>
    <n v="1"/>
    <n v="0"/>
    <x v="5"/>
    <n v="1"/>
    <n v="0"/>
    <n v="1.785076758300607E-4"/>
    <n v="0"/>
    <n v="0"/>
    <n v="0.28204213548732598"/>
  </r>
  <r>
    <n v="778804"/>
    <n v="936"/>
    <n v="115912"/>
    <s v="30-34"/>
    <s v="M"/>
    <n v="26"/>
    <n v="6184"/>
    <n v="2"/>
    <n v="2.75"/>
    <n v="1"/>
    <n v="1"/>
    <x v="0"/>
    <n v="0"/>
    <n v="2.75"/>
    <n v="3.2341526520051749E-4"/>
    <n v="0.5"/>
    <n v="2.75"/>
    <n v="0.44469598965071155"/>
  </r>
  <r>
    <n v="778808"/>
    <n v="936"/>
    <n v="115912"/>
    <s v="30-34"/>
    <s v="M"/>
    <n v="26"/>
    <n v="1738"/>
    <n v="0"/>
    <n v="0"/>
    <n v="1"/>
    <n v="0"/>
    <x v="0"/>
    <n v="1"/>
    <n v="0"/>
    <n v="0"/>
    <n v="0"/>
    <n v="0"/>
    <n v="0"/>
  </r>
  <r>
    <n v="778964"/>
    <n v="936"/>
    <n v="115938"/>
    <s v="35-39"/>
    <s v="F"/>
    <n v="27"/>
    <n v="112460"/>
    <n v="25"/>
    <n v="41.290000679999999"/>
    <n v="1"/>
    <n v="0"/>
    <x v="5"/>
    <n v="1"/>
    <n v="0"/>
    <n v="2.2230126267117198E-4"/>
    <n v="0"/>
    <n v="0"/>
    <n v="0.36715277147430198"/>
  </r>
  <r>
    <n v="779057"/>
    <n v="936"/>
    <n v="115954"/>
    <s v="40-44"/>
    <s v="M"/>
    <n v="15"/>
    <n v="4414"/>
    <n v="0"/>
    <n v="0"/>
    <n v="1"/>
    <n v="0"/>
    <x v="2"/>
    <n v="1"/>
    <n v="0"/>
    <n v="0"/>
    <n v="0"/>
    <n v="0"/>
    <n v="0"/>
  </r>
  <r>
    <n v="779106"/>
    <n v="936"/>
    <n v="115962"/>
    <s v="35-39"/>
    <s v="F"/>
    <n v="30"/>
    <n v="14670"/>
    <n v="7"/>
    <n v="9.4100003240000003"/>
    <n v="1"/>
    <n v="0"/>
    <x v="5"/>
    <n v="1"/>
    <n v="0"/>
    <n v="4.7716428084526244E-4"/>
    <n v="0"/>
    <n v="0"/>
    <n v="0.64144514819359244"/>
  </r>
  <r>
    <n v="779438"/>
    <n v="936"/>
    <n v="116031"/>
    <s v="30-34"/>
    <s v="F"/>
    <n v="64"/>
    <n v="33144"/>
    <n v="9"/>
    <n v="13.40999985"/>
    <n v="1"/>
    <n v="0"/>
    <x v="4"/>
    <n v="1"/>
    <n v="0"/>
    <n v="2.715423606082549E-4"/>
    <n v="0"/>
    <n v="0"/>
    <n v="0.40459811278059377"/>
  </r>
  <r>
    <n v="779453"/>
    <n v="936"/>
    <n v="116033"/>
    <s v="45-49"/>
    <s v="M"/>
    <n v="64"/>
    <n v="4397"/>
    <n v="1"/>
    <n v="0.94999998799999996"/>
    <n v="1"/>
    <n v="0"/>
    <x v="3"/>
    <n v="1"/>
    <n v="0"/>
    <n v="2.2742779167614282E-4"/>
    <n v="0"/>
    <n v="0"/>
    <n v="0.21605639936320217"/>
  </r>
  <r>
    <n v="779488"/>
    <n v="936"/>
    <n v="116039"/>
    <s v="45-49"/>
    <s v="M"/>
    <n v="65"/>
    <n v="1006"/>
    <n v="0"/>
    <n v="0"/>
    <n v="1"/>
    <n v="0"/>
    <x v="3"/>
    <n v="1"/>
    <n v="0"/>
    <n v="0"/>
    <n v="0"/>
    <n v="0"/>
    <n v="0"/>
  </r>
  <r>
    <n v="779573"/>
    <n v="936"/>
    <n v="116053"/>
    <s v="35-39"/>
    <s v="F"/>
    <n v="10"/>
    <n v="89527"/>
    <n v="24"/>
    <n v="32.289999960000003"/>
    <n v="1"/>
    <n v="0"/>
    <x v="5"/>
    <n v="1"/>
    <n v="0"/>
    <n v="2.6807555262658192E-4"/>
    <n v="0"/>
    <n v="0"/>
    <n v="0.36067331598288788"/>
  </r>
  <r>
    <n v="779608"/>
    <n v="936"/>
    <n v="116059"/>
    <s v="35-39"/>
    <s v="F"/>
    <n v="15"/>
    <n v="2459"/>
    <n v="0"/>
    <n v="0"/>
    <n v="1"/>
    <n v="0"/>
    <x v="5"/>
    <n v="1"/>
    <n v="0"/>
    <n v="0"/>
    <n v="0"/>
    <n v="0"/>
    <n v="0"/>
  </r>
  <r>
    <n v="779609"/>
    <n v="936"/>
    <n v="116059"/>
    <s v="35-39"/>
    <s v="F"/>
    <n v="15"/>
    <n v="7116"/>
    <n v="2"/>
    <n v="1.730000019"/>
    <n v="1"/>
    <n v="1"/>
    <x v="5"/>
    <n v="0"/>
    <n v="1.730000019"/>
    <n v="2.8105677346824059E-4"/>
    <n v="0.5"/>
    <n v="1.730000019"/>
    <n v="0.24311411172006744"/>
  </r>
  <r>
    <n v="779622"/>
    <n v="936"/>
    <n v="116061"/>
    <s v="30-34"/>
    <s v="F"/>
    <n v="15"/>
    <n v="8613"/>
    <n v="1"/>
    <n v="0.88999998599999997"/>
    <n v="2"/>
    <n v="0"/>
    <x v="4"/>
    <n v="1"/>
    <n v="0"/>
    <n v="1.1610356437942645E-4"/>
    <n v="0"/>
    <n v="0"/>
    <n v="0.10333217067223964"/>
  </r>
  <r>
    <n v="779631"/>
    <n v="936"/>
    <n v="116063"/>
    <s v="35-39"/>
    <s v="F"/>
    <n v="16"/>
    <n v="9730"/>
    <n v="1"/>
    <n v="1.3799999949999999"/>
    <n v="1"/>
    <n v="0"/>
    <x v="5"/>
    <n v="1"/>
    <n v="0"/>
    <n v="1.0277492291880781E-4"/>
    <n v="0"/>
    <n v="0"/>
    <n v="0.14182939311408016"/>
  </r>
  <r>
    <n v="779644"/>
    <n v="936"/>
    <n v="116065"/>
    <s v="30-34"/>
    <s v="F"/>
    <n v="16"/>
    <n v="51816"/>
    <n v="8"/>
    <n v="10.229999899999999"/>
    <n v="2"/>
    <n v="1"/>
    <x v="4"/>
    <n v="0.5"/>
    <n v="10.229999899999999"/>
    <n v="1.5439246564767639E-4"/>
    <n v="0.125"/>
    <n v="10.229999899999999"/>
    <n v="0.19742936351706036"/>
  </r>
  <r>
    <n v="779645"/>
    <n v="936"/>
    <n v="116065"/>
    <s v="30-34"/>
    <s v="F"/>
    <n v="16"/>
    <n v="27289"/>
    <n v="3"/>
    <n v="4.4299998279999997"/>
    <n v="1"/>
    <n v="0"/>
    <x v="4"/>
    <n v="1"/>
    <n v="0"/>
    <n v="1.0993440580453663E-4"/>
    <n v="0"/>
    <n v="0"/>
    <n v="0.16233646626845979"/>
  </r>
  <r>
    <n v="779715"/>
    <n v="936"/>
    <n v="116077"/>
    <s v="30-34"/>
    <s v="F"/>
    <n v="29"/>
    <n v="20409"/>
    <n v="4"/>
    <n v="3.829999924"/>
    <n v="1"/>
    <n v="0"/>
    <x v="4"/>
    <n v="1"/>
    <n v="0"/>
    <n v="1.9599196432946249E-4"/>
    <n v="0"/>
    <n v="0"/>
    <n v="0.18766230212161303"/>
  </r>
  <r>
    <n v="779716"/>
    <n v="936"/>
    <n v="116077"/>
    <s v="30-34"/>
    <s v="F"/>
    <n v="29"/>
    <n v="8044"/>
    <n v="1"/>
    <n v="1.1100000139999999"/>
    <n v="1"/>
    <n v="0"/>
    <x v="4"/>
    <n v="1"/>
    <n v="0"/>
    <n v="1.2431626056688214E-4"/>
    <n v="0"/>
    <n v="0"/>
    <n v="0.13799105096966682"/>
  </r>
  <r>
    <n v="779738"/>
    <n v="936"/>
    <n v="116081"/>
    <s v="30-34"/>
    <s v="F"/>
    <n v="28"/>
    <n v="15645"/>
    <n v="4"/>
    <n v="5.3499999049999998"/>
    <n v="1"/>
    <n v="0"/>
    <x v="4"/>
    <n v="1"/>
    <n v="0"/>
    <n v="2.5567273889421543E-4"/>
    <n v="0"/>
    <n v="0"/>
    <n v="0.34196228219878549"/>
  </r>
  <r>
    <n v="779778"/>
    <n v="936"/>
    <n v="116087"/>
    <s v="30-34"/>
    <s v="F"/>
    <n v="31"/>
    <n v="2466"/>
    <n v="0"/>
    <n v="0"/>
    <n v="2"/>
    <n v="2"/>
    <x v="4"/>
    <n v="0"/>
    <n v="0"/>
    <n v="0"/>
    <n v="0"/>
    <n v="0"/>
    <n v="0"/>
  </r>
  <r>
    <n v="779789"/>
    <n v="936"/>
    <n v="116089"/>
    <s v="45-49"/>
    <s v="M"/>
    <n v="10"/>
    <n v="11611"/>
    <n v="3"/>
    <n v="3.9500000480000002"/>
    <n v="1"/>
    <n v="1"/>
    <x v="3"/>
    <n v="0"/>
    <n v="3.9500000480000002"/>
    <n v="2.5837567823615537E-4"/>
    <n v="0.33333333333333331"/>
    <n v="3.9500000480000002"/>
    <n v="0.34019464714494879"/>
  </r>
  <r>
    <n v="779824"/>
    <n v="936"/>
    <n v="116095"/>
    <s v="45-49"/>
    <s v="M"/>
    <n v="7"/>
    <n v="9375"/>
    <n v="3"/>
    <n v="4.0199999809999998"/>
    <n v="1"/>
    <n v="0"/>
    <x v="3"/>
    <n v="1"/>
    <n v="0"/>
    <n v="3.2000000000000003E-4"/>
    <n v="0"/>
    <n v="0"/>
    <n v="0.42879999797333329"/>
  </r>
  <r>
    <n v="779871"/>
    <n v="936"/>
    <n v="116103"/>
    <s v="30-34"/>
    <s v="F"/>
    <n v="32"/>
    <n v="4402"/>
    <n v="1"/>
    <n v="1.3300000430000001"/>
    <n v="1"/>
    <n v="1"/>
    <x v="4"/>
    <n v="0"/>
    <n v="1.3300000430000001"/>
    <n v="2.2716946842344388E-4"/>
    <n v="1"/>
    <n v="1.3300000430000001"/>
    <n v="0.3021354027714675"/>
  </r>
  <r>
    <n v="779918"/>
    <n v="936"/>
    <n v="116111"/>
    <s v="30-34"/>
    <s v="F"/>
    <n v="18"/>
    <n v="8469"/>
    <n v="2"/>
    <n v="3.0899999139999998"/>
    <n v="1"/>
    <n v="0"/>
    <x v="4"/>
    <n v="1"/>
    <n v="0"/>
    <n v="2.3615539024678239E-4"/>
    <n v="0"/>
    <n v="0"/>
    <n v="0.36486006777659702"/>
  </r>
  <r>
    <n v="779922"/>
    <n v="936"/>
    <n v="116111"/>
    <s v="30-34"/>
    <s v="F"/>
    <n v="18"/>
    <n v="5823"/>
    <n v="1"/>
    <n v="1.4199999569999999"/>
    <n v="1"/>
    <n v="1"/>
    <x v="4"/>
    <n v="0"/>
    <n v="1.4199999569999999"/>
    <n v="1.7173278378842521E-4"/>
    <n v="1"/>
    <n v="1.4199999569999999"/>
    <n v="0.2438605455950541"/>
  </r>
  <r>
    <n v="779944"/>
    <n v="936"/>
    <n v="116115"/>
    <s v="35-39"/>
    <s v="M"/>
    <n v="10"/>
    <n v="2549"/>
    <n v="0"/>
    <n v="0"/>
    <n v="1"/>
    <n v="0"/>
    <x v="1"/>
    <n v="1"/>
    <n v="0"/>
    <n v="0"/>
    <n v="0"/>
    <n v="0"/>
    <n v="0"/>
  </r>
  <r>
    <n v="779979"/>
    <n v="936"/>
    <n v="116121"/>
    <s v="35-39"/>
    <s v="M"/>
    <n v="16"/>
    <n v="25817"/>
    <n v="4"/>
    <n v="6.0199999809999998"/>
    <n v="1"/>
    <n v="0"/>
    <x v="1"/>
    <n v="1"/>
    <n v="0"/>
    <n v="1.5493666963628617E-4"/>
    <n v="0"/>
    <n v="0"/>
    <n v="0.23317968706666148"/>
  </r>
  <r>
    <n v="779995"/>
    <n v="936"/>
    <n v="116123"/>
    <s v="30-34"/>
    <s v="F"/>
    <n v="20"/>
    <n v="1961"/>
    <n v="0"/>
    <n v="0"/>
    <n v="1"/>
    <n v="0"/>
    <x v="4"/>
    <n v="1"/>
    <n v="0"/>
    <n v="0"/>
    <n v="0"/>
    <n v="0"/>
    <n v="0"/>
  </r>
  <r>
    <n v="780064"/>
    <n v="936"/>
    <n v="116135"/>
    <s v="30-34"/>
    <s v="F"/>
    <n v="22"/>
    <n v="2554"/>
    <n v="0"/>
    <n v="0"/>
    <n v="1"/>
    <n v="0"/>
    <x v="4"/>
    <n v="1"/>
    <n v="0"/>
    <n v="0"/>
    <n v="0"/>
    <n v="0"/>
    <n v="0"/>
  </r>
  <r>
    <n v="780104"/>
    <n v="936"/>
    <n v="116147"/>
    <s v="30-34"/>
    <s v="F"/>
    <n v="25"/>
    <n v="4971"/>
    <n v="1"/>
    <n v="1.230000019"/>
    <n v="1"/>
    <n v="1"/>
    <x v="4"/>
    <n v="0"/>
    <n v="1.230000019"/>
    <n v="2.011667672500503E-4"/>
    <n v="1"/>
    <n v="1.230000019"/>
    <n v="0.2474351275397304"/>
  </r>
  <r>
    <n v="780199"/>
    <n v="936"/>
    <n v="116163"/>
    <s v="35-39"/>
    <s v="F"/>
    <n v="23"/>
    <n v="1030"/>
    <n v="0"/>
    <n v="0"/>
    <n v="1"/>
    <n v="1"/>
    <x v="5"/>
    <n v="0"/>
    <n v="0"/>
    <n v="0"/>
    <n v="0"/>
    <n v="0"/>
    <n v="0"/>
  </r>
  <r>
    <n v="780318"/>
    <n v="936"/>
    <n v="116183"/>
    <s v="45-49"/>
    <s v="F"/>
    <n v="29"/>
    <n v="162341"/>
    <n v="56"/>
    <n v="77.079999689999994"/>
    <n v="3"/>
    <n v="0"/>
    <x v="7"/>
    <n v="1"/>
    <n v="0"/>
    <n v="3.4495290776821627E-4"/>
    <n v="0"/>
    <n v="0"/>
    <n v="0.47480303613997693"/>
  </r>
  <r>
    <n v="780323"/>
    <n v="936"/>
    <n v="116183"/>
    <s v="45-49"/>
    <s v="F"/>
    <n v="29"/>
    <n v="24542"/>
    <n v="7"/>
    <n v="9.3299999239999991"/>
    <n v="1"/>
    <n v="0"/>
    <x v="7"/>
    <n v="1"/>
    <n v="0"/>
    <n v="2.8522532800912719E-4"/>
    <n v="0"/>
    <n v="0"/>
    <n v="0.38016461266400453"/>
  </r>
  <r>
    <n v="780486"/>
    <n v="936"/>
    <n v="116216"/>
    <s v="30-34"/>
    <s v="F"/>
    <n v="65"/>
    <n v="2879"/>
    <n v="0"/>
    <n v="0"/>
    <n v="1"/>
    <n v="1"/>
    <x v="4"/>
    <n v="0"/>
    <n v="0"/>
    <n v="0"/>
    <n v="0"/>
    <n v="0"/>
    <n v="0"/>
  </r>
  <r>
    <n v="780498"/>
    <n v="936"/>
    <n v="116218"/>
    <s v="30-34"/>
    <s v="F"/>
    <n v="64"/>
    <n v="13621"/>
    <n v="3"/>
    <n v="4.0900000329999999"/>
    <n v="1"/>
    <n v="0"/>
    <x v="4"/>
    <n v="1"/>
    <n v="0"/>
    <n v="2.202481462447691E-4"/>
    <n v="0"/>
    <n v="0"/>
    <n v="0.30027164180309812"/>
  </r>
  <r>
    <n v="780511"/>
    <n v="936"/>
    <n v="116220"/>
    <s v="30-34"/>
    <s v="F"/>
    <n v="63"/>
    <n v="6175"/>
    <n v="1"/>
    <n v="1.3700000050000001"/>
    <n v="2"/>
    <n v="1"/>
    <x v="4"/>
    <n v="0.5"/>
    <n v="1.3700000050000001"/>
    <n v="1.6194331983805668E-4"/>
    <n v="1"/>
    <n v="1.3700000050000001"/>
    <n v="0.22186234898785426"/>
  </r>
  <r>
    <n v="780629"/>
    <n v="936"/>
    <n v="116240"/>
    <s v="30-34"/>
    <s v="F"/>
    <n v="28"/>
    <n v="2963"/>
    <n v="0"/>
    <n v="0"/>
    <n v="1"/>
    <n v="0"/>
    <x v="4"/>
    <n v="1"/>
    <n v="0"/>
    <n v="0"/>
    <n v="0"/>
    <n v="0"/>
    <n v="0"/>
  </r>
  <r>
    <n v="780653"/>
    <n v="936"/>
    <n v="116244"/>
    <s v="30-34"/>
    <s v="F"/>
    <n v="29"/>
    <n v="9076"/>
    <n v="1"/>
    <n v="1.3799999949999999"/>
    <n v="1"/>
    <n v="1"/>
    <x v="4"/>
    <n v="0"/>
    <n v="1.3799999949999999"/>
    <n v="1.1018069634200089E-4"/>
    <n v="1"/>
    <n v="1.3799999949999999"/>
    <n v="0.15204936040105774"/>
  </r>
  <r>
    <n v="780655"/>
    <n v="936"/>
    <n v="116244"/>
    <s v="30-34"/>
    <s v="F"/>
    <n v="29"/>
    <n v="20941"/>
    <n v="4"/>
    <n v="5.9099999670000001"/>
    <n v="1"/>
    <n v="1"/>
    <x v="4"/>
    <n v="0"/>
    <n v="5.9099999670000001"/>
    <n v="1.9101284561386754E-4"/>
    <n v="0.25"/>
    <n v="5.9099999670000001"/>
    <n v="0.28222147781863333"/>
  </r>
  <r>
    <n v="780666"/>
    <n v="936"/>
    <n v="116246"/>
    <s v="45-49"/>
    <s v="F"/>
    <n v="10"/>
    <n v="3462"/>
    <n v="0"/>
    <n v="0"/>
    <n v="1"/>
    <n v="0"/>
    <x v="7"/>
    <n v="1"/>
    <n v="0"/>
    <n v="0"/>
    <n v="0"/>
    <n v="0"/>
    <n v="0"/>
  </r>
  <r>
    <n v="780681"/>
    <n v="936"/>
    <n v="116248"/>
    <s v="30-34"/>
    <s v="F"/>
    <n v="26"/>
    <n v="4073"/>
    <n v="0"/>
    <n v="0"/>
    <n v="1"/>
    <n v="1"/>
    <x v="4"/>
    <n v="0"/>
    <n v="0"/>
    <n v="0"/>
    <n v="0"/>
    <n v="0"/>
    <n v="0"/>
  </r>
  <r>
    <n v="780700"/>
    <n v="936"/>
    <n v="116252"/>
    <s v="30-34"/>
    <s v="F"/>
    <n v="27"/>
    <n v="3745"/>
    <n v="0"/>
    <n v="0"/>
    <n v="1"/>
    <n v="0"/>
    <x v="4"/>
    <n v="1"/>
    <n v="0"/>
    <n v="0"/>
    <n v="0"/>
    <n v="0"/>
    <n v="0"/>
  </r>
  <r>
    <n v="780748"/>
    <n v="936"/>
    <n v="116265"/>
    <s v="30-34"/>
    <s v="F"/>
    <n v="24"/>
    <n v="830"/>
    <n v="0"/>
    <n v="0"/>
    <n v="1"/>
    <n v="0"/>
    <x v="4"/>
    <n v="1"/>
    <n v="0"/>
    <n v="0"/>
    <n v="0"/>
    <n v="0"/>
    <n v="0"/>
  </r>
  <r>
    <n v="780759"/>
    <n v="936"/>
    <n v="116267"/>
    <s v="45-49"/>
    <s v="F"/>
    <n v="18"/>
    <n v="2912"/>
    <n v="0"/>
    <n v="0"/>
    <n v="1"/>
    <n v="0"/>
    <x v="7"/>
    <n v="1"/>
    <n v="0"/>
    <n v="0"/>
    <n v="0"/>
    <n v="0"/>
    <n v="0"/>
  </r>
  <r>
    <n v="780760"/>
    <n v="936"/>
    <n v="116267"/>
    <s v="45-49"/>
    <s v="F"/>
    <n v="18"/>
    <n v="17167"/>
    <n v="5"/>
    <n v="6.9100000860000002"/>
    <n v="1"/>
    <n v="0"/>
    <x v="7"/>
    <n v="1"/>
    <n v="0"/>
    <n v="2.9125648045669016E-4"/>
    <n v="0"/>
    <n v="0"/>
    <n v="0.40251646100075728"/>
  </r>
  <r>
    <n v="780797"/>
    <n v="936"/>
    <n v="116273"/>
    <s v="30-34"/>
    <s v="F"/>
    <n v="22"/>
    <n v="24491"/>
    <n v="7"/>
    <n v="9.5399999619999996"/>
    <n v="1"/>
    <n v="0"/>
    <x v="4"/>
    <n v="1"/>
    <n v="0"/>
    <n v="2.8581928055203954E-4"/>
    <n v="0"/>
    <n v="0"/>
    <n v="0.38953084651504633"/>
  </r>
  <r>
    <n v="780799"/>
    <n v="936"/>
    <n v="116273"/>
    <s v="30-34"/>
    <s v="F"/>
    <n v="22"/>
    <n v="44699"/>
    <n v="13"/>
    <n v="17.300000369999999"/>
    <n v="2"/>
    <n v="0"/>
    <x v="4"/>
    <n v="1"/>
    <n v="0"/>
    <n v="2.9083424685115997E-4"/>
    <n v="0"/>
    <n v="0"/>
    <n v="0.38703327524105685"/>
  </r>
  <r>
    <n v="780821"/>
    <n v="936"/>
    <n v="116277"/>
    <s v="30-34"/>
    <s v="F"/>
    <n v="23"/>
    <n v="6469"/>
    <n v="2"/>
    <n v="1.309999943"/>
    <n v="1"/>
    <n v="0"/>
    <x v="4"/>
    <n v="1"/>
    <n v="0"/>
    <n v="3.0916679548616477E-4"/>
    <n v="0"/>
    <n v="0"/>
    <n v="0.20250424223218427"/>
  </r>
  <r>
    <n v="780830"/>
    <n v="936"/>
    <n v="116279"/>
    <s v="45-49"/>
    <s v="F"/>
    <n v="16"/>
    <n v="16053"/>
    <n v="3"/>
    <n v="4.079999924"/>
    <n v="1"/>
    <n v="1"/>
    <x v="7"/>
    <n v="0"/>
    <n v="4.079999924"/>
    <n v="1.8688095683049897E-4"/>
    <n v="0.33333333333333331"/>
    <n v="4.079999924"/>
    <n v="0.25415809655516103"/>
  </r>
  <r>
    <n v="780835"/>
    <n v="936"/>
    <n v="116279"/>
    <s v="45-49"/>
    <s v="F"/>
    <n v="16"/>
    <n v="54724"/>
    <n v="12"/>
    <n v="17.929999949999999"/>
    <n v="1"/>
    <n v="1"/>
    <x v="7"/>
    <n v="0"/>
    <n v="17.929999949999999"/>
    <n v="2.1928221621226519E-4"/>
    <n v="8.3333333333333329E-2"/>
    <n v="17.929999949999999"/>
    <n v="0.32764417714348365"/>
  </r>
  <r>
    <n v="780867"/>
    <n v="936"/>
    <n v="116285"/>
    <s v="30-34"/>
    <s v="F"/>
    <n v="21"/>
    <n v="4706"/>
    <n v="1"/>
    <n v="1.2200000289999999"/>
    <n v="1"/>
    <n v="0"/>
    <x v="4"/>
    <n v="1"/>
    <n v="0"/>
    <n v="2.1249468763280918E-4"/>
    <n v="0"/>
    <n v="0"/>
    <n v="0.25924352507437315"/>
  </r>
  <r>
    <n v="780974"/>
    <n v="936"/>
    <n v="116303"/>
    <s v="40-44"/>
    <s v="F"/>
    <n v="32"/>
    <n v="8316"/>
    <n v="3"/>
    <n v="4.5699999330000001"/>
    <n v="1"/>
    <n v="1"/>
    <x v="6"/>
    <n v="0"/>
    <n v="4.5699999330000001"/>
    <n v="3.6075036075036075E-4"/>
    <n v="0.33333333333333331"/>
    <n v="4.5699999330000001"/>
    <n v="0.54954304148629152"/>
  </r>
  <r>
    <n v="781066"/>
    <n v="936"/>
    <n v="116323"/>
    <s v="40-44"/>
    <s v="F"/>
    <n v="22"/>
    <n v="5794"/>
    <n v="2"/>
    <n v="2.2699999809999998"/>
    <n v="1"/>
    <n v="0"/>
    <x v="6"/>
    <n v="1"/>
    <n v="0"/>
    <n v="3.4518467380048324E-4"/>
    <n v="0"/>
    <n v="0"/>
    <n v="0.39178460148429406"/>
  </r>
  <r>
    <n v="781114"/>
    <n v="936"/>
    <n v="116331"/>
    <s v="40-44"/>
    <s v="F"/>
    <n v="18"/>
    <n v="4813"/>
    <n v="1"/>
    <n v="1.0299999710000001"/>
    <n v="1"/>
    <n v="0"/>
    <x v="6"/>
    <n v="1"/>
    <n v="0"/>
    <n v="2.0777062123415748E-4"/>
    <n v="0"/>
    <n v="0"/>
    <n v="0.21400373384583421"/>
  </r>
  <r>
    <n v="781159"/>
    <n v="936"/>
    <n v="116339"/>
    <s v="40-44"/>
    <s v="F"/>
    <n v="10"/>
    <n v="85285"/>
    <n v="26"/>
    <n v="36.130000350000003"/>
    <n v="1"/>
    <n v="0"/>
    <x v="6"/>
    <n v="1"/>
    <n v="0"/>
    <n v="3.0486017470833087E-4"/>
    <n v="0"/>
    <n v="0"/>
    <n v="0.42363839303511758"/>
  </r>
  <r>
    <n v="781162"/>
    <n v="936"/>
    <n v="116339"/>
    <s v="40-44"/>
    <s v="F"/>
    <n v="10"/>
    <n v="5839"/>
    <n v="1"/>
    <n v="1.3700000050000001"/>
    <n v="1"/>
    <n v="0"/>
    <x v="6"/>
    <n v="1"/>
    <n v="0"/>
    <n v="1.7126220243192326E-4"/>
    <n v="0"/>
    <n v="0"/>
    <n v="0.23462921818804591"/>
  </r>
  <r>
    <n v="781175"/>
    <n v="936"/>
    <n v="116341"/>
    <s v="40-44"/>
    <s v="F"/>
    <n v="15"/>
    <n v="5859"/>
    <n v="1"/>
    <n v="1.539999962"/>
    <n v="1"/>
    <n v="0"/>
    <x v="6"/>
    <n v="1"/>
    <n v="0"/>
    <n v="1.7067759003242875E-4"/>
    <n v="0"/>
    <n v="0"/>
    <n v="0.26284348216419184"/>
  </r>
  <r>
    <n v="781187"/>
    <n v="936"/>
    <n v="116343"/>
    <s v="40-44"/>
    <s v="F"/>
    <n v="16"/>
    <n v="164118"/>
    <n v="41"/>
    <n v="59.069999930000002"/>
    <n v="1"/>
    <n v="0"/>
    <x v="6"/>
    <n v="1"/>
    <n v="0"/>
    <n v="2.4982025128261374E-4"/>
    <n v="0"/>
    <n v="0"/>
    <n v="0.35992395672625793"/>
  </r>
  <r>
    <n v="781195"/>
    <n v="936"/>
    <n v="116345"/>
    <s v="35-39"/>
    <s v="F"/>
    <n v="63"/>
    <n v="18234"/>
    <n v="6"/>
    <n v="7.8100000620000003"/>
    <n v="1"/>
    <n v="0"/>
    <x v="5"/>
    <n v="1"/>
    <n v="0"/>
    <n v="3.2905561039815728E-4"/>
    <n v="0"/>
    <n v="0"/>
    <n v="0.42832072293517609"/>
  </r>
  <r>
    <n v="781207"/>
    <n v="936"/>
    <n v="116347"/>
    <s v="35-39"/>
    <s v="F"/>
    <n v="64"/>
    <n v="2755"/>
    <n v="0"/>
    <n v="0"/>
    <n v="1"/>
    <n v="0"/>
    <x v="5"/>
    <n v="1"/>
    <n v="0"/>
    <n v="0"/>
    <n v="0"/>
    <n v="0"/>
    <n v="0"/>
  </r>
  <r>
    <n v="781303"/>
    <n v="936"/>
    <n v="116363"/>
    <s v="35-39"/>
    <s v="F"/>
    <n v="27"/>
    <n v="73676"/>
    <n v="20"/>
    <n v="28.5"/>
    <n v="1"/>
    <n v="0"/>
    <x v="5"/>
    <n v="1"/>
    <n v="0"/>
    <n v="2.7145881969705196E-4"/>
    <n v="0"/>
    <n v="0"/>
    <n v="0.38682881806829905"/>
  </r>
  <r>
    <n v="781305"/>
    <n v="936"/>
    <n v="116363"/>
    <s v="35-39"/>
    <s v="F"/>
    <n v="27"/>
    <n v="18421"/>
    <n v="7"/>
    <n v="10.079999920000001"/>
    <n v="1"/>
    <n v="0"/>
    <x v="5"/>
    <n v="1"/>
    <n v="0"/>
    <n v="3.8000108571738776E-4"/>
    <n v="0"/>
    <n v="0"/>
    <n v="0.54720155909016888"/>
  </r>
  <r>
    <n v="781327"/>
    <n v="936"/>
    <n v="116367"/>
    <s v="35-39"/>
    <s v="F"/>
    <n v="29"/>
    <n v="164754"/>
    <n v="49"/>
    <n v="67.97999978"/>
    <n v="2"/>
    <n v="1"/>
    <x v="5"/>
    <n v="0.5"/>
    <n v="67.97999978"/>
    <n v="2.9741311288345048E-4"/>
    <n v="2.0408163265306121E-2"/>
    <n v="67.97999978"/>
    <n v="0.4126151703752261"/>
  </r>
  <r>
    <n v="781353"/>
    <n v="936"/>
    <n v="116371"/>
    <s v="35-39"/>
    <s v="F"/>
    <n v="10"/>
    <n v="7449"/>
    <n v="1"/>
    <n v="1.6399999860000001"/>
    <n v="1"/>
    <n v="1"/>
    <x v="5"/>
    <n v="0"/>
    <n v="1.6399999860000001"/>
    <n v="1.3424620754463686E-4"/>
    <n v="1"/>
    <n v="1.6399999860000001"/>
    <n v="0.22016377849375754"/>
  </r>
  <r>
    <n v="781354"/>
    <n v="936"/>
    <n v="116371"/>
    <s v="35-39"/>
    <s v="F"/>
    <n v="10"/>
    <n v="6424"/>
    <n v="1"/>
    <n v="0.52999997099999996"/>
    <n v="1"/>
    <n v="0"/>
    <x v="5"/>
    <n v="1"/>
    <n v="0"/>
    <n v="1.5566625155666251E-4"/>
    <n v="0"/>
    <n v="0"/>
    <n v="8.2503108810709838E-2"/>
  </r>
  <r>
    <n v="781438"/>
    <n v="936"/>
    <n v="116385"/>
    <s v="30-34"/>
    <s v="M"/>
    <n v="63"/>
    <n v="2086"/>
    <n v="0"/>
    <n v="0"/>
    <n v="1"/>
    <n v="0"/>
    <x v="0"/>
    <n v="1"/>
    <n v="0"/>
    <n v="0"/>
    <n v="0"/>
    <n v="0"/>
    <n v="0"/>
  </r>
  <r>
    <n v="781470"/>
    <n v="936"/>
    <n v="116391"/>
    <s v="35-39"/>
    <s v="M"/>
    <n v="16"/>
    <n v="6016"/>
    <n v="0"/>
    <n v="0"/>
    <n v="1"/>
    <n v="0"/>
    <x v="1"/>
    <n v="1"/>
    <n v="0"/>
    <n v="0"/>
    <n v="0"/>
    <n v="0"/>
    <n v="0"/>
  </r>
  <r>
    <n v="781499"/>
    <n v="936"/>
    <n v="116395"/>
    <s v="35-39"/>
    <s v="M"/>
    <n v="15"/>
    <n v="6412"/>
    <n v="1"/>
    <n v="1.3700000050000001"/>
    <n v="1"/>
    <n v="0"/>
    <x v="1"/>
    <n v="1"/>
    <n v="0"/>
    <n v="1.5595757953836556E-4"/>
    <n v="0"/>
    <n v="0"/>
    <n v="0.21366188474734873"/>
  </r>
  <r>
    <n v="781508"/>
    <n v="936"/>
    <n v="116397"/>
    <s v="30-34"/>
    <s v="F"/>
    <n v="63"/>
    <n v="5040"/>
    <n v="1"/>
    <n v="1.440000057"/>
    <n v="1"/>
    <n v="0"/>
    <x v="4"/>
    <n v="1"/>
    <n v="0"/>
    <n v="1.9841269841269841E-4"/>
    <n v="0"/>
    <n v="0"/>
    <n v="0.28571429702380952"/>
  </r>
  <r>
    <n v="781556"/>
    <n v="936"/>
    <n v="116405"/>
    <s v="30-34"/>
    <s v="F"/>
    <n v="32"/>
    <n v="1772"/>
    <n v="0"/>
    <n v="0"/>
    <n v="1"/>
    <n v="0"/>
    <x v="4"/>
    <n v="1"/>
    <n v="0"/>
    <n v="0"/>
    <n v="0"/>
    <n v="0"/>
    <n v="0"/>
  </r>
  <r>
    <n v="781559"/>
    <n v="936"/>
    <n v="116405"/>
    <s v="30-34"/>
    <s v="F"/>
    <n v="32"/>
    <n v="1783"/>
    <n v="0"/>
    <n v="0"/>
    <n v="1"/>
    <n v="0"/>
    <x v="4"/>
    <n v="1"/>
    <n v="0"/>
    <n v="0"/>
    <n v="0"/>
    <n v="0"/>
    <n v="0"/>
  </r>
  <r>
    <n v="781606"/>
    <n v="936"/>
    <n v="116413"/>
    <s v="35-39"/>
    <s v="M"/>
    <n v="20"/>
    <n v="8200"/>
    <n v="3"/>
    <n v="3.9199999569999999"/>
    <n v="1"/>
    <n v="0"/>
    <x v="1"/>
    <n v="1"/>
    <n v="0"/>
    <n v="3.6585365853658537E-4"/>
    <n v="0"/>
    <n v="0"/>
    <n v="0.47804877524390244"/>
  </r>
  <r>
    <n v="781690"/>
    <n v="936"/>
    <n v="116427"/>
    <s v="45-49"/>
    <s v="F"/>
    <n v="26"/>
    <n v="115896"/>
    <n v="38"/>
    <n v="49.440000060000003"/>
    <n v="1"/>
    <n v="0"/>
    <x v="7"/>
    <n v="1"/>
    <n v="0"/>
    <n v="3.2788016842686546E-4"/>
    <n v="0"/>
    <n v="0"/>
    <n v="0.42658935649202734"/>
  </r>
  <r>
    <n v="781811"/>
    <n v="936"/>
    <n v="116447"/>
    <s v="35-39"/>
    <s v="F"/>
    <n v="16"/>
    <n v="10186"/>
    <n v="1"/>
    <n v="1.230000019"/>
    <n v="1"/>
    <n v="1"/>
    <x v="5"/>
    <n v="0"/>
    <n v="1.230000019"/>
    <n v="9.8173964264677014E-5"/>
    <n v="1"/>
    <n v="1.230000019"/>
    <n v="0.12075397791085804"/>
  </r>
  <r>
    <n v="781857"/>
    <n v="936"/>
    <n v="116455"/>
    <s v="30-34"/>
    <s v="M"/>
    <n v="20"/>
    <n v="9134"/>
    <n v="3"/>
    <n v="4.1800000669999999"/>
    <n v="2"/>
    <n v="0"/>
    <x v="0"/>
    <n v="1"/>
    <n v="0"/>
    <n v="3.2844317932997593E-4"/>
    <n v="0"/>
    <n v="0"/>
    <n v="0.45763083720166409"/>
  </r>
  <r>
    <n v="781858"/>
    <n v="936"/>
    <n v="116455"/>
    <s v="30-34"/>
    <s v="M"/>
    <n v="20"/>
    <n v="3385"/>
    <n v="1"/>
    <n v="1.440000057"/>
    <n v="1"/>
    <n v="1"/>
    <x v="0"/>
    <n v="0"/>
    <n v="1.440000057"/>
    <n v="2.9542097488921711E-4"/>
    <n v="1"/>
    <n v="1.440000057"/>
    <n v="0.42540622067946826"/>
  </r>
  <r>
    <n v="781907"/>
    <n v="936"/>
    <n v="116463"/>
    <s v="45-49"/>
    <s v="F"/>
    <n v="21"/>
    <n v="1314"/>
    <n v="0"/>
    <n v="0"/>
    <n v="1"/>
    <n v="0"/>
    <x v="7"/>
    <n v="1"/>
    <n v="0"/>
    <n v="0"/>
    <n v="0"/>
    <n v="0"/>
    <n v="0"/>
  </r>
  <r>
    <n v="781928"/>
    <n v="936"/>
    <n v="116467"/>
    <s v="30-34"/>
    <s v="M"/>
    <n v="18"/>
    <n v="2916"/>
    <n v="0"/>
    <n v="0"/>
    <n v="1"/>
    <n v="1"/>
    <x v="0"/>
    <n v="0"/>
    <n v="0"/>
    <n v="0"/>
    <n v="0"/>
    <n v="0"/>
    <n v="0"/>
  </r>
  <r>
    <n v="781929"/>
    <n v="936"/>
    <n v="116467"/>
    <s v="30-34"/>
    <s v="M"/>
    <n v="18"/>
    <n v="6142"/>
    <n v="1"/>
    <n v="1.3300000430000001"/>
    <n v="1"/>
    <n v="0"/>
    <x v="0"/>
    <n v="1"/>
    <n v="0"/>
    <n v="1.6281341582546403E-4"/>
    <n v="0"/>
    <n v="0"/>
    <n v="0.21654185004884402"/>
  </r>
  <r>
    <n v="781950"/>
    <n v="936"/>
    <n v="116471"/>
    <s v="30-34"/>
    <s v="F"/>
    <n v="20"/>
    <n v="1984"/>
    <n v="0"/>
    <n v="0"/>
    <n v="1"/>
    <n v="0"/>
    <x v="4"/>
    <n v="1"/>
    <n v="0"/>
    <n v="0"/>
    <n v="0"/>
    <n v="0"/>
    <n v="0"/>
  </r>
  <r>
    <n v="781999"/>
    <n v="936"/>
    <n v="116479"/>
    <s v="30-34"/>
    <s v="M"/>
    <n v="24"/>
    <n v="9142"/>
    <n v="3"/>
    <n v="3.7499998809999999"/>
    <n v="1"/>
    <n v="0"/>
    <x v="0"/>
    <n v="1"/>
    <n v="0"/>
    <n v="3.2815576460293154E-4"/>
    <n v="0"/>
    <n v="0"/>
    <n v="0.41019469273681908"/>
  </r>
  <r>
    <n v="782001"/>
    <n v="936"/>
    <n v="116479"/>
    <s v="30-34"/>
    <s v="M"/>
    <n v="24"/>
    <n v="5475"/>
    <n v="2"/>
    <n v="2.7300000190000002"/>
    <n v="1"/>
    <n v="1"/>
    <x v="0"/>
    <n v="0"/>
    <n v="2.7300000190000002"/>
    <n v="3.6529680365296805E-4"/>
    <n v="0.5"/>
    <n v="2.7300000190000002"/>
    <n v="0.49863014045662107"/>
  </r>
  <r>
    <n v="782022"/>
    <n v="936"/>
    <n v="116483"/>
    <s v="30-34"/>
    <s v="F"/>
    <n v="18"/>
    <n v="8254"/>
    <n v="2"/>
    <n v="2.3200000520000001"/>
    <n v="1"/>
    <n v="1"/>
    <x v="4"/>
    <n v="0"/>
    <n v="2.3200000520000001"/>
    <n v="2.4230676035861401E-4"/>
    <n v="0.5"/>
    <n v="2.3200000520000001"/>
    <n v="0.28107584831596805"/>
  </r>
  <r>
    <n v="782026"/>
    <n v="936"/>
    <n v="116483"/>
    <s v="30-34"/>
    <s v="F"/>
    <n v="18"/>
    <n v="5704"/>
    <n v="1"/>
    <n v="1.3200000519999999"/>
    <n v="1"/>
    <n v="0"/>
    <x v="4"/>
    <n v="1"/>
    <n v="0"/>
    <n v="1.7531556802244039E-4"/>
    <n v="0"/>
    <n v="0"/>
    <n v="0.23141655890603086"/>
  </r>
  <r>
    <n v="782130"/>
    <n v="936"/>
    <n v="116501"/>
    <s v="30-34"/>
    <s v="F"/>
    <n v="16"/>
    <n v="7301"/>
    <n v="0"/>
    <n v="0"/>
    <n v="1"/>
    <n v="0"/>
    <x v="4"/>
    <n v="1"/>
    <n v="0"/>
    <n v="0"/>
    <n v="0"/>
    <n v="0"/>
    <n v="0"/>
  </r>
  <r>
    <n v="782134"/>
    <n v="936"/>
    <n v="116501"/>
    <s v="30-34"/>
    <s v="F"/>
    <n v="16"/>
    <n v="37873"/>
    <n v="5"/>
    <n v="6.1699999569999999"/>
    <n v="1"/>
    <n v="1"/>
    <x v="4"/>
    <n v="0"/>
    <n v="6.1699999569999999"/>
    <n v="1.3202017268238586E-4"/>
    <n v="0.2"/>
    <n v="6.1699999569999999"/>
    <n v="0.16291289195469066"/>
  </r>
  <r>
    <n v="782135"/>
    <n v="936"/>
    <n v="116501"/>
    <s v="30-34"/>
    <s v="F"/>
    <n v="16"/>
    <n v="25267"/>
    <n v="4"/>
    <n v="4.9400000569999998"/>
    <n v="2"/>
    <n v="1"/>
    <x v="4"/>
    <n v="0.5"/>
    <n v="4.9400000569999998"/>
    <n v="1.5830925713381091E-4"/>
    <n v="0.25"/>
    <n v="4.9400000569999998"/>
    <n v="0.19551193481616336"/>
  </r>
  <r>
    <n v="782171"/>
    <n v="936"/>
    <n v="116507"/>
    <s v="30-34"/>
    <s v="F"/>
    <n v="30"/>
    <n v="535"/>
    <n v="0"/>
    <n v="0"/>
    <n v="1"/>
    <n v="0"/>
    <x v="4"/>
    <n v="1"/>
    <n v="0"/>
    <n v="0"/>
    <n v="0"/>
    <n v="0"/>
    <n v="0"/>
  </r>
  <r>
    <n v="782180"/>
    <n v="936"/>
    <n v="116509"/>
    <s v="30-34"/>
    <s v="M"/>
    <n v="29"/>
    <n v="3396"/>
    <n v="0"/>
    <n v="0"/>
    <n v="1"/>
    <n v="0"/>
    <x v="0"/>
    <n v="1"/>
    <n v="0"/>
    <n v="0"/>
    <n v="0"/>
    <n v="0"/>
    <n v="0"/>
  </r>
  <r>
    <n v="782219"/>
    <n v="936"/>
    <n v="116515"/>
    <s v="30-34"/>
    <s v="M"/>
    <n v="26"/>
    <n v="977"/>
    <n v="0"/>
    <n v="0"/>
    <n v="1"/>
    <n v="0"/>
    <x v="0"/>
    <n v="1"/>
    <n v="0"/>
    <n v="0"/>
    <n v="0"/>
    <n v="0"/>
    <n v="0"/>
  </r>
  <r>
    <n v="782228"/>
    <n v="936"/>
    <n v="116517"/>
    <s v="40-44"/>
    <s v="F"/>
    <n v="63"/>
    <n v="12318"/>
    <n v="5"/>
    <n v="6.3400001530000001"/>
    <n v="1"/>
    <n v="1"/>
    <x v="6"/>
    <n v="0"/>
    <n v="6.3400001530000001"/>
    <n v="4.0591005033284623E-4"/>
    <n v="0.2"/>
    <n v="6.3400001530000001"/>
    <n v="0.5146939562428966"/>
  </r>
  <r>
    <n v="782242"/>
    <n v="936"/>
    <n v="116519"/>
    <s v="30-34"/>
    <s v="F"/>
    <n v="28"/>
    <n v="4783"/>
    <n v="1"/>
    <n v="0.86000001400000003"/>
    <n v="1"/>
    <n v="0"/>
    <x v="4"/>
    <n v="1"/>
    <n v="0"/>
    <n v="2.0907380305247751E-4"/>
    <n v="0"/>
    <n v="0"/>
    <n v="0.17980347355216392"/>
  </r>
  <r>
    <n v="782275"/>
    <n v="936"/>
    <n v="116525"/>
    <s v="30-34"/>
    <s v="F"/>
    <n v="29"/>
    <n v="6475"/>
    <n v="1"/>
    <n v="1.3500000240000001"/>
    <n v="1"/>
    <n v="0"/>
    <x v="4"/>
    <n v="1"/>
    <n v="0"/>
    <n v="1.5444015444015445E-4"/>
    <n v="0"/>
    <n v="0"/>
    <n v="0.20849421220077222"/>
  </r>
  <r>
    <n v="782337"/>
    <n v="936"/>
    <n v="116535"/>
    <s v="45-49"/>
    <s v="F"/>
    <n v="16"/>
    <n v="104578"/>
    <n v="29"/>
    <n v="39.25000095"/>
    <n v="1"/>
    <n v="1"/>
    <x v="7"/>
    <n v="0"/>
    <n v="39.25000095"/>
    <n v="2.7730497810246895E-4"/>
    <n v="3.4482758620689655E-2"/>
    <n v="39.25000095"/>
    <n v="0.37531795358488401"/>
  </r>
  <r>
    <n v="782407"/>
    <n v="936"/>
    <n v="116547"/>
    <s v="45-49"/>
    <s v="F"/>
    <n v="10"/>
    <n v="33664"/>
    <n v="11"/>
    <n v="12.51000035"/>
    <n v="1"/>
    <n v="0"/>
    <x v="7"/>
    <n v="1"/>
    <n v="0"/>
    <n v="3.2675855513307982E-4"/>
    <n v="0"/>
    <n v="0"/>
    <n v="0.37161360355275669"/>
  </r>
  <r>
    <n v="782443"/>
    <n v="936"/>
    <n v="116553"/>
    <s v="40-44"/>
    <s v="F"/>
    <n v="20"/>
    <n v="979"/>
    <n v="0"/>
    <n v="0"/>
    <n v="1"/>
    <n v="0"/>
    <x v="6"/>
    <n v="1"/>
    <n v="0"/>
    <n v="0"/>
    <n v="0"/>
    <n v="0"/>
    <n v="0"/>
  </r>
  <r>
    <n v="782541"/>
    <n v="936"/>
    <n v="116569"/>
    <s v="40-44"/>
    <s v="F"/>
    <n v="28"/>
    <n v="7337"/>
    <n v="3"/>
    <n v="4.079999924"/>
    <n v="1"/>
    <n v="0"/>
    <x v="6"/>
    <n v="1"/>
    <n v="0"/>
    <n v="4.0888646585798008E-4"/>
    <n v="0"/>
    <n v="0"/>
    <n v="0.55608558320839585"/>
  </r>
  <r>
    <n v="782587"/>
    <n v="936"/>
    <n v="116577"/>
    <s v="30-34"/>
    <s v="M"/>
    <n v="10"/>
    <n v="2499"/>
    <n v="0"/>
    <n v="0"/>
    <n v="1"/>
    <n v="0"/>
    <x v="0"/>
    <n v="1"/>
    <n v="0"/>
    <n v="0"/>
    <n v="0"/>
    <n v="0"/>
    <n v="0"/>
  </r>
  <r>
    <n v="782647"/>
    <n v="936"/>
    <n v="116587"/>
    <s v="40-44"/>
    <s v="F"/>
    <n v="27"/>
    <n v="11244"/>
    <n v="3"/>
    <n v="4.5500001909999996"/>
    <n v="1"/>
    <n v="0"/>
    <x v="6"/>
    <n v="1"/>
    <n v="0"/>
    <n v="2.6680896478121667E-4"/>
    <n v="0"/>
    <n v="0"/>
    <n v="0.40466028023834932"/>
  </r>
  <r>
    <n v="782658"/>
    <n v="936"/>
    <n v="116589"/>
    <s v="30-34"/>
    <s v="M"/>
    <n v="15"/>
    <n v="4827"/>
    <n v="0"/>
    <n v="0"/>
    <n v="1"/>
    <n v="0"/>
    <x v="0"/>
    <n v="1"/>
    <n v="0"/>
    <n v="0"/>
    <n v="0"/>
    <n v="0"/>
    <n v="0"/>
  </r>
  <r>
    <n v="782694"/>
    <n v="936"/>
    <n v="116595"/>
    <s v="35-39"/>
    <s v="F"/>
    <n v="29"/>
    <n v="29035"/>
    <n v="7"/>
    <n v="8.9100000860000002"/>
    <n v="2"/>
    <n v="2"/>
    <x v="5"/>
    <n v="0"/>
    <n v="4.4550000430000001"/>
    <n v="2.4108834165662132E-4"/>
    <n v="0.2857142857142857"/>
    <n v="4.4550000430000001"/>
    <n v="0.30687102069915623"/>
  </r>
  <r>
    <n v="782706"/>
    <n v="936"/>
    <n v="116597"/>
    <s v="35-39"/>
    <s v="F"/>
    <n v="30"/>
    <n v="761"/>
    <n v="0"/>
    <n v="0"/>
    <n v="1"/>
    <n v="0"/>
    <x v="5"/>
    <n v="1"/>
    <n v="0"/>
    <n v="0"/>
    <n v="0"/>
    <n v="0"/>
    <n v="0"/>
  </r>
  <r>
    <n v="782754"/>
    <n v="936"/>
    <n v="116605"/>
    <s v="35-39"/>
    <s v="F"/>
    <n v="26"/>
    <n v="6532"/>
    <n v="1"/>
    <n v="1.6100000139999999"/>
    <n v="1"/>
    <n v="0"/>
    <x v="5"/>
    <n v="1"/>
    <n v="0"/>
    <n v="1.5309246785058175E-4"/>
    <n v="0"/>
    <n v="0"/>
    <n v="0.24647887538273117"/>
  </r>
  <r>
    <n v="782815"/>
    <n v="936"/>
    <n v="116615"/>
    <s v="40-44"/>
    <s v="F"/>
    <n v="10"/>
    <n v="11537"/>
    <n v="3"/>
    <n v="4.3000001909999996"/>
    <n v="1"/>
    <n v="0"/>
    <x v="6"/>
    <n v="1"/>
    <n v="0"/>
    <n v="2.6003293750541737E-4"/>
    <n v="0"/>
    <n v="0"/>
    <n v="0.37271389364652852"/>
  </r>
  <r>
    <n v="782816"/>
    <n v="936"/>
    <n v="116615"/>
    <s v="40-44"/>
    <s v="F"/>
    <n v="10"/>
    <n v="12183"/>
    <n v="3"/>
    <n v="2.869999945"/>
    <n v="1"/>
    <n v="0"/>
    <x v="6"/>
    <n v="1"/>
    <n v="0"/>
    <n v="2.4624476729869491E-4"/>
    <n v="0"/>
    <n v="0"/>
    <n v="0.23557415620126407"/>
  </r>
  <r>
    <n v="782862"/>
    <n v="936"/>
    <n v="116623"/>
    <s v="35-39"/>
    <s v="F"/>
    <n v="64"/>
    <n v="5912"/>
    <n v="1"/>
    <n v="1.559999943"/>
    <n v="1"/>
    <n v="1"/>
    <x v="5"/>
    <n v="0"/>
    <n v="1.559999943"/>
    <n v="1.6914749661705008E-4"/>
    <n v="1"/>
    <n v="1.559999943"/>
    <n v="0.26387008508119081"/>
  </r>
  <r>
    <n v="950068"/>
    <n v="936"/>
    <n v="123438"/>
    <s v="30-34"/>
    <s v="M"/>
    <n v="10"/>
    <n v="4012"/>
    <n v="1"/>
    <n v="1.5700000519999999"/>
    <n v="1"/>
    <n v="0"/>
    <x v="0"/>
    <n v="1"/>
    <n v="0"/>
    <n v="2.4925224327018941E-4"/>
    <n v="0"/>
    <n v="0"/>
    <n v="0.39132603489531403"/>
  </r>
  <r>
    <n v="950078"/>
    <n v="936"/>
    <n v="123440"/>
    <s v="30-34"/>
    <s v="M"/>
    <n v="16"/>
    <n v="12396"/>
    <n v="2"/>
    <n v="3.210000038"/>
    <n v="2"/>
    <n v="1"/>
    <x v="0"/>
    <n v="0.5"/>
    <n v="3.210000038"/>
    <n v="1.6134236850596966E-4"/>
    <n v="0.5"/>
    <n v="3.210000038"/>
    <n v="0.25895450451758634"/>
  </r>
  <r>
    <n v="950079"/>
    <n v="936"/>
    <n v="123440"/>
    <s v="30-34"/>
    <s v="M"/>
    <n v="16"/>
    <n v="3142"/>
    <n v="0"/>
    <n v="0"/>
    <n v="2"/>
    <n v="2"/>
    <x v="0"/>
    <n v="0"/>
    <n v="0"/>
    <n v="0"/>
    <n v="0"/>
    <n v="0"/>
    <n v="0"/>
  </r>
  <r>
    <n v="950099"/>
    <n v="936"/>
    <n v="123443"/>
    <s v="30-34"/>
    <s v="M"/>
    <n v="18"/>
    <n v="1120"/>
    <n v="0"/>
    <n v="0"/>
    <n v="1"/>
    <n v="0"/>
    <x v="0"/>
    <n v="1"/>
    <n v="0"/>
    <n v="0"/>
    <n v="0"/>
    <n v="0"/>
    <n v="0"/>
  </r>
  <r>
    <n v="950109"/>
    <n v="936"/>
    <n v="123445"/>
    <s v="30-34"/>
    <s v="M"/>
    <n v="20"/>
    <n v="343"/>
    <n v="0"/>
    <n v="0"/>
    <n v="1"/>
    <n v="1"/>
    <x v="0"/>
    <n v="0"/>
    <n v="0"/>
    <n v="0"/>
    <n v="0"/>
    <n v="0"/>
    <n v="0"/>
  </r>
  <r>
    <n v="950170"/>
    <n v="936"/>
    <n v="123455"/>
    <s v="30-34"/>
    <s v="M"/>
    <n v="15"/>
    <n v="1720"/>
    <n v="0"/>
    <n v="0"/>
    <n v="1"/>
    <n v="1"/>
    <x v="0"/>
    <n v="0"/>
    <n v="0"/>
    <n v="0"/>
    <n v="0"/>
    <n v="0"/>
    <n v="0"/>
  </r>
  <r>
    <n v="950179"/>
    <n v="936"/>
    <n v="123457"/>
    <s v="30-34"/>
    <s v="M"/>
    <n v="16"/>
    <n v="3423"/>
    <n v="0"/>
    <n v="0"/>
    <n v="1"/>
    <n v="1"/>
    <x v="0"/>
    <n v="0"/>
    <n v="0"/>
    <n v="0"/>
    <n v="0"/>
    <n v="0"/>
    <n v="0"/>
  </r>
  <r>
    <n v="950182"/>
    <n v="936"/>
    <n v="123457"/>
    <s v="30-34"/>
    <s v="M"/>
    <n v="16"/>
    <n v="3242"/>
    <n v="0"/>
    <n v="0"/>
    <n v="1"/>
    <n v="0"/>
    <x v="0"/>
    <n v="1"/>
    <n v="0"/>
    <n v="0"/>
    <n v="0"/>
    <n v="0"/>
    <n v="0"/>
  </r>
  <r>
    <n v="950183"/>
    <n v="936"/>
    <n v="123457"/>
    <s v="30-34"/>
    <s v="M"/>
    <n v="16"/>
    <n v="15720"/>
    <n v="1"/>
    <n v="1.3799999949999999"/>
    <n v="1"/>
    <n v="0"/>
    <x v="0"/>
    <n v="1"/>
    <n v="0"/>
    <n v="6.3613231552162849E-5"/>
    <n v="0"/>
    <n v="0"/>
    <n v="8.778625922391857E-2"/>
  </r>
  <r>
    <n v="950200"/>
    <n v="936"/>
    <n v="123460"/>
    <s v="30-34"/>
    <s v="M"/>
    <n v="10"/>
    <n v="1217"/>
    <n v="0"/>
    <n v="0"/>
    <n v="1"/>
    <n v="1"/>
    <x v="0"/>
    <n v="0"/>
    <n v="0"/>
    <n v="0"/>
    <n v="0"/>
    <n v="0"/>
    <n v="0"/>
  </r>
  <r>
    <n v="950224"/>
    <n v="936"/>
    <n v="123464"/>
    <s v="40-44"/>
    <s v="M"/>
    <n v="20"/>
    <n v="2367"/>
    <n v="2"/>
    <n v="2.8399999139999998"/>
    <n v="1"/>
    <n v="1"/>
    <x v="2"/>
    <n v="0"/>
    <n v="2.8399999139999998"/>
    <n v="8.449514152936206E-4"/>
    <n v="0.5"/>
    <n v="2.8399999139999998"/>
    <n v="1.1998309733840302"/>
  </r>
  <r>
    <n v="950326"/>
    <n v="936"/>
    <n v="123481"/>
    <s v="35-39"/>
    <s v="M"/>
    <n v="16"/>
    <n v="6607"/>
    <n v="1"/>
    <n v="1.3200000519999999"/>
    <n v="2"/>
    <n v="0"/>
    <x v="1"/>
    <n v="1"/>
    <n v="0"/>
    <n v="1.5135462388375965E-4"/>
    <n v="0"/>
    <n v="0"/>
    <n v="0.19978811139700317"/>
  </r>
  <r>
    <n v="950345"/>
    <n v="936"/>
    <n v="123484"/>
    <s v="30-34"/>
    <s v="M"/>
    <n v="64"/>
    <n v="616"/>
    <n v="0"/>
    <n v="0"/>
    <n v="1"/>
    <n v="0"/>
    <x v="0"/>
    <n v="1"/>
    <n v="0"/>
    <n v="0"/>
    <n v="0"/>
    <n v="0"/>
    <n v="0"/>
  </r>
  <r>
    <n v="950452"/>
    <n v="936"/>
    <n v="123502"/>
    <s v="45-49"/>
    <s v="M"/>
    <n v="16"/>
    <n v="5537"/>
    <n v="1"/>
    <n v="1.519999981"/>
    <n v="1"/>
    <n v="0"/>
    <x v="3"/>
    <n v="1"/>
    <n v="0"/>
    <n v="1.8060321473722233E-4"/>
    <n v="0"/>
    <n v="0"/>
    <n v="0.27451688296911686"/>
  </r>
  <r>
    <n v="950463"/>
    <n v="936"/>
    <n v="123504"/>
    <s v="45-49"/>
    <s v="M"/>
    <n v="15"/>
    <n v="818"/>
    <n v="0"/>
    <n v="0"/>
    <n v="1"/>
    <n v="0"/>
    <x v="3"/>
    <n v="1"/>
    <n v="0"/>
    <n v="0"/>
    <n v="0"/>
    <n v="0"/>
    <n v="0"/>
  </r>
  <r>
    <n v="950495"/>
    <n v="936"/>
    <n v="123509"/>
    <s v="45-49"/>
    <s v="M"/>
    <n v="21"/>
    <n v="1909"/>
    <n v="1"/>
    <n v="0.980000019"/>
    <n v="1"/>
    <n v="0"/>
    <x v="3"/>
    <n v="1"/>
    <n v="0"/>
    <n v="5.2383446830801469E-4"/>
    <n v="0"/>
    <n v="0"/>
    <n v="0.51335778889470929"/>
  </r>
  <r>
    <n v="950521"/>
    <n v="936"/>
    <n v="123514"/>
    <s v="30-34"/>
    <s v="M"/>
    <n v="21"/>
    <n v="351"/>
    <n v="0"/>
    <n v="0"/>
    <n v="1"/>
    <n v="0"/>
    <x v="0"/>
    <n v="1"/>
    <n v="0"/>
    <n v="0"/>
    <n v="0"/>
    <n v="0"/>
    <n v="0"/>
  </r>
  <r>
    <n v="950531"/>
    <n v="936"/>
    <n v="123515"/>
    <s v="45-49"/>
    <s v="M"/>
    <n v="22"/>
    <n v="572"/>
    <n v="0"/>
    <n v="0"/>
    <n v="1"/>
    <n v="0"/>
    <x v="3"/>
    <n v="1"/>
    <n v="0"/>
    <n v="0"/>
    <n v="0"/>
    <n v="0"/>
    <n v="0"/>
  </r>
  <r>
    <n v="950537"/>
    <n v="936"/>
    <n v="123516"/>
    <s v="40-44"/>
    <s v="M"/>
    <n v="36"/>
    <n v="1884"/>
    <n v="1"/>
    <n v="1.4099999670000001"/>
    <n v="1"/>
    <n v="0"/>
    <x v="2"/>
    <n v="1"/>
    <n v="0"/>
    <n v="5.3078556263269638E-4"/>
    <n v="0"/>
    <n v="0"/>
    <n v="0.74840762579617837"/>
  </r>
  <r>
    <n v="950550"/>
    <n v="936"/>
    <n v="123519"/>
    <s v="30-34"/>
    <s v="M"/>
    <n v="30"/>
    <n v="219"/>
    <n v="0"/>
    <n v="0"/>
    <n v="1"/>
    <n v="0"/>
    <x v="0"/>
    <n v="1"/>
    <n v="0"/>
    <n v="0"/>
    <n v="0"/>
    <n v="0"/>
    <n v="0"/>
  </r>
  <r>
    <n v="950577"/>
    <n v="936"/>
    <n v="123523"/>
    <s v="30-34"/>
    <s v="M"/>
    <n v="32"/>
    <n v="540"/>
    <n v="0"/>
    <n v="0"/>
    <n v="1"/>
    <n v="1"/>
    <x v="0"/>
    <n v="0"/>
    <n v="0"/>
    <n v="0"/>
    <n v="0"/>
    <n v="0"/>
    <n v="0"/>
  </r>
  <r>
    <n v="950578"/>
    <n v="936"/>
    <n v="123523"/>
    <s v="30-34"/>
    <s v="M"/>
    <n v="32"/>
    <n v="550"/>
    <n v="0"/>
    <n v="0"/>
    <n v="1"/>
    <n v="0"/>
    <x v="0"/>
    <n v="1"/>
    <n v="0"/>
    <n v="0"/>
    <n v="0"/>
    <n v="0"/>
    <n v="0"/>
  </r>
  <r>
    <n v="950595"/>
    <n v="936"/>
    <n v="123526"/>
    <s v="30-34"/>
    <s v="M"/>
    <n v="26"/>
    <n v="465"/>
    <n v="0"/>
    <n v="0"/>
    <n v="1"/>
    <n v="0"/>
    <x v="0"/>
    <n v="1"/>
    <n v="0"/>
    <n v="0"/>
    <n v="0"/>
    <n v="0"/>
    <n v="0"/>
  </r>
  <r>
    <n v="950609"/>
    <n v="936"/>
    <n v="123528"/>
    <s v="30-34"/>
    <s v="M"/>
    <n v="29"/>
    <n v="1761"/>
    <n v="0"/>
    <n v="0"/>
    <n v="1"/>
    <n v="1"/>
    <x v="0"/>
    <n v="0"/>
    <n v="0"/>
    <n v="0"/>
    <n v="0"/>
    <n v="0"/>
    <n v="0"/>
  </r>
  <r>
    <n v="950629"/>
    <n v="936"/>
    <n v="123532"/>
    <s v="30-34"/>
    <s v="M"/>
    <n v="65"/>
    <n v="152"/>
    <n v="0"/>
    <n v="0"/>
    <n v="1"/>
    <n v="1"/>
    <x v="0"/>
    <n v="0"/>
    <n v="0"/>
    <n v="0"/>
    <n v="0"/>
    <n v="0"/>
    <n v="0"/>
  </r>
  <r>
    <n v="950631"/>
    <n v="936"/>
    <n v="123532"/>
    <s v="30-34"/>
    <s v="M"/>
    <n v="65"/>
    <n v="152"/>
    <n v="0"/>
    <n v="0"/>
    <n v="1"/>
    <n v="1"/>
    <x v="0"/>
    <n v="0"/>
    <n v="0"/>
    <n v="0"/>
    <n v="0"/>
    <n v="0"/>
    <n v="0"/>
  </r>
  <r>
    <n v="950649"/>
    <n v="936"/>
    <n v="123535"/>
    <s v="30-34"/>
    <s v="M"/>
    <n v="64"/>
    <n v="429"/>
    <n v="0"/>
    <n v="0"/>
    <n v="1"/>
    <n v="0"/>
    <x v="0"/>
    <n v="1"/>
    <n v="0"/>
    <n v="0"/>
    <n v="0"/>
    <n v="0"/>
    <n v="0"/>
  </r>
  <r>
    <n v="950745"/>
    <n v="936"/>
    <n v="123551"/>
    <s v="30-34"/>
    <s v="M"/>
    <n v="29"/>
    <n v="1514"/>
    <n v="0"/>
    <n v="0"/>
    <n v="2"/>
    <n v="2"/>
    <x v="0"/>
    <n v="0"/>
    <n v="0"/>
    <n v="0"/>
    <n v="0"/>
    <n v="0"/>
    <n v="0"/>
  </r>
  <r>
    <n v="950770"/>
    <n v="936"/>
    <n v="123555"/>
    <s v="30-34"/>
    <s v="M"/>
    <n v="28"/>
    <n v="7780"/>
    <n v="3"/>
    <n v="4.329999924"/>
    <n v="2"/>
    <n v="2"/>
    <x v="0"/>
    <n v="0"/>
    <n v="2.164999962"/>
    <n v="3.8560411311053987E-4"/>
    <n v="0.66666666666666663"/>
    <n v="2.164999962"/>
    <n v="0.55655526015424162"/>
  </r>
  <r>
    <n v="950772"/>
    <n v="936"/>
    <n v="123556"/>
    <s v="35-39"/>
    <s v="M"/>
    <n v="28"/>
    <n v="460"/>
    <n v="0"/>
    <n v="0"/>
    <n v="1"/>
    <n v="0"/>
    <x v="1"/>
    <n v="1"/>
    <n v="0"/>
    <n v="0"/>
    <n v="0"/>
    <n v="0"/>
    <n v="0"/>
  </r>
  <r>
    <n v="950773"/>
    <n v="936"/>
    <n v="123556"/>
    <s v="35-39"/>
    <s v="M"/>
    <n v="28"/>
    <n v="471"/>
    <n v="0"/>
    <n v="0"/>
    <n v="1"/>
    <n v="0"/>
    <x v="1"/>
    <n v="1"/>
    <n v="0"/>
    <n v="0"/>
    <n v="0"/>
    <n v="0"/>
    <n v="0"/>
  </r>
  <r>
    <n v="950776"/>
    <n v="936"/>
    <n v="123556"/>
    <s v="35-39"/>
    <s v="M"/>
    <n v="28"/>
    <n v="2633"/>
    <n v="1"/>
    <n v="1.0700000519999999"/>
    <n v="1"/>
    <n v="0"/>
    <x v="1"/>
    <n v="1"/>
    <n v="0"/>
    <n v="3.7979491074819596E-4"/>
    <n v="0"/>
    <n v="0"/>
    <n v="0.40638057424990504"/>
  </r>
  <r>
    <n v="950787"/>
    <n v="936"/>
    <n v="123558"/>
    <s v="30-34"/>
    <s v="M"/>
    <n v="27"/>
    <n v="199"/>
    <n v="0"/>
    <n v="0"/>
    <n v="1"/>
    <n v="0"/>
    <x v="0"/>
    <n v="1"/>
    <n v="0"/>
    <n v="0"/>
    <n v="0"/>
    <n v="0"/>
    <n v="0"/>
  </r>
  <r>
    <n v="950808"/>
    <n v="936"/>
    <n v="123562"/>
    <s v="35-39"/>
    <s v="M"/>
    <n v="32"/>
    <n v="398"/>
    <n v="0"/>
    <n v="0"/>
    <n v="1"/>
    <n v="0"/>
    <x v="1"/>
    <n v="1"/>
    <n v="0"/>
    <n v="0"/>
    <n v="0"/>
    <n v="0"/>
    <n v="0"/>
  </r>
  <r>
    <n v="950839"/>
    <n v="936"/>
    <n v="123567"/>
    <s v="30-34"/>
    <s v="M"/>
    <n v="24"/>
    <n v="246"/>
    <n v="0"/>
    <n v="0"/>
    <n v="2"/>
    <n v="2"/>
    <x v="0"/>
    <n v="0"/>
    <n v="0"/>
    <n v="0"/>
    <n v="0"/>
    <n v="0"/>
    <n v="0"/>
  </r>
  <r>
    <n v="950878"/>
    <n v="936"/>
    <n v="123573"/>
    <s v="40-44"/>
    <s v="M"/>
    <n v="10"/>
    <n v="2967"/>
    <n v="1"/>
    <n v="1.5"/>
    <n v="1"/>
    <n v="1"/>
    <x v="2"/>
    <n v="0"/>
    <n v="1.5"/>
    <n v="3.370407819346141E-4"/>
    <n v="1"/>
    <n v="1.5"/>
    <n v="0.50556117290192115"/>
  </r>
  <r>
    <n v="950969"/>
    <n v="936"/>
    <n v="123588"/>
    <s v="45-49"/>
    <s v="M"/>
    <n v="36"/>
    <n v="255"/>
    <n v="0"/>
    <n v="0"/>
    <n v="1"/>
    <n v="0"/>
    <x v="3"/>
    <n v="1"/>
    <n v="0"/>
    <n v="0"/>
    <n v="0"/>
    <n v="0"/>
    <n v="0"/>
  </r>
  <r>
    <n v="951021"/>
    <n v="936"/>
    <n v="123597"/>
    <s v="30-34"/>
    <s v="F"/>
    <n v="7"/>
    <n v="457"/>
    <n v="0"/>
    <n v="0"/>
    <n v="1"/>
    <n v="1"/>
    <x v="4"/>
    <n v="0"/>
    <n v="0"/>
    <n v="0"/>
    <n v="0"/>
    <n v="0"/>
    <n v="0"/>
  </r>
  <r>
    <n v="951033"/>
    <n v="936"/>
    <n v="123599"/>
    <s v="30-34"/>
    <s v="F"/>
    <n v="10"/>
    <n v="5517"/>
    <n v="1"/>
    <n v="1.230000019"/>
    <n v="1"/>
    <n v="0"/>
    <x v="4"/>
    <n v="1"/>
    <n v="0"/>
    <n v="1.8125793003443902E-4"/>
    <n v="0"/>
    <n v="0"/>
    <n v="0.22294725738626064"/>
  </r>
  <r>
    <n v="951035"/>
    <n v="936"/>
    <n v="123599"/>
    <s v="30-34"/>
    <s v="F"/>
    <n v="10"/>
    <n v="1539"/>
    <n v="0"/>
    <n v="0"/>
    <n v="1"/>
    <n v="1"/>
    <x v="4"/>
    <n v="0"/>
    <n v="0"/>
    <n v="0"/>
    <n v="0"/>
    <n v="0"/>
    <n v="0"/>
  </r>
  <r>
    <n v="951043"/>
    <n v="936"/>
    <n v="123601"/>
    <s v="30-34"/>
    <s v="F"/>
    <n v="16"/>
    <n v="3189"/>
    <n v="0"/>
    <n v="0"/>
    <n v="1"/>
    <n v="0"/>
    <x v="4"/>
    <n v="1"/>
    <n v="0"/>
    <n v="0"/>
    <n v="0"/>
    <n v="0"/>
    <n v="0"/>
  </r>
  <r>
    <n v="951045"/>
    <n v="936"/>
    <n v="123601"/>
    <s v="30-34"/>
    <s v="F"/>
    <n v="16"/>
    <n v="3348"/>
    <n v="0"/>
    <n v="0"/>
    <n v="1"/>
    <n v="0"/>
    <x v="4"/>
    <n v="1"/>
    <n v="0"/>
    <n v="0"/>
    <n v="0"/>
    <n v="0"/>
    <n v="0"/>
  </r>
  <r>
    <n v="951046"/>
    <n v="936"/>
    <n v="123601"/>
    <s v="30-34"/>
    <s v="F"/>
    <n v="16"/>
    <n v="20050"/>
    <n v="4"/>
    <n v="4.6599998469999999"/>
    <n v="4"/>
    <n v="1"/>
    <x v="4"/>
    <n v="0.75"/>
    <n v="4.6599998469999999"/>
    <n v="1.9950124688279303E-4"/>
    <n v="0.25"/>
    <n v="4.6599998469999999"/>
    <n v="0.23241894498753118"/>
  </r>
  <r>
    <n v="951102"/>
    <n v="936"/>
    <n v="123611"/>
    <s v="45-49"/>
    <s v="M"/>
    <n v="16"/>
    <n v="2254"/>
    <n v="0"/>
    <n v="0"/>
    <n v="1"/>
    <n v="0"/>
    <x v="3"/>
    <n v="1"/>
    <n v="0"/>
    <n v="0"/>
    <n v="0"/>
    <n v="0"/>
    <n v="0"/>
  </r>
  <r>
    <n v="951105"/>
    <n v="936"/>
    <n v="123611"/>
    <s v="45-49"/>
    <s v="M"/>
    <n v="16"/>
    <n v="5894"/>
    <n v="1"/>
    <n v="1.539999962"/>
    <n v="1"/>
    <n v="1"/>
    <x v="3"/>
    <n v="0"/>
    <n v="1.539999962"/>
    <n v="1.6966406515100103E-4"/>
    <n v="1"/>
    <n v="1.539999962"/>
    <n v="0.26128265388530714"/>
  </r>
  <r>
    <n v="951133"/>
    <n v="936"/>
    <n v="123616"/>
    <s v="35-39"/>
    <s v="M"/>
    <n v="16"/>
    <n v="9948"/>
    <n v="2"/>
    <n v="2.7200000289999999"/>
    <n v="2"/>
    <n v="0"/>
    <x v="1"/>
    <n v="1"/>
    <n v="0"/>
    <n v="2.010454362685967E-4"/>
    <n v="0"/>
    <n v="0"/>
    <n v="0.27342179624045032"/>
  </r>
  <r>
    <n v="951202"/>
    <n v="936"/>
    <n v="123627"/>
    <s v="45-49"/>
    <s v="F"/>
    <n v="26"/>
    <n v="5307"/>
    <n v="3"/>
    <n v="4.2899999619999996"/>
    <n v="2"/>
    <n v="1"/>
    <x v="7"/>
    <n v="0.5"/>
    <n v="4.2899999619999996"/>
    <n v="5.6529112492933857E-4"/>
    <n v="0.33333333333333331"/>
    <n v="4.2899999619999996"/>
    <n v="0.80836630148859989"/>
  </r>
  <r>
    <n v="951225"/>
    <n v="936"/>
    <n v="123631"/>
    <s v="35-39"/>
    <s v="F"/>
    <n v="22"/>
    <n v="4621"/>
    <n v="2"/>
    <n v="3.25"/>
    <n v="1"/>
    <n v="1"/>
    <x v="5"/>
    <n v="0"/>
    <n v="3.25"/>
    <n v="4.3280675178532783E-4"/>
    <n v="0.5"/>
    <n v="3.25"/>
    <n v="0.70331097165115775"/>
  </r>
  <r>
    <n v="951270"/>
    <n v="936"/>
    <n v="123639"/>
    <s v="35-39"/>
    <s v="F"/>
    <n v="18"/>
    <n v="784"/>
    <n v="0"/>
    <n v="0"/>
    <n v="1"/>
    <n v="1"/>
    <x v="5"/>
    <n v="0"/>
    <n v="0"/>
    <n v="0"/>
    <n v="0"/>
    <n v="0"/>
    <n v="0"/>
  </r>
  <r>
    <n v="951282"/>
    <n v="936"/>
    <n v="123641"/>
    <s v="35-39"/>
    <s v="F"/>
    <n v="16"/>
    <n v="5775"/>
    <n v="1"/>
    <n v="1.5800000430000001"/>
    <n v="1"/>
    <n v="1"/>
    <x v="5"/>
    <n v="0"/>
    <n v="1.5800000430000001"/>
    <n v="1.7316017316017316E-4"/>
    <n v="1"/>
    <n v="1.5800000430000001"/>
    <n v="0.27359308103896107"/>
  </r>
  <r>
    <n v="951285"/>
    <n v="936"/>
    <n v="123641"/>
    <s v="35-39"/>
    <s v="F"/>
    <n v="16"/>
    <n v="9297"/>
    <n v="2"/>
    <n v="2.619999886"/>
    <n v="2"/>
    <n v="1"/>
    <x v="5"/>
    <n v="0.5"/>
    <n v="2.619999886"/>
    <n v="2.1512315800795956E-4"/>
    <n v="0.5"/>
    <n v="2.619999886"/>
    <n v="0.28181132472840703"/>
  </r>
  <r>
    <n v="951294"/>
    <n v="936"/>
    <n v="123643"/>
    <s v="35-39"/>
    <s v="F"/>
    <n v="15"/>
    <n v="699"/>
    <n v="0"/>
    <n v="0"/>
    <n v="1"/>
    <n v="0"/>
    <x v="5"/>
    <n v="1"/>
    <n v="0"/>
    <n v="0"/>
    <n v="0"/>
    <n v="0"/>
    <n v="0"/>
  </r>
  <r>
    <n v="951305"/>
    <n v="936"/>
    <n v="123644"/>
    <s v="35-39"/>
    <s v="F"/>
    <n v="10"/>
    <n v="1104"/>
    <n v="0"/>
    <n v="0"/>
    <n v="1"/>
    <n v="0"/>
    <x v="5"/>
    <n v="1"/>
    <n v="0"/>
    <n v="0"/>
    <n v="0"/>
    <n v="0"/>
    <n v="0"/>
  </r>
  <r>
    <n v="951334"/>
    <n v="936"/>
    <n v="123649"/>
    <s v="30-34"/>
    <s v="F"/>
    <n v="64"/>
    <n v="3717"/>
    <n v="1"/>
    <n v="1.539999962"/>
    <n v="1"/>
    <n v="0"/>
    <x v="4"/>
    <n v="1"/>
    <n v="0"/>
    <n v="2.6903416733925207E-4"/>
    <n v="0"/>
    <n v="0"/>
    <n v="0.41431260747914983"/>
  </r>
  <r>
    <n v="951391"/>
    <n v="936"/>
    <n v="123659"/>
    <s v="30-34"/>
    <s v="F"/>
    <n v="28"/>
    <n v="2879"/>
    <n v="1"/>
    <n v="1.5900000329999999"/>
    <n v="2"/>
    <n v="2"/>
    <x v="4"/>
    <n v="0"/>
    <n v="0.79500001649999996"/>
    <n v="3.4734282737061478E-4"/>
    <n v="2"/>
    <n v="0.79500001649999996"/>
    <n v="0.55227510698159077"/>
  </r>
  <r>
    <n v="951392"/>
    <n v="936"/>
    <n v="123659"/>
    <s v="30-34"/>
    <s v="F"/>
    <n v="28"/>
    <n v="2749"/>
    <n v="1"/>
    <n v="1.3899999860000001"/>
    <n v="1"/>
    <n v="0"/>
    <x v="4"/>
    <n v="1"/>
    <n v="0"/>
    <n v="3.6376864314296108E-4"/>
    <n v="0"/>
    <n v="0"/>
    <n v="0.5056384088759549"/>
  </r>
  <r>
    <n v="951400"/>
    <n v="936"/>
    <n v="123660"/>
    <s v="45-49"/>
    <s v="F"/>
    <n v="10"/>
    <n v="24028"/>
    <n v="9"/>
    <n v="12.39000034"/>
    <n v="2"/>
    <n v="0"/>
    <x v="7"/>
    <n v="1"/>
    <n v="0"/>
    <n v="3.745630098218745E-4"/>
    <n v="0"/>
    <n v="0"/>
    <n v="0.51564842433827207"/>
  </r>
  <r>
    <n v="951402"/>
    <n v="936"/>
    <n v="123661"/>
    <s v="30-34"/>
    <s v="F"/>
    <n v="29"/>
    <n v="1118"/>
    <n v="0"/>
    <n v="0"/>
    <n v="1"/>
    <n v="1"/>
    <x v="4"/>
    <n v="0"/>
    <n v="0"/>
    <n v="0"/>
    <n v="0"/>
    <n v="0"/>
    <n v="0"/>
  </r>
  <r>
    <n v="951413"/>
    <n v="936"/>
    <n v="123662"/>
    <s v="30-34"/>
    <s v="F"/>
    <n v="26"/>
    <n v="1083"/>
    <n v="0"/>
    <n v="0"/>
    <n v="2"/>
    <n v="1"/>
    <x v="4"/>
    <n v="0.5"/>
    <n v="0"/>
    <n v="0"/>
    <n v="0"/>
    <n v="0"/>
    <n v="0"/>
  </r>
  <r>
    <n v="951420"/>
    <n v="936"/>
    <n v="123664"/>
    <s v="30-34"/>
    <s v="F"/>
    <n v="27"/>
    <n v="843"/>
    <n v="0"/>
    <n v="0"/>
    <n v="1"/>
    <n v="0"/>
    <x v="4"/>
    <n v="1"/>
    <n v="0"/>
    <n v="0"/>
    <n v="0"/>
    <n v="0"/>
    <n v="0"/>
  </r>
  <r>
    <n v="951444"/>
    <n v="936"/>
    <n v="123668"/>
    <s v="30-34"/>
    <s v="F"/>
    <n v="25"/>
    <n v="2983"/>
    <n v="1"/>
    <n v="0.97000002900000004"/>
    <n v="1"/>
    <n v="0"/>
    <x v="4"/>
    <n v="1"/>
    <n v="0"/>
    <n v="3.3523298692591353E-4"/>
    <n v="0"/>
    <n v="0"/>
    <n v="0.32517600703989274"/>
  </r>
  <r>
    <n v="951448"/>
    <n v="936"/>
    <n v="123668"/>
    <s v="30-34"/>
    <s v="F"/>
    <n v="25"/>
    <n v="696"/>
    <n v="0"/>
    <n v="0"/>
    <n v="1"/>
    <n v="0"/>
    <x v="4"/>
    <n v="1"/>
    <n v="0"/>
    <n v="0"/>
    <n v="0"/>
    <n v="0"/>
    <n v="0"/>
  </r>
  <r>
    <n v="951462"/>
    <n v="936"/>
    <n v="123671"/>
    <s v="45-49"/>
    <s v="F"/>
    <n v="16"/>
    <n v="7589"/>
    <n v="2"/>
    <n v="3.1500000950000002"/>
    <n v="1"/>
    <n v="1"/>
    <x v="7"/>
    <n v="0"/>
    <n v="3.1500000950000002"/>
    <n v="2.635393332454869E-4"/>
    <n v="0.5"/>
    <n v="3.1500000950000002"/>
    <n v="0.4150744623797602"/>
  </r>
  <r>
    <n v="951464"/>
    <n v="936"/>
    <n v="123671"/>
    <s v="45-49"/>
    <s v="F"/>
    <n v="16"/>
    <n v="20997"/>
    <n v="10"/>
    <n v="11.94999981"/>
    <n v="1"/>
    <n v="0"/>
    <x v="7"/>
    <n v="1"/>
    <n v="0"/>
    <n v="4.7625851312092202E-4"/>
    <n v="0"/>
    <n v="0"/>
    <n v="0.56912891413059008"/>
  </r>
  <r>
    <n v="951465"/>
    <n v="936"/>
    <n v="123671"/>
    <s v="45-49"/>
    <s v="F"/>
    <n v="16"/>
    <n v="4617"/>
    <n v="1"/>
    <n v="1.3600000139999999"/>
    <n v="1"/>
    <n v="0"/>
    <x v="7"/>
    <n v="1"/>
    <n v="0"/>
    <n v="2.1659085986571366E-4"/>
    <n v="0"/>
    <n v="0"/>
    <n v="0.2945635724496426"/>
  </r>
  <r>
    <n v="951498"/>
    <n v="936"/>
    <n v="123677"/>
    <s v="45-49"/>
    <s v="F"/>
    <n v="20"/>
    <n v="259"/>
    <n v="0"/>
    <n v="0"/>
    <n v="1"/>
    <n v="0"/>
    <x v="7"/>
    <n v="1"/>
    <n v="0"/>
    <n v="0"/>
    <n v="0"/>
    <n v="0"/>
    <n v="0"/>
  </r>
  <r>
    <n v="951508"/>
    <n v="936"/>
    <n v="123678"/>
    <s v="30-34"/>
    <s v="F"/>
    <n v="18"/>
    <n v="1134"/>
    <n v="0"/>
    <n v="0"/>
    <n v="1"/>
    <n v="0"/>
    <x v="4"/>
    <n v="1"/>
    <n v="0"/>
    <n v="0"/>
    <n v="0"/>
    <n v="0"/>
    <n v="0"/>
  </r>
  <r>
    <n v="951542"/>
    <n v="936"/>
    <n v="123684"/>
    <s v="40-44"/>
    <s v="F"/>
    <n v="27"/>
    <n v="357"/>
    <n v="0"/>
    <n v="0"/>
    <n v="1"/>
    <n v="0"/>
    <x v="6"/>
    <n v="1"/>
    <n v="0"/>
    <n v="0"/>
    <n v="0"/>
    <n v="0"/>
    <n v="0"/>
  </r>
  <r>
    <n v="951607"/>
    <n v="936"/>
    <n v="123695"/>
    <s v="40-44"/>
    <s v="F"/>
    <n v="10"/>
    <n v="848"/>
    <n v="0"/>
    <n v="0"/>
    <n v="1"/>
    <n v="1"/>
    <x v="6"/>
    <n v="0"/>
    <n v="0"/>
    <n v="0"/>
    <n v="0"/>
    <n v="0"/>
    <n v="0"/>
  </r>
  <r>
    <n v="951608"/>
    <n v="936"/>
    <n v="123695"/>
    <s v="40-44"/>
    <s v="F"/>
    <n v="10"/>
    <n v="3149"/>
    <n v="1"/>
    <n v="1.480000019"/>
    <n v="1"/>
    <n v="0"/>
    <x v="6"/>
    <n v="1"/>
    <n v="0"/>
    <n v="3.1756113051762465E-4"/>
    <n v="0"/>
    <n v="0"/>
    <n v="0.46999047919974596"/>
  </r>
  <r>
    <n v="951641"/>
    <n v="936"/>
    <n v="123700"/>
    <s v="40-44"/>
    <s v="F"/>
    <n v="2"/>
    <n v="87"/>
    <n v="0"/>
    <n v="0"/>
    <n v="1"/>
    <n v="1"/>
    <x v="6"/>
    <n v="0"/>
    <n v="0"/>
    <n v="0"/>
    <n v="0"/>
    <n v="0"/>
    <n v="0"/>
  </r>
  <r>
    <n v="951677"/>
    <n v="936"/>
    <n v="123706"/>
    <s v="35-39"/>
    <s v="F"/>
    <n v="27"/>
    <n v="2563"/>
    <n v="1"/>
    <n v="1.480000019"/>
    <n v="1"/>
    <n v="0"/>
    <x v="5"/>
    <n v="1"/>
    <n v="0"/>
    <n v="3.9016777214202108E-4"/>
    <n v="0"/>
    <n v="0"/>
    <n v="0.57744831018337883"/>
  </r>
  <r>
    <n v="951692"/>
    <n v="936"/>
    <n v="123709"/>
    <s v="35-39"/>
    <s v="F"/>
    <n v="10"/>
    <n v="1107"/>
    <n v="0"/>
    <n v="0"/>
    <n v="1"/>
    <n v="0"/>
    <x v="5"/>
    <n v="1"/>
    <n v="0"/>
    <n v="0"/>
    <n v="0"/>
    <n v="0"/>
    <n v="0"/>
  </r>
  <r>
    <n v="951715"/>
    <n v="936"/>
    <n v="123713"/>
    <s v="45-49"/>
    <s v="F"/>
    <n v="64"/>
    <n v="10677"/>
    <n v="5"/>
    <n v="7.2699999809999998"/>
    <n v="1"/>
    <n v="0"/>
    <x v="7"/>
    <n v="1"/>
    <n v="0"/>
    <n v="4.6829633792263745E-4"/>
    <n v="0"/>
    <n v="0"/>
    <n v="0.68090287355998869"/>
  </r>
  <r>
    <n v="951756"/>
    <n v="936"/>
    <n v="123720"/>
    <s v="35-39"/>
    <s v="F"/>
    <n v="22"/>
    <n v="2189"/>
    <n v="1"/>
    <n v="0.40999999599999998"/>
    <n v="1"/>
    <n v="0"/>
    <x v="5"/>
    <n v="1"/>
    <n v="0"/>
    <n v="4.5682960255824577E-4"/>
    <n v="0"/>
    <n v="0"/>
    <n v="0.18730013522156236"/>
  </r>
  <r>
    <n v="951779"/>
    <n v="936"/>
    <n v="123723"/>
    <s v="45-49"/>
    <s v="F"/>
    <n v="27"/>
    <n v="3277"/>
    <n v="2"/>
    <n v="2.6800000669999999"/>
    <n v="1"/>
    <n v="0"/>
    <x v="7"/>
    <n v="1"/>
    <n v="0"/>
    <n v="6.1031431187061336E-4"/>
    <n v="0"/>
    <n v="0"/>
    <n v="0.81782119835215139"/>
  </r>
  <r>
    <n v="951782"/>
    <n v="936"/>
    <n v="123724"/>
    <s v="45-49"/>
    <s v="F"/>
    <n v="26"/>
    <n v="781"/>
    <n v="0"/>
    <n v="0"/>
    <n v="1"/>
    <n v="0"/>
    <x v="7"/>
    <n v="1"/>
    <n v="0"/>
    <n v="0"/>
    <n v="0"/>
    <n v="0"/>
    <n v="0"/>
  </r>
  <r>
    <n v="951810"/>
    <n v="936"/>
    <n v="123729"/>
    <s v="35-39"/>
    <s v="F"/>
    <n v="16"/>
    <n v="2226"/>
    <n v="0"/>
    <n v="0"/>
    <n v="1"/>
    <n v="0"/>
    <x v="5"/>
    <n v="1"/>
    <n v="0"/>
    <n v="0"/>
    <n v="0"/>
    <n v="0"/>
    <n v="0"/>
  </r>
  <r>
    <n v="951812"/>
    <n v="936"/>
    <n v="123729"/>
    <s v="35-39"/>
    <s v="F"/>
    <n v="16"/>
    <n v="16274"/>
    <n v="4"/>
    <n v="6.079999924"/>
    <n v="2"/>
    <n v="0"/>
    <x v="5"/>
    <n v="1"/>
    <n v="0"/>
    <n v="2.4579083200196631E-4"/>
    <n v="0"/>
    <n v="0"/>
    <n v="0.37360205997296303"/>
  </r>
  <r>
    <n v="951837"/>
    <n v="936"/>
    <n v="123733"/>
    <s v="45-49"/>
    <s v="F"/>
    <n v="20"/>
    <n v="2077"/>
    <n v="1"/>
    <n v="1.5099999900000001"/>
    <n v="1"/>
    <n v="1"/>
    <x v="7"/>
    <n v="0"/>
    <n v="1.5099999900000001"/>
    <n v="4.8146364949446316E-4"/>
    <n v="1"/>
    <n v="1.5099999900000001"/>
    <n v="0.72701010592200288"/>
  </r>
  <r>
    <n v="951853"/>
    <n v="936"/>
    <n v="123736"/>
    <s v="30-34"/>
    <s v="F"/>
    <n v="20"/>
    <n v="529"/>
    <n v="0"/>
    <n v="0"/>
    <n v="0"/>
    <n v="0"/>
    <x v="4"/>
    <n v="0"/>
    <n v="0"/>
    <n v="0"/>
    <n v="0"/>
    <n v="0"/>
    <n v="0"/>
  </r>
  <r>
    <n v="951854"/>
    <n v="936"/>
    <n v="123736"/>
    <s v="30-34"/>
    <s v="F"/>
    <n v="20"/>
    <n v="487"/>
    <n v="0"/>
    <n v="0"/>
    <n v="1"/>
    <n v="0"/>
    <x v="4"/>
    <n v="1"/>
    <n v="0"/>
    <n v="0"/>
    <n v="0"/>
    <n v="0"/>
    <n v="0"/>
  </r>
  <r>
    <n v="951856"/>
    <n v="936"/>
    <n v="123736"/>
    <s v="30-34"/>
    <s v="F"/>
    <n v="20"/>
    <n v="4626"/>
    <n v="2"/>
    <n v="2.0999999049999998"/>
    <n v="2"/>
    <n v="0"/>
    <x v="4"/>
    <n v="1"/>
    <n v="0"/>
    <n v="4.3233895373973193E-4"/>
    <n v="0"/>
    <n v="0"/>
    <n v="0.45395588089061817"/>
  </r>
  <r>
    <n v="951941"/>
    <n v="936"/>
    <n v="123750"/>
    <s v="30-34"/>
    <s v="F"/>
    <n v="28"/>
    <n v="2764"/>
    <n v="1"/>
    <n v="1.559999943"/>
    <n v="1"/>
    <n v="1"/>
    <x v="4"/>
    <n v="0"/>
    <n v="1.559999943"/>
    <n v="3.6179450072358897E-4"/>
    <n v="1"/>
    <n v="1.559999943"/>
    <n v="0.56439940050651238"/>
  </r>
  <r>
    <n v="952001"/>
    <n v="936"/>
    <n v="123760"/>
    <s v="45-49"/>
    <s v="F"/>
    <n v="10"/>
    <n v="5447"/>
    <n v="2"/>
    <n v="2.960000038"/>
    <n v="1"/>
    <n v="0"/>
    <x v="7"/>
    <n v="1"/>
    <n v="0"/>
    <n v="3.6717459151826694E-4"/>
    <n v="0"/>
    <n v="0"/>
    <n v="0.54341840242335226"/>
  </r>
  <r>
    <n v="952031"/>
    <n v="936"/>
    <n v="123765"/>
    <s v="40-44"/>
    <s v="F"/>
    <n v="16"/>
    <n v="28169"/>
    <n v="8"/>
    <n v="12.369999890000001"/>
    <n v="1"/>
    <n v="1"/>
    <x v="6"/>
    <n v="0"/>
    <n v="12.369999890000001"/>
    <n v="2.8400014200007101E-4"/>
    <n v="0.125"/>
    <n v="12.369999890000001"/>
    <n v="0.43913521566260783"/>
  </r>
  <r>
    <n v="952080"/>
    <n v="936"/>
    <n v="123774"/>
    <s v="40-44"/>
    <s v="F"/>
    <n v="27"/>
    <n v="415"/>
    <n v="0"/>
    <n v="0"/>
    <n v="1"/>
    <n v="0"/>
    <x v="6"/>
    <n v="1"/>
    <n v="0"/>
    <n v="0"/>
    <n v="0"/>
    <n v="0"/>
    <n v="0"/>
  </r>
  <r>
    <n v="952100"/>
    <n v="936"/>
    <n v="123777"/>
    <s v="35-39"/>
    <s v="F"/>
    <n v="29"/>
    <n v="810"/>
    <n v="0"/>
    <n v="0"/>
    <n v="1"/>
    <n v="1"/>
    <x v="5"/>
    <n v="0"/>
    <n v="0"/>
    <n v="0"/>
    <n v="0"/>
    <n v="0"/>
    <n v="0"/>
  </r>
  <r>
    <n v="1121091"/>
    <n v="1178"/>
    <n v="144531"/>
    <s v="30-34"/>
    <s v="M"/>
    <n v="10"/>
    <n v="1194718"/>
    <n v="141"/>
    <n v="254.04999599999999"/>
    <n v="28"/>
    <n v="14"/>
    <x v="0"/>
    <n v="0.5"/>
    <n v="18.146428285714286"/>
    <n v="1.1801948242179326E-4"/>
    <n v="9.9290780141843976E-2"/>
    <n v="18.146428285714286"/>
    <n v="0.21264431941261452"/>
  </r>
  <r>
    <n v="1121092"/>
    <n v="1178"/>
    <n v="144531"/>
    <s v="30-34"/>
    <s v="M"/>
    <n v="10"/>
    <n v="637648"/>
    <n v="67"/>
    <n v="122.4"/>
    <n v="13"/>
    <n v="5"/>
    <x v="0"/>
    <n v="0.61538461538461542"/>
    <n v="24.48"/>
    <n v="1.050736456477555E-4"/>
    <n v="7.4626865671641784E-2"/>
    <n v="24.48"/>
    <n v="0.1919554362281384"/>
  </r>
  <r>
    <n v="1121094"/>
    <n v="1178"/>
    <n v="144531"/>
    <s v="30-34"/>
    <s v="M"/>
    <n v="10"/>
    <n v="24362"/>
    <n v="0"/>
    <n v="0"/>
    <n v="1"/>
    <n v="1"/>
    <x v="0"/>
    <n v="0"/>
    <n v="0"/>
    <n v="0"/>
    <n v="0"/>
    <n v="0"/>
    <n v="0"/>
  </r>
  <r>
    <n v="1121095"/>
    <n v="1178"/>
    <n v="144531"/>
    <s v="30-34"/>
    <s v="M"/>
    <n v="10"/>
    <n v="459690"/>
    <n v="50"/>
    <n v="86.330001120000006"/>
    <n v="5"/>
    <n v="2"/>
    <x v="0"/>
    <n v="0.6"/>
    <n v="43.165000560000003"/>
    <n v="1.0876895299005852E-4"/>
    <n v="0.04"/>
    <n v="43.165000560000003"/>
    <n v="0.18780047666905961"/>
  </r>
  <r>
    <n v="1121096"/>
    <n v="1178"/>
    <n v="144531"/>
    <s v="30-34"/>
    <s v="M"/>
    <n v="10"/>
    <n v="750060"/>
    <n v="86"/>
    <n v="161.90999909999999"/>
    <n v="11"/>
    <n v="2"/>
    <x v="0"/>
    <n v="0.81818181818181823"/>
    <n v="80.954999549999997"/>
    <n v="1.1465749406714129E-4"/>
    <n v="2.3255813953488372E-2"/>
    <n v="80.954999549999997"/>
    <n v="0.21586272978161744"/>
  </r>
  <r>
    <n v="1121097"/>
    <n v="1178"/>
    <n v="144532"/>
    <s v="30-34"/>
    <s v="M"/>
    <n v="15"/>
    <n v="30068"/>
    <n v="1"/>
    <n v="1.8200000519999999"/>
    <n v="1"/>
    <n v="0"/>
    <x v="0"/>
    <n v="1"/>
    <n v="0"/>
    <n v="3.3257948649727285E-5"/>
    <n v="0"/>
    <n v="0"/>
    <n v="6.0529468271916985E-2"/>
  </r>
  <r>
    <n v="1121098"/>
    <n v="1178"/>
    <n v="144532"/>
    <s v="30-34"/>
    <s v="M"/>
    <n v="15"/>
    <n v="1267550"/>
    <n v="123"/>
    <n v="236.76999860000001"/>
    <n v="24"/>
    <n v="10"/>
    <x v="0"/>
    <n v="0.58333333333333337"/>
    <n v="23.676999860000002"/>
    <n v="9.7037592205435677E-5"/>
    <n v="8.1300813008130079E-2"/>
    <n v="23.676999860000002"/>
    <n v="0.18679341927340143"/>
  </r>
  <r>
    <n v="1121100"/>
    <n v="1178"/>
    <n v="144532"/>
    <s v="30-34"/>
    <s v="M"/>
    <n v="15"/>
    <n v="3052003"/>
    <n v="340"/>
    <n v="639.94999810000002"/>
    <n v="60"/>
    <n v="17"/>
    <x v="0"/>
    <n v="0.71666666666666667"/>
    <n v="37.644117535294122"/>
    <n v="1.1140224960460393E-4"/>
    <n v="0.05"/>
    <n v="37.644117535294122"/>
    <n v="0.20968196889059415"/>
  </r>
  <r>
    <n v="1121101"/>
    <n v="1178"/>
    <n v="144532"/>
    <s v="30-34"/>
    <s v="M"/>
    <n v="15"/>
    <n v="29945"/>
    <n v="1"/>
    <n v="1.5900000329999999"/>
    <n v="2"/>
    <n v="1"/>
    <x v="0"/>
    <n v="0.5"/>
    <n v="1.5900000329999999"/>
    <n v="3.3394556687259975E-5"/>
    <n v="1"/>
    <n v="1.5900000329999999"/>
    <n v="5.3097346234763726E-2"/>
  </r>
  <r>
    <n v="1121102"/>
    <n v="1178"/>
    <n v="144532"/>
    <s v="30-34"/>
    <s v="M"/>
    <n v="15"/>
    <n v="357856"/>
    <n v="30"/>
    <n v="52.970000149999997"/>
    <n v="7"/>
    <n v="3"/>
    <x v="0"/>
    <n v="0.5714285714285714"/>
    <n v="17.656666716666667"/>
    <n v="8.3832603058213358E-5"/>
    <n v="0.1"/>
    <n v="17.656666716666667"/>
    <n v="0.14802043321894842"/>
  </r>
  <r>
    <n v="1121104"/>
    <n v="1178"/>
    <n v="144533"/>
    <s v="30-34"/>
    <s v="M"/>
    <n v="16"/>
    <n v="2080666"/>
    <n v="202"/>
    <n v="360.15000149999997"/>
    <n v="40"/>
    <n v="21"/>
    <x v="0"/>
    <n v="0.47499999999999998"/>
    <n v="17.150000071428572"/>
    <n v="9.7084298969656832E-5"/>
    <n v="0.10396039603960396"/>
    <n v="17.150000071428572"/>
    <n v="0.17309361593835818"/>
  </r>
  <r>
    <n v="1121105"/>
    <n v="1178"/>
    <n v="144533"/>
    <s v="30-34"/>
    <s v="M"/>
    <n v="16"/>
    <n v="145999"/>
    <n v="9"/>
    <n v="16.520000100000001"/>
    <n v="5"/>
    <n v="2"/>
    <x v="0"/>
    <n v="0.6"/>
    <n v="8.2600000500000004"/>
    <n v="6.1644257837382448E-5"/>
    <n v="0.22222222222222221"/>
    <n v="8.2600000500000004"/>
    <n v="0.11315146062644266"/>
  </r>
  <r>
    <n v="1121107"/>
    <n v="1178"/>
    <n v="144533"/>
    <s v="30-34"/>
    <s v="M"/>
    <n v="16"/>
    <n v="32616"/>
    <n v="1"/>
    <n v="1.539999962"/>
    <n v="2"/>
    <n v="0"/>
    <x v="0"/>
    <n v="1"/>
    <n v="0"/>
    <n v="3.0659798871719399E-5"/>
    <n v="0"/>
    <n v="0"/>
    <n v="4.7216089097375527E-2"/>
  </r>
  <r>
    <n v="1121108"/>
    <n v="1178"/>
    <n v="144533"/>
    <s v="30-34"/>
    <s v="M"/>
    <n v="16"/>
    <n v="984521"/>
    <n v="95"/>
    <n v="163.8999972"/>
    <n v="26"/>
    <n v="14"/>
    <x v="0"/>
    <n v="0.46153846153846156"/>
    <n v="11.707142657142857"/>
    <n v="9.6493624818566595E-5"/>
    <n v="0.14736842105263157"/>
    <n v="11.707142657142857"/>
    <n v="0.16647689302716753"/>
  </r>
  <r>
    <n v="1121110"/>
    <n v="1178"/>
    <n v="144534"/>
    <s v="30-34"/>
    <s v="M"/>
    <n v="18"/>
    <n v="880814"/>
    <n v="123"/>
    <n v="210.36000060000001"/>
    <n v="6"/>
    <n v="2"/>
    <x v="0"/>
    <n v="0.66666666666666663"/>
    <n v="105.1800003"/>
    <n v="1.3964355698251843E-4"/>
    <n v="1.6260162601626018E-2"/>
    <n v="105.1800003"/>
    <n v="0.23882454252543672"/>
  </r>
  <r>
    <n v="1121111"/>
    <n v="1178"/>
    <n v="144534"/>
    <s v="30-34"/>
    <s v="M"/>
    <n v="18"/>
    <n v="182452"/>
    <n v="20"/>
    <n v="35.730000259999997"/>
    <n v="4"/>
    <n v="1"/>
    <x v="0"/>
    <n v="0.75"/>
    <n v="35.730000259999997"/>
    <n v="1.0961787209786684E-4"/>
    <n v="0.05"/>
    <n v="35.730000259999997"/>
    <n v="0.19583232992787142"/>
  </r>
  <r>
    <n v="1121113"/>
    <n v="1178"/>
    <n v="144534"/>
    <s v="30-34"/>
    <s v="M"/>
    <n v="18"/>
    <n v="894911"/>
    <n v="120"/>
    <n v="215.83999940000001"/>
    <n v="7"/>
    <n v="4"/>
    <x v="0"/>
    <n v="0.42857142857142855"/>
    <n v="53.959999850000003"/>
    <n v="1.3409154653367766E-4"/>
    <n v="3.3333333333333333E-2"/>
    <n v="53.959999850000003"/>
    <n v="0.2411859943614505"/>
  </r>
  <r>
    <n v="1121114"/>
    <n v="1178"/>
    <n v="144534"/>
    <s v="30-34"/>
    <s v="M"/>
    <n v="18"/>
    <n v="31349"/>
    <n v="2"/>
    <n v="3.800000072"/>
    <n v="1"/>
    <n v="0"/>
    <x v="0"/>
    <n v="1"/>
    <n v="0"/>
    <n v="6.3797888289897611E-5"/>
    <n v="0"/>
    <n v="0"/>
    <n v="0.12121599004752943"/>
  </r>
  <r>
    <n v="1121115"/>
    <n v="1178"/>
    <n v="144535"/>
    <s v="30-34"/>
    <s v="M"/>
    <n v="19"/>
    <n v="410310"/>
    <n v="55"/>
    <n v="96.800000549999993"/>
    <n v="3"/>
    <n v="0"/>
    <x v="0"/>
    <n v="1"/>
    <n v="0"/>
    <n v="1.3404499037313251E-4"/>
    <n v="0"/>
    <n v="0"/>
    <n v="0.23591918439716311"/>
  </r>
  <r>
    <n v="1121116"/>
    <n v="1178"/>
    <n v="144535"/>
    <s v="30-34"/>
    <s v="M"/>
    <n v="19"/>
    <n v="572450"/>
    <n v="89"/>
    <n v="157.32999799999999"/>
    <n v="7"/>
    <n v="4"/>
    <x v="0"/>
    <n v="0.42857142857142855"/>
    <n v="39.332499499999997"/>
    <n v="1.5547209363263168E-4"/>
    <n v="4.49438202247191E-2"/>
    <n v="39.332499499999997"/>
    <n v="0.27483622674469388"/>
  </r>
  <r>
    <n v="1121117"/>
    <n v="1178"/>
    <n v="144535"/>
    <s v="30-34"/>
    <s v="M"/>
    <n v="19"/>
    <n v="98759"/>
    <n v="15"/>
    <n v="26.569999459999998"/>
    <n v="1"/>
    <n v="1"/>
    <x v="0"/>
    <n v="0"/>
    <n v="26.569999459999998"/>
    <n v="1.5188489150355918E-4"/>
    <n v="6.6666666666666666E-2"/>
    <n v="26.569999459999998"/>
    <n v="0.26903876568211504"/>
  </r>
  <r>
    <n v="1121119"/>
    <n v="1178"/>
    <n v="144535"/>
    <s v="30-34"/>
    <s v="M"/>
    <n v="19"/>
    <n v="345371"/>
    <n v="54"/>
    <n v="93.089999910000003"/>
    <n v="7"/>
    <n v="3"/>
    <x v="0"/>
    <n v="0.5714285714285714"/>
    <n v="31.029999970000002"/>
    <n v="1.5635360235804395E-4"/>
    <n v="5.5555555555555552E-2"/>
    <n v="31.029999970000002"/>
    <n v="0.26953623758219425"/>
  </r>
  <r>
    <n v="1121121"/>
    <n v="1178"/>
    <n v="144536"/>
    <s v="30-34"/>
    <s v="M"/>
    <n v="20"/>
    <n v="323899"/>
    <n v="46"/>
    <n v="78.920000200000004"/>
    <n v="5"/>
    <n v="1"/>
    <x v="0"/>
    <n v="0.8"/>
    <n v="78.920000200000004"/>
    <n v="1.4201958017777148E-4"/>
    <n v="2.1739130434782608E-2"/>
    <n v="78.920000200000004"/>
    <n v="0.24365620208768785"/>
  </r>
  <r>
    <n v="1121122"/>
    <n v="1178"/>
    <n v="144536"/>
    <s v="30-34"/>
    <s v="M"/>
    <n v="20"/>
    <n v="399199"/>
    <n v="58"/>
    <n v="103.15000019999999"/>
    <n v="3"/>
    <n v="0"/>
    <x v="0"/>
    <n v="1"/>
    <n v="0"/>
    <n v="1.4529094511759799E-4"/>
    <n v="0"/>
    <n v="0"/>
    <n v="0.25839243134376588"/>
  </r>
  <r>
    <n v="1121123"/>
    <n v="1178"/>
    <n v="144536"/>
    <s v="30-34"/>
    <s v="M"/>
    <n v="20"/>
    <n v="171202"/>
    <n v="22"/>
    <n v="36.530000209999997"/>
    <n v="3"/>
    <n v="1"/>
    <x v="0"/>
    <n v="0.66666666666666663"/>
    <n v="36.530000209999997"/>
    <n v="1.285031716919195E-4"/>
    <n v="4.5454545454545456E-2"/>
    <n v="36.530000209999997"/>
    <n v="0.21337367676779476"/>
  </r>
  <r>
    <n v="1121124"/>
    <n v="1178"/>
    <n v="144536"/>
    <s v="30-34"/>
    <s v="M"/>
    <n v="20"/>
    <n v="128386"/>
    <n v="15"/>
    <n v="28.85000002"/>
    <n v="2"/>
    <n v="1"/>
    <x v="0"/>
    <n v="0.5"/>
    <n v="28.85000002"/>
    <n v="1.1683516894365429E-4"/>
    <n v="6.6666666666666666E-2"/>
    <n v="28.85000002"/>
    <n v="0.22471297509074198"/>
  </r>
  <r>
    <n v="1121125"/>
    <n v="1178"/>
    <n v="144536"/>
    <s v="30-34"/>
    <s v="M"/>
    <n v="20"/>
    <n v="1034284"/>
    <n v="152"/>
    <n v="257.70999860000001"/>
    <n v="20"/>
    <n v="9"/>
    <x v="0"/>
    <n v="0.55000000000000004"/>
    <n v="28.63444428888889"/>
    <n v="1.4696156954956279E-4"/>
    <n v="5.921052631578947E-2"/>
    <n v="28.63444428888889"/>
    <n v="0.24916753870310279"/>
  </r>
  <r>
    <n v="1121126"/>
    <n v="1178"/>
    <n v="144536"/>
    <s v="30-34"/>
    <s v="M"/>
    <n v="20"/>
    <n v="45923"/>
    <n v="5"/>
    <n v="7.2200001479999996"/>
    <n v="2"/>
    <n v="0"/>
    <x v="0"/>
    <n v="1"/>
    <n v="0"/>
    <n v="1.0887790431809768E-4"/>
    <n v="0"/>
    <n v="0"/>
    <n v="0.15721969705811903"/>
  </r>
  <r>
    <n v="1121127"/>
    <n v="1178"/>
    <n v="144537"/>
    <s v="30-34"/>
    <s v="M"/>
    <n v="21"/>
    <n v="40873"/>
    <n v="4"/>
    <n v="7.8999999760000001"/>
    <n v="2"/>
    <n v="1"/>
    <x v="0"/>
    <n v="0.5"/>
    <n v="7.8999999760000001"/>
    <n v="9.7864115675384727E-5"/>
    <n v="0.25"/>
    <n v="7.8999999760000001"/>
    <n v="0.19328162787170014"/>
  </r>
  <r>
    <n v="1121128"/>
    <n v="1178"/>
    <n v="144537"/>
    <s v="30-34"/>
    <s v="M"/>
    <n v="21"/>
    <n v="286553"/>
    <n v="34"/>
    <n v="62.060000420000001"/>
    <n v="2"/>
    <n v="1"/>
    <x v="0"/>
    <n v="0.5"/>
    <n v="62.060000420000001"/>
    <n v="1.1865169794069509E-4"/>
    <n v="2.9411764705882353E-2"/>
    <n v="62.060000420000001"/>
    <n v="0.21657424776568385"/>
  </r>
  <r>
    <n v="1121129"/>
    <n v="1178"/>
    <n v="144537"/>
    <s v="30-34"/>
    <s v="M"/>
    <n v="21"/>
    <n v="20618"/>
    <n v="1"/>
    <n v="2.0999999049999998"/>
    <n v="2"/>
    <n v="1"/>
    <x v="0"/>
    <n v="0.5"/>
    <n v="2.0999999049999998"/>
    <n v="4.8501309535357458E-5"/>
    <n v="1"/>
    <n v="2.0999999049999998"/>
    <n v="0.10185274541662624"/>
  </r>
  <r>
    <n v="1121131"/>
    <n v="1178"/>
    <n v="144537"/>
    <s v="30-34"/>
    <s v="M"/>
    <n v="21"/>
    <n v="83591"/>
    <n v="7"/>
    <n v="14.14000046"/>
    <n v="2"/>
    <n v="2"/>
    <x v="0"/>
    <n v="0"/>
    <n v="7.0700002299999998"/>
    <n v="8.3741072603509952E-5"/>
    <n v="0.2857142857142857"/>
    <n v="7.0700002299999998"/>
    <n v="0.16915697216207487"/>
  </r>
  <r>
    <n v="1121132"/>
    <n v="1178"/>
    <n v="144537"/>
    <s v="30-34"/>
    <s v="M"/>
    <n v="21"/>
    <n v="114923"/>
    <n v="12"/>
    <n v="23.730000260000001"/>
    <n v="4"/>
    <n v="2"/>
    <x v="0"/>
    <n v="0.5"/>
    <n v="11.86500013"/>
    <n v="1.0441774057412354E-4"/>
    <n v="0.16666666666666666"/>
    <n v="11.86500013"/>
    <n v="0.20648608424771367"/>
  </r>
  <r>
    <n v="1121133"/>
    <n v="1178"/>
    <n v="144538"/>
    <s v="30-34"/>
    <s v="M"/>
    <n v="22"/>
    <n v="25002"/>
    <n v="1"/>
    <n v="1.710000038"/>
    <n v="1"/>
    <n v="0"/>
    <x v="0"/>
    <n v="1"/>
    <n v="0"/>
    <n v="3.9996800255979519E-5"/>
    <n v="0"/>
    <n v="0"/>
    <n v="6.8394529957603395E-2"/>
  </r>
  <r>
    <n v="1121134"/>
    <n v="1178"/>
    <n v="144538"/>
    <s v="30-34"/>
    <s v="M"/>
    <n v="22"/>
    <n v="68905"/>
    <n v="5"/>
    <n v="9.4400000570000007"/>
    <n v="1"/>
    <n v="0"/>
    <x v="0"/>
    <n v="1"/>
    <n v="0"/>
    <n v="7.2563674624482989E-5"/>
    <n v="0"/>
    <n v="0"/>
    <n v="0.13700021851824976"/>
  </r>
  <r>
    <n v="1121136"/>
    <n v="1178"/>
    <n v="144538"/>
    <s v="30-34"/>
    <s v="M"/>
    <n v="22"/>
    <n v="169588"/>
    <n v="16"/>
    <n v="27.799999239999998"/>
    <n v="1"/>
    <n v="0"/>
    <x v="0"/>
    <n v="1"/>
    <n v="0"/>
    <n v="9.43462980871288E-5"/>
    <n v="0"/>
    <n v="0"/>
    <n v="0.16392668844493713"/>
  </r>
  <r>
    <n v="1121138"/>
    <n v="1178"/>
    <n v="144538"/>
    <s v="30-34"/>
    <s v="M"/>
    <n v="22"/>
    <n v="328991"/>
    <n v="35"/>
    <n v="67.650000570000003"/>
    <n v="5"/>
    <n v="2"/>
    <x v="0"/>
    <n v="0.6"/>
    <n v="33.825000285000002"/>
    <n v="1.0638588897568627E-4"/>
    <n v="5.7142857142857141E-2"/>
    <n v="33.825000285000002"/>
    <n v="0.20562872713843236"/>
  </r>
  <r>
    <n v="1121141"/>
    <n v="1178"/>
    <n v="144539"/>
    <s v="30-34"/>
    <s v="M"/>
    <n v="23"/>
    <n v="23198"/>
    <n v="2"/>
    <n v="2.9800000190000002"/>
    <n v="1"/>
    <n v="0"/>
    <x v="0"/>
    <n v="1"/>
    <n v="0"/>
    <n v="8.6214328821450129E-5"/>
    <n v="0"/>
    <n v="0"/>
    <n v="0.1284593507629968"/>
  </r>
  <r>
    <n v="1121142"/>
    <n v="1178"/>
    <n v="144539"/>
    <s v="30-34"/>
    <s v="M"/>
    <n v="23"/>
    <n v="26890"/>
    <n v="2"/>
    <n v="3.2400000100000002"/>
    <n v="1"/>
    <n v="0"/>
    <x v="0"/>
    <n v="1"/>
    <n v="0"/>
    <n v="7.4377091855708447E-5"/>
    <n v="0"/>
    <n v="0"/>
    <n v="0.12049088917813314"/>
  </r>
  <r>
    <n v="1121143"/>
    <n v="1178"/>
    <n v="144539"/>
    <s v="30-34"/>
    <s v="M"/>
    <n v="23"/>
    <n v="221695"/>
    <n v="31"/>
    <n v="52.26000011"/>
    <n v="5"/>
    <n v="2"/>
    <x v="0"/>
    <n v="0.6"/>
    <n v="26.130000055"/>
    <n v="1.3983175082884144E-4"/>
    <n v="6.4516129032258063E-2"/>
    <n v="26.130000055"/>
    <n v="0.23572926818376597"/>
  </r>
  <r>
    <n v="1121152"/>
    <n v="1178"/>
    <n v="144541"/>
    <s v="30-34"/>
    <s v="M"/>
    <n v="24"/>
    <n v="88443"/>
    <n v="7"/>
    <n v="13.0400002"/>
    <n v="1"/>
    <n v="1"/>
    <x v="0"/>
    <n v="0"/>
    <n v="13.0400002"/>
    <n v="7.9147021245321847E-5"/>
    <n v="0.14285714285714285"/>
    <n v="13.0400002"/>
    <n v="0.14743959612405733"/>
  </r>
  <r>
    <n v="1121153"/>
    <n v="1178"/>
    <n v="144541"/>
    <s v="30-34"/>
    <s v="M"/>
    <n v="24"/>
    <n v="187856"/>
    <n v="23"/>
    <n v="38.389999750000001"/>
    <n v="5"/>
    <n v="1"/>
    <x v="0"/>
    <n v="0.8"/>
    <n v="38.389999750000001"/>
    <n v="1.2243420492291968E-4"/>
    <n v="4.3478260869565216E-2"/>
    <n v="38.389999750000001"/>
    <n v="0.20435865636444936"/>
  </r>
  <r>
    <n v="1121164"/>
    <n v="1178"/>
    <n v="144545"/>
    <s v="30-34"/>
    <s v="M"/>
    <n v="25"/>
    <n v="570699"/>
    <n v="80"/>
    <n v="138.7699997"/>
    <n v="9"/>
    <n v="2"/>
    <x v="0"/>
    <n v="0.77777777777777779"/>
    <n v="69.38499985"/>
    <n v="1.4017897350442177E-4"/>
    <n v="2.5000000000000001E-2"/>
    <n v="69.38499985"/>
    <n v="0.24315795138943647"/>
  </r>
  <r>
    <n v="1121167"/>
    <n v="1178"/>
    <n v="144545"/>
    <s v="30-34"/>
    <s v="M"/>
    <n v="25"/>
    <n v="1063508"/>
    <n v="145"/>
    <n v="260.3800013"/>
    <n v="23"/>
    <n v="7"/>
    <x v="0"/>
    <n v="0.69565217391304346"/>
    <n v="37.197143042857142"/>
    <n v="1.3634124049842597E-4"/>
    <n v="4.8275862068965517E-2"/>
    <n v="37.197143042857142"/>
    <n v="0.24483125778085357"/>
  </r>
  <r>
    <n v="1121168"/>
    <n v="1178"/>
    <n v="144545"/>
    <s v="30-34"/>
    <s v="M"/>
    <n v="25"/>
    <n v="50523"/>
    <n v="6"/>
    <n v="8.5499999520000003"/>
    <n v="1"/>
    <n v="0"/>
    <x v="0"/>
    <n v="1"/>
    <n v="0"/>
    <n v="1.1875779348019714E-4"/>
    <n v="0"/>
    <n v="0"/>
    <n v="0.16922985475921859"/>
  </r>
  <r>
    <n v="1121172"/>
    <n v="1178"/>
    <n v="144547"/>
    <s v="30-34"/>
    <s v="M"/>
    <n v="26"/>
    <n v="87935"/>
    <n v="9"/>
    <n v="15.63000023"/>
    <n v="1"/>
    <n v="0"/>
    <x v="0"/>
    <n v="1"/>
    <n v="0"/>
    <n v="1.0234832546767499E-4"/>
    <n v="0"/>
    <n v="0"/>
    <n v="0.17774492784443055"/>
  </r>
  <r>
    <n v="1121173"/>
    <n v="1178"/>
    <n v="144547"/>
    <s v="30-34"/>
    <s v="M"/>
    <n v="26"/>
    <n v="278225"/>
    <n v="33"/>
    <n v="60.199999570000003"/>
    <n v="3"/>
    <n v="0"/>
    <x v="0"/>
    <n v="1"/>
    <n v="0"/>
    <n v="1.1860903944649115E-4"/>
    <n v="0"/>
    <n v="0"/>
    <n v="0.21637164011142063"/>
  </r>
  <r>
    <n v="1121175"/>
    <n v="1178"/>
    <n v="144547"/>
    <s v="30-34"/>
    <s v="M"/>
    <n v="26"/>
    <n v="209461"/>
    <n v="20"/>
    <n v="34.190000060000003"/>
    <n v="1"/>
    <n v="0"/>
    <x v="0"/>
    <n v="1"/>
    <n v="0"/>
    <n v="9.5483168704436631E-5"/>
    <n v="0"/>
    <n v="0"/>
    <n v="0.16322847718668393"/>
  </r>
  <r>
    <n v="1121177"/>
    <n v="1178"/>
    <n v="144547"/>
    <s v="30-34"/>
    <s v="M"/>
    <n v="26"/>
    <n v="26316"/>
    <n v="2"/>
    <n v="3.2400000100000002"/>
    <n v="3"/>
    <n v="0"/>
    <x v="0"/>
    <n v="1"/>
    <n v="0"/>
    <n v="7.5999392004863956E-5"/>
    <n v="0"/>
    <n v="0"/>
    <n v="0.12311901542787657"/>
  </r>
  <r>
    <n v="1121181"/>
    <n v="1178"/>
    <n v="144549"/>
    <s v="30-34"/>
    <s v="M"/>
    <n v="27"/>
    <n v="41030"/>
    <n v="3"/>
    <n v="5.1400001050000004"/>
    <n v="2"/>
    <n v="1"/>
    <x v="0"/>
    <n v="0.5"/>
    <n v="5.1400001050000004"/>
    <n v="7.3117231294175E-5"/>
    <n v="0.33333333333333331"/>
    <n v="5.1400001050000004"/>
    <n v="0.12527419217645627"/>
  </r>
  <r>
    <n v="1121182"/>
    <n v="1178"/>
    <n v="144549"/>
    <s v="30-34"/>
    <s v="M"/>
    <n v="27"/>
    <n v="876671"/>
    <n v="120"/>
    <n v="216.5599982"/>
    <n v="22"/>
    <n v="4"/>
    <x v="0"/>
    <n v="0.81818181818181823"/>
    <n v="54.139999549999999"/>
    <n v="1.3688145267723011E-4"/>
    <n v="3.3333333333333333E-2"/>
    <n v="54.139999549999999"/>
    <n v="0.24702539287828618"/>
  </r>
  <r>
    <n v="1121183"/>
    <n v="1178"/>
    <n v="144549"/>
    <s v="30-34"/>
    <s v="M"/>
    <n v="27"/>
    <n v="399392"/>
    <n v="53"/>
    <n v="93.070000410000006"/>
    <n v="5"/>
    <n v="0"/>
    <x v="0"/>
    <n v="1"/>
    <n v="0"/>
    <n v="1.3270170659402292E-4"/>
    <n v="0"/>
    <n v="0"/>
    <n v="0.23302920541723421"/>
  </r>
  <r>
    <n v="1121184"/>
    <n v="1178"/>
    <n v="144549"/>
    <s v="30-34"/>
    <s v="M"/>
    <n v="27"/>
    <n v="283858"/>
    <n v="30"/>
    <n v="56.059999230000003"/>
    <n v="1"/>
    <n v="0"/>
    <x v="0"/>
    <n v="1"/>
    <n v="0"/>
    <n v="1.0568664613997139E-4"/>
    <n v="0"/>
    <n v="0"/>
    <n v="0.19749311004093598"/>
  </r>
  <r>
    <n v="1121185"/>
    <n v="1178"/>
    <n v="144549"/>
    <s v="30-34"/>
    <s v="M"/>
    <n v="27"/>
    <n v="260699"/>
    <n v="31"/>
    <n v="54.099998710000001"/>
    <n v="5"/>
    <n v="2"/>
    <x v="0"/>
    <n v="0.6"/>
    <n v="27.049999355000001"/>
    <n v="1.1891108136203054E-4"/>
    <n v="6.4516129032258063E-2"/>
    <n v="27.049999355000001"/>
    <n v="0.20751901123517927"/>
  </r>
  <r>
    <n v="1121193"/>
    <n v="1178"/>
    <n v="144552"/>
    <s v="30-34"/>
    <s v="M"/>
    <n v="28"/>
    <n v="57781"/>
    <n v="5"/>
    <n v="7.8000000719999996"/>
    <n v="2"/>
    <n v="1"/>
    <x v="0"/>
    <n v="0.5"/>
    <n v="7.8000000719999996"/>
    <n v="8.6533635624167117E-5"/>
    <n v="0.2"/>
    <n v="7.8000000719999996"/>
    <n v="0.13499247281978505"/>
  </r>
  <r>
    <n v="1121195"/>
    <n v="1178"/>
    <n v="144552"/>
    <s v="30-34"/>
    <s v="M"/>
    <n v="28"/>
    <n v="38757"/>
    <n v="3"/>
    <n v="5.2200000290000004"/>
    <n v="1"/>
    <n v="0"/>
    <x v="0"/>
    <n v="1"/>
    <n v="0"/>
    <n v="7.740537193281214E-5"/>
    <n v="0"/>
    <n v="0"/>
    <n v="0.13468534791134507"/>
  </r>
  <r>
    <n v="1121196"/>
    <n v="1178"/>
    <n v="144552"/>
    <s v="30-34"/>
    <s v="M"/>
    <n v="28"/>
    <n v="1392288"/>
    <n v="206"/>
    <n v="358.55000289999998"/>
    <n v="31"/>
    <n v="7"/>
    <x v="0"/>
    <n v="0.77419354838709675"/>
    <n v="51.221428985714283"/>
    <n v="1.4795789376910524E-4"/>
    <n v="3.3980582524271843E-2"/>
    <n v="51.221428985714283"/>
    <n v="0.2575257438834494"/>
  </r>
  <r>
    <n v="1121197"/>
    <n v="1178"/>
    <n v="144552"/>
    <s v="30-34"/>
    <s v="M"/>
    <n v="28"/>
    <n v="1109387"/>
    <n v="159"/>
    <n v="280.98999950000001"/>
    <n v="13"/>
    <n v="2"/>
    <x v="0"/>
    <n v="0.84615384615384615"/>
    <n v="140.49499975000001"/>
    <n v="1.4332239335777326E-4"/>
    <n v="1.2578616352201259E-2"/>
    <n v="140.49499975000001"/>
    <n v="0.25328402036439945"/>
  </r>
  <r>
    <n v="1121202"/>
    <n v="1178"/>
    <n v="144554"/>
    <s v="30-34"/>
    <s v="M"/>
    <n v="29"/>
    <n v="581281"/>
    <n v="65"/>
    <n v="115.1200008"/>
    <n v="10"/>
    <n v="5"/>
    <x v="0"/>
    <n v="0.5"/>
    <n v="23.02400016"/>
    <n v="1.1182199314961266E-4"/>
    <n v="7.6923076923076927E-2"/>
    <n v="23.02400016"/>
    <n v="0.19804535293601544"/>
  </r>
  <r>
    <n v="1121203"/>
    <n v="1178"/>
    <n v="144554"/>
    <s v="30-34"/>
    <s v="M"/>
    <n v="29"/>
    <n v="1048861"/>
    <n v="128"/>
    <n v="219.77000200000001"/>
    <n v="22"/>
    <n v="8"/>
    <x v="0"/>
    <n v="0.63636363636363635"/>
    <n v="27.471250250000001"/>
    <n v="1.220371431486155E-4"/>
    <n v="6.25E-2"/>
    <n v="27.471250250000001"/>
    <n v="0.20953205620191809"/>
  </r>
  <r>
    <n v="1121205"/>
    <n v="1178"/>
    <n v="144554"/>
    <s v="30-34"/>
    <s v="M"/>
    <n v="29"/>
    <n v="297452"/>
    <n v="30"/>
    <n v="52.019999859999999"/>
    <n v="4"/>
    <n v="1"/>
    <x v="0"/>
    <n v="0.75"/>
    <n v="52.019999859999999"/>
    <n v="1.0085660879738579E-4"/>
    <n v="3.3333333333333333E-2"/>
    <n v="52.019999859999999"/>
    <n v="0.1748853591840028"/>
  </r>
  <r>
    <n v="1121206"/>
    <n v="1178"/>
    <n v="144554"/>
    <s v="30-34"/>
    <s v="M"/>
    <n v="29"/>
    <n v="227925"/>
    <n v="22"/>
    <n v="35.309999939999997"/>
    <n v="22"/>
    <n v="12"/>
    <x v="0"/>
    <n v="0.45454545454545453"/>
    <n v="2.9424999949999999"/>
    <n v="9.6522979050126136E-5"/>
    <n v="0.54545454545454541"/>
    <n v="2.9424999949999999"/>
    <n v="0.15491938111220796"/>
  </r>
  <r>
    <n v="1121207"/>
    <n v="1178"/>
    <n v="144554"/>
    <s v="30-34"/>
    <s v="M"/>
    <n v="29"/>
    <n v="374175"/>
    <n v="38"/>
    <n v="63.320001009999999"/>
    <n v="8"/>
    <n v="3"/>
    <x v="0"/>
    <n v="0.625"/>
    <n v="21.106667003333332"/>
    <n v="1.0155675820137636E-4"/>
    <n v="7.8947368421052627E-2"/>
    <n v="21.106667003333332"/>
    <n v="0.16922563241798624"/>
  </r>
  <r>
    <n v="1121211"/>
    <n v="1178"/>
    <n v="144556"/>
    <s v="30-34"/>
    <s v="M"/>
    <n v="30"/>
    <n v="223586"/>
    <n v="32"/>
    <n v="54.240000369999997"/>
    <n v="1"/>
    <n v="0"/>
    <x v="0"/>
    <n v="1"/>
    <n v="0"/>
    <n v="1.4312166235810829E-4"/>
    <n v="0"/>
    <n v="0"/>
    <n v="0.24259121935183775"/>
  </r>
  <r>
    <n v="1121213"/>
    <n v="1178"/>
    <n v="144556"/>
    <s v="30-34"/>
    <s v="M"/>
    <n v="30"/>
    <n v="283170"/>
    <n v="39"/>
    <n v="65.229999960000001"/>
    <n v="2"/>
    <n v="1"/>
    <x v="0"/>
    <n v="0.5"/>
    <n v="65.229999960000001"/>
    <n v="1.3772645407352473E-4"/>
    <n v="2.564102564102564E-2"/>
    <n v="65.229999960000001"/>
    <n v="0.23035632291556307"/>
  </r>
  <r>
    <n v="1121215"/>
    <n v="1178"/>
    <n v="144556"/>
    <s v="30-34"/>
    <s v="M"/>
    <n v="30"/>
    <n v="41636"/>
    <n v="3"/>
    <n v="4.2100000380000004"/>
    <n v="1"/>
    <n v="0"/>
    <x v="0"/>
    <n v="1"/>
    <n v="0"/>
    <n v="7.2053031030838702E-5"/>
    <n v="0"/>
    <n v="0"/>
    <n v="0.10111442112594871"/>
  </r>
  <r>
    <n v="1121216"/>
    <n v="1178"/>
    <n v="144556"/>
    <s v="30-34"/>
    <s v="M"/>
    <n v="30"/>
    <n v="198658"/>
    <n v="30"/>
    <n v="48.609999780000003"/>
    <n v="8"/>
    <n v="1"/>
    <x v="0"/>
    <n v="0.875"/>
    <n v="48.609999780000003"/>
    <n v="1.5101329923788621E-4"/>
    <n v="3.3333333333333333E-2"/>
    <n v="48.609999780000003"/>
    <n v="0.24469188142435744"/>
  </r>
  <r>
    <n v="1121220"/>
    <n v="1178"/>
    <n v="144558"/>
    <s v="30-34"/>
    <s v="M"/>
    <n v="31"/>
    <n v="100596"/>
    <n v="10"/>
    <n v="13.91999972"/>
    <n v="4"/>
    <n v="2"/>
    <x v="0"/>
    <n v="0.5"/>
    <n v="6.9599998599999999"/>
    <n v="9.9407531114557233E-5"/>
    <n v="0.2"/>
    <n v="6.9599998599999999"/>
    <n v="0.13837528052805281"/>
  </r>
  <r>
    <n v="1121223"/>
    <n v="1178"/>
    <n v="144558"/>
    <s v="30-34"/>
    <s v="M"/>
    <n v="31"/>
    <n v="64020"/>
    <n v="5"/>
    <n v="11.059999700000001"/>
    <n v="1"/>
    <n v="0"/>
    <x v="0"/>
    <n v="1"/>
    <n v="0"/>
    <n v="7.8100593564511088E-5"/>
    <n v="0"/>
    <n v="0"/>
    <n v="0.17275850827866293"/>
  </r>
  <r>
    <n v="1121224"/>
    <n v="1178"/>
    <n v="144558"/>
    <s v="30-34"/>
    <s v="M"/>
    <n v="31"/>
    <n v="14289"/>
    <n v="0"/>
    <n v="0"/>
    <n v="1"/>
    <n v="0"/>
    <x v="0"/>
    <n v="1"/>
    <n v="0"/>
    <n v="0"/>
    <n v="0"/>
    <n v="0"/>
    <n v="0"/>
  </r>
  <r>
    <n v="1121229"/>
    <n v="1178"/>
    <n v="144561"/>
    <s v="30-34"/>
    <s v="M"/>
    <n v="32"/>
    <n v="404866"/>
    <n v="43"/>
    <n v="87.420000790000003"/>
    <n v="4"/>
    <n v="0"/>
    <x v="0"/>
    <n v="1"/>
    <n v="0"/>
    <n v="1.0620797992422184E-4"/>
    <n v="0"/>
    <n v="0"/>
    <n v="0.2159232950902274"/>
  </r>
  <r>
    <n v="1121231"/>
    <n v="1178"/>
    <n v="144561"/>
    <s v="30-34"/>
    <s v="M"/>
    <n v="32"/>
    <n v="22256"/>
    <n v="1"/>
    <n v="1.6599999670000001"/>
    <n v="1"/>
    <n v="1"/>
    <x v="0"/>
    <n v="0"/>
    <n v="1.6599999670000001"/>
    <n v="4.4931703810208485E-5"/>
    <n v="1"/>
    <n v="1.6599999670000001"/>
    <n v="7.4586626842199855E-2"/>
  </r>
  <r>
    <n v="1121233"/>
    <n v="1178"/>
    <n v="144561"/>
    <s v="30-34"/>
    <s v="M"/>
    <n v="32"/>
    <n v="57690"/>
    <n v="4"/>
    <n v="6.7400000100000002"/>
    <n v="1"/>
    <n v="0"/>
    <x v="0"/>
    <n v="1"/>
    <n v="0"/>
    <n v="6.9336106777604433E-5"/>
    <n v="0"/>
    <n v="0"/>
    <n v="0.11683134009360374"/>
  </r>
  <r>
    <n v="1121241"/>
    <n v="1178"/>
    <n v="144562"/>
    <s v="30-34"/>
    <s v="M"/>
    <n v="36"/>
    <n v="24952"/>
    <n v="5"/>
    <n v="8.2200002669999996"/>
    <n v="3"/>
    <n v="2"/>
    <x v="0"/>
    <n v="0.33333333333333331"/>
    <n v="4.1100001334999998"/>
    <n v="2.0038473869830073E-4"/>
    <n v="0.4"/>
    <n v="4.1100001334999998"/>
    <n v="0.32943252112055144"/>
  </r>
  <r>
    <n v="1121242"/>
    <n v="1178"/>
    <n v="144562"/>
    <s v="30-34"/>
    <s v="M"/>
    <n v="36"/>
    <n v="38900"/>
    <n v="3"/>
    <n v="5.5800000430000001"/>
    <n v="1"/>
    <n v="0"/>
    <x v="0"/>
    <n v="1"/>
    <n v="0"/>
    <n v="7.7120822622107972E-5"/>
    <n v="0"/>
    <n v="0"/>
    <n v="0.1434447311825193"/>
  </r>
  <r>
    <n v="1121243"/>
    <n v="1178"/>
    <n v="144562"/>
    <s v="30-34"/>
    <s v="M"/>
    <n v="36"/>
    <n v="53520"/>
    <n v="6"/>
    <n v="9.2299998999999993"/>
    <n v="1"/>
    <n v="1"/>
    <x v="0"/>
    <n v="0"/>
    <n v="9.2299998999999993"/>
    <n v="1.1210762331838565E-4"/>
    <n v="0.16666666666666666"/>
    <n v="9.2299998999999993"/>
    <n v="0.17245889200298953"/>
  </r>
  <r>
    <n v="1121244"/>
    <n v="1178"/>
    <n v="144562"/>
    <s v="30-34"/>
    <s v="M"/>
    <n v="36"/>
    <n v="181683"/>
    <n v="20"/>
    <n v="34.229999720000002"/>
    <n v="2"/>
    <n v="1"/>
    <x v="0"/>
    <n v="0.5"/>
    <n v="34.229999720000002"/>
    <n v="1.1008184585239125E-4"/>
    <n v="0.05"/>
    <n v="34.229999720000002"/>
    <n v="0.1884050776352218"/>
  </r>
  <r>
    <n v="1121245"/>
    <n v="1178"/>
    <n v="144562"/>
    <s v="30-34"/>
    <s v="M"/>
    <n v="36"/>
    <n v="29185"/>
    <n v="2"/>
    <n v="3.1499999760000001"/>
    <n v="1"/>
    <n v="0"/>
    <x v="0"/>
    <n v="1"/>
    <n v="0"/>
    <n v="6.8528353606304602E-5"/>
    <n v="0"/>
    <n v="0"/>
    <n v="0.10793215610758952"/>
  </r>
  <r>
    <n v="1121246"/>
    <n v="1178"/>
    <n v="144562"/>
    <s v="30-34"/>
    <s v="M"/>
    <n v="36"/>
    <n v="105047"/>
    <n v="13"/>
    <n v="20.209999400000001"/>
    <n v="3"/>
    <n v="1"/>
    <x v="0"/>
    <n v="0.66666666666666663"/>
    <n v="20.209999400000001"/>
    <n v="1.2375412910411529E-4"/>
    <n v="7.6923076923076927E-2"/>
    <n v="20.209999400000001"/>
    <n v="0.19239006730320712"/>
  </r>
  <r>
    <n v="1121250"/>
    <n v="1178"/>
    <n v="144565"/>
    <s v="30-34"/>
    <s v="M"/>
    <n v="63"/>
    <n v="287976"/>
    <n v="31"/>
    <n v="59.439999819999997"/>
    <n v="3"/>
    <n v="2"/>
    <x v="0"/>
    <n v="0.33333333333333331"/>
    <n v="29.719999909999999"/>
    <n v="1.0764785954385087E-4"/>
    <n v="6.4516129032258063E-2"/>
    <n v="29.719999909999999"/>
    <n v="0.20640608877128647"/>
  </r>
  <r>
    <n v="1121251"/>
    <n v="1178"/>
    <n v="144565"/>
    <s v="30-34"/>
    <s v="M"/>
    <n v="63"/>
    <n v="212175"/>
    <n v="22"/>
    <n v="38.589999679999998"/>
    <n v="2"/>
    <n v="1"/>
    <x v="0"/>
    <n v="0.5"/>
    <n v="38.589999679999998"/>
    <n v="1.0368799340167315E-4"/>
    <n v="4.5454545454545456E-2"/>
    <n v="38.589999679999998"/>
    <n v="0.18187816509956403"/>
  </r>
  <r>
    <n v="1121252"/>
    <n v="1178"/>
    <n v="144565"/>
    <s v="30-34"/>
    <s v="M"/>
    <n v="63"/>
    <n v="11139"/>
    <n v="0"/>
    <n v="0"/>
    <n v="1"/>
    <n v="1"/>
    <x v="0"/>
    <n v="0"/>
    <n v="0"/>
    <n v="0"/>
    <n v="0"/>
    <n v="0"/>
    <n v="0"/>
  </r>
  <r>
    <n v="1121254"/>
    <n v="1178"/>
    <n v="144565"/>
    <s v="30-34"/>
    <s v="M"/>
    <n v="63"/>
    <n v="124005"/>
    <n v="11"/>
    <n v="21.849999789999998"/>
    <n v="4"/>
    <n v="1"/>
    <x v="0"/>
    <n v="0.75"/>
    <n v="21.849999789999998"/>
    <n v="8.8706100560461272E-5"/>
    <n v="9.0909090909090912E-2"/>
    <n v="21.849999789999998"/>
    <n v="0.17620257078343615"/>
  </r>
  <r>
    <n v="1121255"/>
    <n v="1178"/>
    <n v="144565"/>
    <s v="30-34"/>
    <s v="M"/>
    <n v="63"/>
    <n v="20423"/>
    <n v="1"/>
    <n v="1.960000038"/>
    <n v="1"/>
    <n v="0"/>
    <x v="0"/>
    <n v="1"/>
    <n v="0"/>
    <n v="4.8964402879106887E-5"/>
    <n v="0"/>
    <n v="0"/>
    <n v="9.5970231503696823E-2"/>
  </r>
  <r>
    <n v="1121261"/>
    <n v="1178"/>
    <n v="144567"/>
    <s v="30-34"/>
    <s v="M"/>
    <n v="64"/>
    <n v="103001"/>
    <n v="14"/>
    <n v="22.320000050000001"/>
    <n v="1"/>
    <n v="0"/>
    <x v="0"/>
    <n v="1"/>
    <n v="0"/>
    <n v="1.3592101047562644E-4"/>
    <n v="0"/>
    <n v="0"/>
    <n v="0.21669692575800234"/>
  </r>
  <r>
    <n v="1121262"/>
    <n v="1178"/>
    <n v="144567"/>
    <s v="30-34"/>
    <s v="M"/>
    <n v="64"/>
    <n v="447420"/>
    <n v="66"/>
    <n v="110.23999910000001"/>
    <n v="7"/>
    <n v="2"/>
    <x v="0"/>
    <n v="0.7142857142857143"/>
    <n v="55.119999550000003"/>
    <n v="1.4751240445219258E-4"/>
    <n v="3.0303030303030304E-2"/>
    <n v="55.119999550000003"/>
    <n v="0.24639041415225071"/>
  </r>
  <r>
    <n v="1121263"/>
    <n v="1178"/>
    <n v="144567"/>
    <s v="30-34"/>
    <s v="M"/>
    <n v="64"/>
    <n v="156101"/>
    <n v="19"/>
    <n v="29.750000480000001"/>
    <n v="2"/>
    <n v="2"/>
    <x v="0"/>
    <n v="0"/>
    <n v="14.87500024"/>
    <n v="1.2171606844286712E-4"/>
    <n v="0.10526315789473684"/>
    <n v="14.87500024"/>
    <n v="0.19058174182100052"/>
  </r>
  <r>
    <n v="1121264"/>
    <n v="1178"/>
    <n v="144567"/>
    <s v="30-34"/>
    <s v="M"/>
    <n v="64"/>
    <n v="93015"/>
    <n v="12"/>
    <n v="18.470000150000001"/>
    <n v="1"/>
    <n v="0"/>
    <x v="0"/>
    <n v="1"/>
    <n v="0"/>
    <n v="1.2901144976616675E-4"/>
    <n v="0"/>
    <n v="0"/>
    <n v="0.19857012471106814"/>
  </r>
  <r>
    <n v="1121265"/>
    <n v="1178"/>
    <n v="144568"/>
    <s v="30-34"/>
    <s v="M"/>
    <n v="65"/>
    <n v="145398"/>
    <n v="23"/>
    <n v="36.240000250000001"/>
    <n v="1"/>
    <n v="0"/>
    <x v="0"/>
    <n v="1"/>
    <n v="0"/>
    <n v="1.5818649499993123E-4"/>
    <n v="0"/>
    <n v="0"/>
    <n v="0.24924689644974485"/>
  </r>
  <r>
    <n v="1121269"/>
    <n v="1178"/>
    <n v="144568"/>
    <s v="30-34"/>
    <s v="M"/>
    <n v="65"/>
    <n v="296413"/>
    <n v="50"/>
    <n v="76.439999580000006"/>
    <n v="3"/>
    <n v="1"/>
    <x v="0"/>
    <n v="0.66666666666666663"/>
    <n v="76.439999580000006"/>
    <n v="1.686835597628984E-4"/>
    <n v="0.02"/>
    <n v="76.439999580000006"/>
    <n v="0.25788342474857717"/>
  </r>
  <r>
    <n v="1121273"/>
    <n v="1178"/>
    <n v="144569"/>
    <s v="30-34"/>
    <s v="M"/>
    <n v="2"/>
    <n v="9370"/>
    <n v="0"/>
    <n v="0"/>
    <n v="1"/>
    <n v="1"/>
    <x v="0"/>
    <n v="0"/>
    <n v="0"/>
    <n v="0"/>
    <n v="0"/>
    <n v="0"/>
    <n v="0"/>
  </r>
  <r>
    <n v="1121274"/>
    <n v="1178"/>
    <n v="144569"/>
    <s v="30-34"/>
    <s v="M"/>
    <n v="2"/>
    <n v="63785"/>
    <n v="7"/>
    <n v="11.80000019"/>
    <n v="6"/>
    <n v="2"/>
    <x v="0"/>
    <n v="0.66666666666666663"/>
    <n v="5.9000000950000002"/>
    <n v="1.0974367014188289E-4"/>
    <n v="0.2857142857142857"/>
    <n v="5.9000000950000002"/>
    <n v="0.18499647550364506"/>
  </r>
  <r>
    <n v="1121275"/>
    <n v="1178"/>
    <n v="144569"/>
    <s v="30-34"/>
    <s v="M"/>
    <n v="2"/>
    <n v="118522"/>
    <n v="14"/>
    <n v="26.819999809999999"/>
    <n v="2"/>
    <n v="1"/>
    <x v="0"/>
    <n v="0.5"/>
    <n v="26.819999809999999"/>
    <n v="1.1812153018005096E-4"/>
    <n v="7.1428571428571425E-2"/>
    <n v="26.819999809999999"/>
    <n v="0.22628710121327683"/>
  </r>
  <r>
    <n v="1121276"/>
    <n v="1178"/>
    <n v="144569"/>
    <s v="30-34"/>
    <s v="M"/>
    <n v="2"/>
    <n v="240123"/>
    <n v="38"/>
    <n v="65.670001150000004"/>
    <n v="5"/>
    <n v="4"/>
    <x v="0"/>
    <n v="0.2"/>
    <n v="16.417500287500001"/>
    <n v="1.5825222906593704E-4"/>
    <n v="0.10526315789473684"/>
    <n v="16.417500287500001"/>
    <n v="0.27348484380921445"/>
  </r>
  <r>
    <n v="1121277"/>
    <n v="1178"/>
    <n v="144570"/>
    <s v="30-34"/>
    <s v="M"/>
    <n v="7"/>
    <n v="169108"/>
    <n v="20"/>
    <n v="32.240000250000001"/>
    <n v="2"/>
    <n v="1"/>
    <x v="0"/>
    <n v="0.5"/>
    <n v="32.240000250000001"/>
    <n v="1.1826761596139745E-4"/>
    <n v="0.05"/>
    <n v="32.240000250000001"/>
    <n v="0.1906473984081179"/>
  </r>
  <r>
    <n v="1121278"/>
    <n v="1178"/>
    <n v="144570"/>
    <s v="30-34"/>
    <s v="M"/>
    <n v="7"/>
    <n v="1044442"/>
    <n v="142"/>
    <n v="245.5999999"/>
    <n v="22"/>
    <n v="8"/>
    <x v="0"/>
    <n v="0.63636363636363635"/>
    <n v="30.6999999875"/>
    <n v="1.3595776500753513E-4"/>
    <n v="5.6338028169014086E-2"/>
    <n v="30.6999999875"/>
    <n v="0.23514948642432995"/>
  </r>
  <r>
    <n v="1121279"/>
    <n v="1178"/>
    <n v="144570"/>
    <s v="30-34"/>
    <s v="M"/>
    <n v="7"/>
    <n v="93891"/>
    <n v="11"/>
    <n v="17.640000100000002"/>
    <n v="5"/>
    <n v="3"/>
    <x v="0"/>
    <n v="0.4"/>
    <n v="5.8800000333333342"/>
    <n v="1.1715712901130034E-4"/>
    <n v="0.27272727272727271"/>
    <n v="5.8800000333333342"/>
    <n v="0.18787743340682284"/>
  </r>
  <r>
    <n v="1121282"/>
    <n v="1178"/>
    <n v="144570"/>
    <s v="30-34"/>
    <s v="M"/>
    <n v="7"/>
    <n v="185823"/>
    <n v="25"/>
    <n v="38.549999360000001"/>
    <n v="4"/>
    <n v="1"/>
    <x v="0"/>
    <n v="0.75"/>
    <n v="38.549999360000001"/>
    <n v="1.3453662894259591E-4"/>
    <n v="0.04"/>
    <n v="38.549999360000001"/>
    <n v="0.2074554783853452"/>
  </r>
  <r>
    <n v="1121284"/>
    <n v="1178"/>
    <n v="144571"/>
    <s v="30-34"/>
    <s v="M"/>
    <n v="66"/>
    <n v="175631"/>
    <n v="23"/>
    <n v="40.75999951"/>
    <n v="1"/>
    <n v="0"/>
    <x v="0"/>
    <n v="1"/>
    <n v="0"/>
    <n v="1.3095638013790276E-4"/>
    <n v="0"/>
    <n v="0"/>
    <n v="0.2320774778370561"/>
  </r>
  <r>
    <n v="1121285"/>
    <n v="1178"/>
    <n v="144571"/>
    <s v="30-34"/>
    <s v="M"/>
    <n v="66"/>
    <n v="37187"/>
    <n v="4"/>
    <n v="6.3700000049999996"/>
    <n v="1"/>
    <n v="0"/>
    <x v="0"/>
    <n v="1"/>
    <n v="0"/>
    <n v="1.0756447145507839E-4"/>
    <n v="0"/>
    <n v="0"/>
    <n v="0.17129642092666791"/>
  </r>
  <r>
    <n v="1121286"/>
    <n v="1178"/>
    <n v="144571"/>
    <s v="30-34"/>
    <s v="M"/>
    <n v="66"/>
    <n v="10991"/>
    <n v="0"/>
    <n v="0"/>
    <n v="1"/>
    <n v="0"/>
    <x v="0"/>
    <n v="1"/>
    <n v="0"/>
    <n v="0"/>
    <n v="0"/>
    <n v="0"/>
    <n v="0"/>
  </r>
  <r>
    <n v="1121287"/>
    <n v="1178"/>
    <n v="144571"/>
    <s v="30-34"/>
    <s v="M"/>
    <n v="66"/>
    <n v="344618"/>
    <n v="51"/>
    <n v="89.760000469999994"/>
    <n v="3"/>
    <n v="1"/>
    <x v="0"/>
    <n v="0.66666666666666663"/>
    <n v="89.760000469999994"/>
    <n v="1.4798994829057102E-4"/>
    <n v="1.9607843137254902E-2"/>
    <n v="89.760000469999994"/>
    <n v="0.26046231035523393"/>
  </r>
  <r>
    <n v="1121289"/>
    <n v="1178"/>
    <n v="144572"/>
    <s v="35-39"/>
    <s v="M"/>
    <n v="10"/>
    <n v="98066"/>
    <n v="9"/>
    <n v="16.1500001"/>
    <n v="1"/>
    <n v="0"/>
    <x v="1"/>
    <n v="1"/>
    <n v="0"/>
    <n v="9.1774927089919041E-5"/>
    <n v="0"/>
    <n v="0"/>
    <n v="0.16468500907552056"/>
  </r>
  <r>
    <n v="1121290"/>
    <n v="1178"/>
    <n v="144572"/>
    <s v="35-39"/>
    <s v="M"/>
    <n v="10"/>
    <n v="770749"/>
    <n v="100"/>
    <n v="189.12999840000001"/>
    <n v="13"/>
    <n v="3"/>
    <x v="1"/>
    <n v="0.76923076923076927"/>
    <n v="63.043332800000002"/>
    <n v="1.2974392441637939E-4"/>
    <n v="0.03"/>
    <n v="63.043332800000002"/>
    <n v="0.24538468217279555"/>
  </r>
  <r>
    <n v="1121291"/>
    <n v="1178"/>
    <n v="144572"/>
    <s v="35-39"/>
    <s v="M"/>
    <n v="10"/>
    <n v="52553"/>
    <n v="5"/>
    <n v="8.5299998519999995"/>
    <n v="1"/>
    <n v="0"/>
    <x v="1"/>
    <n v="1"/>
    <n v="0"/>
    <n v="9.5142047076284892E-5"/>
    <n v="0"/>
    <n v="0"/>
    <n v="0.16231232949593744"/>
  </r>
  <r>
    <n v="1121292"/>
    <n v="1178"/>
    <n v="144572"/>
    <s v="35-39"/>
    <s v="M"/>
    <n v="10"/>
    <n v="362296"/>
    <n v="39"/>
    <n v="67.770001289999996"/>
    <n v="7"/>
    <n v="3"/>
    <x v="1"/>
    <n v="0.5714285714285714"/>
    <n v="22.59000043"/>
    <n v="1.0764678605339281E-4"/>
    <n v="7.6923076923076927E-2"/>
    <n v="22.59000043"/>
    <n v="0.18705699563340472"/>
  </r>
  <r>
    <n v="1121293"/>
    <n v="1178"/>
    <n v="144572"/>
    <s v="35-39"/>
    <s v="M"/>
    <n v="10"/>
    <n v="427729"/>
    <n v="50"/>
    <n v="96.8999989"/>
    <n v="4"/>
    <n v="1"/>
    <x v="1"/>
    <n v="0.75"/>
    <n v="96.8999989"/>
    <n v="1.1689644611424524E-4"/>
    <n v="0.02"/>
    <n v="96.8999989"/>
    <n v="0.22654530999768546"/>
  </r>
  <r>
    <n v="1121296"/>
    <n v="1178"/>
    <n v="144573"/>
    <s v="35-39"/>
    <s v="M"/>
    <n v="15"/>
    <n v="180351"/>
    <n v="21"/>
    <n v="37.130000109999997"/>
    <n v="1"/>
    <n v="1"/>
    <x v="1"/>
    <n v="0"/>
    <n v="37.130000109999997"/>
    <n v="1.1643960942828152E-4"/>
    <n v="4.7619047619047616E-2"/>
    <n v="37.130000109999997"/>
    <n v="0.20587631956573568"/>
  </r>
  <r>
    <n v="1121297"/>
    <n v="1178"/>
    <n v="144573"/>
    <s v="35-39"/>
    <s v="M"/>
    <n v="15"/>
    <n v="187329"/>
    <n v="29"/>
    <n v="53.15999961"/>
    <n v="2"/>
    <n v="1"/>
    <x v="1"/>
    <n v="0.5"/>
    <n v="53.15999961"/>
    <n v="1.5480785142716824E-4"/>
    <n v="3.4482758620689655E-2"/>
    <n v="53.15999961"/>
    <n v="0.28377880418942075"/>
  </r>
  <r>
    <n v="1121300"/>
    <n v="1178"/>
    <n v="144573"/>
    <s v="35-39"/>
    <s v="M"/>
    <n v="15"/>
    <n v="782894"/>
    <n v="118"/>
    <n v="192.92999950000001"/>
    <n v="5"/>
    <n v="2"/>
    <x v="1"/>
    <n v="0.6"/>
    <n v="96.464999750000004"/>
    <n v="1.5072283093241231E-4"/>
    <n v="1.6949152542372881E-2"/>
    <n v="96.464999750000004"/>
    <n v="0.24643182793583807"/>
  </r>
  <r>
    <n v="1121302"/>
    <n v="1178"/>
    <n v="144574"/>
    <s v="35-39"/>
    <s v="M"/>
    <n v="16"/>
    <n v="1206533"/>
    <n v="128"/>
    <n v="236.11999879999999"/>
    <n v="17"/>
    <n v="6"/>
    <x v="1"/>
    <n v="0.6470588235294118"/>
    <n v="39.353333133333329"/>
    <n v="1.0608909992515746E-4"/>
    <n v="4.6875E-2"/>
    <n v="39.353333133333329"/>
    <n v="0.19570123552360358"/>
  </r>
  <r>
    <n v="1121303"/>
    <n v="1178"/>
    <n v="144574"/>
    <s v="35-39"/>
    <s v="M"/>
    <n v="16"/>
    <n v="84494"/>
    <n v="7"/>
    <n v="12.57000017"/>
    <n v="2"/>
    <n v="0"/>
    <x v="1"/>
    <n v="1"/>
    <n v="0"/>
    <n v="8.284611925107108E-5"/>
    <n v="0"/>
    <n v="0"/>
    <n v="0.14876796186711483"/>
  </r>
  <r>
    <n v="1121304"/>
    <n v="1178"/>
    <n v="144574"/>
    <s v="35-39"/>
    <s v="M"/>
    <n v="16"/>
    <n v="94257"/>
    <n v="7"/>
    <n v="12.580000399999999"/>
    <n v="1"/>
    <n v="1"/>
    <x v="1"/>
    <n v="0"/>
    <n v="12.580000399999999"/>
    <n v="7.4265041323190849E-5"/>
    <n v="0.14285714285714285"/>
    <n v="12.580000399999999"/>
    <n v="0.13346489279310822"/>
  </r>
  <r>
    <n v="1121309"/>
    <n v="1178"/>
    <n v="144575"/>
    <s v="35-39"/>
    <s v="M"/>
    <n v="18"/>
    <n v="131060"/>
    <n v="16"/>
    <n v="28.049999589999999"/>
    <n v="2"/>
    <n v="1"/>
    <x v="1"/>
    <n v="0.5"/>
    <n v="28.049999589999999"/>
    <n v="1.220814893941706E-4"/>
    <n v="6.25E-2"/>
    <n v="28.049999589999999"/>
    <n v="0.21402410796581717"/>
  </r>
  <r>
    <n v="1121310"/>
    <n v="1178"/>
    <n v="144575"/>
    <s v="35-39"/>
    <s v="M"/>
    <n v="18"/>
    <n v="341603"/>
    <n v="50"/>
    <n v="83.480001209999998"/>
    <n v="4"/>
    <n v="2"/>
    <x v="1"/>
    <n v="0.5"/>
    <n v="41.740000604999999"/>
    <n v="1.463687379794674E-4"/>
    <n v="0.04"/>
    <n v="41.740000604999999"/>
    <n v="0.24437724847264219"/>
  </r>
  <r>
    <n v="1121311"/>
    <n v="1178"/>
    <n v="144575"/>
    <s v="35-39"/>
    <s v="M"/>
    <n v="18"/>
    <n v="140749"/>
    <n v="19"/>
    <n v="30.479999899999999"/>
    <n v="1"/>
    <n v="1"/>
    <x v="1"/>
    <n v="0"/>
    <n v="30.479999899999999"/>
    <n v="1.349920780964696E-4"/>
    <n v="5.2631578947368418E-2"/>
    <n v="30.479999899999999"/>
    <n v="0.21655571194111503"/>
  </r>
  <r>
    <n v="1121312"/>
    <n v="1178"/>
    <n v="144575"/>
    <s v="35-39"/>
    <s v="M"/>
    <n v="18"/>
    <n v="102525"/>
    <n v="13"/>
    <n v="20.299999830000001"/>
    <n v="2"/>
    <n v="1"/>
    <x v="1"/>
    <n v="0.5"/>
    <n v="20.299999830000001"/>
    <n v="1.2679834186783711E-4"/>
    <n v="7.6923076923076927E-2"/>
    <n v="20.299999830000001"/>
    <n v="0.1980004860277981"/>
  </r>
  <r>
    <n v="1121316"/>
    <n v="1178"/>
    <n v="144576"/>
    <s v="35-39"/>
    <s v="M"/>
    <n v="19"/>
    <n v="447952"/>
    <n v="68"/>
    <n v="131.5799983"/>
    <n v="8"/>
    <n v="1"/>
    <x v="1"/>
    <n v="0.875"/>
    <n v="131.5799983"/>
    <n v="1.5180197878344109E-4"/>
    <n v="1.4705882352941176E-2"/>
    <n v="131.5799983"/>
    <n v="0.29373682515090904"/>
  </r>
  <r>
    <n v="1121317"/>
    <n v="1178"/>
    <n v="144576"/>
    <s v="35-39"/>
    <s v="M"/>
    <n v="19"/>
    <n v="76355"/>
    <n v="9"/>
    <n v="14.62999988"/>
    <n v="2"/>
    <n v="0"/>
    <x v="1"/>
    <n v="1"/>
    <n v="0"/>
    <n v="1.1787047344640168E-4"/>
    <n v="0"/>
    <n v="0"/>
    <n v="0.19160500137515551"/>
  </r>
  <r>
    <n v="1121319"/>
    <n v="1178"/>
    <n v="144577"/>
    <s v="35-39"/>
    <s v="M"/>
    <n v="20"/>
    <n v="256598"/>
    <n v="38"/>
    <n v="64.469999310000006"/>
    <n v="6"/>
    <n v="1"/>
    <x v="1"/>
    <n v="0.83333333333333337"/>
    <n v="64.469999310000006"/>
    <n v="1.4809156735438311E-4"/>
    <n v="2.6315789473684209E-2"/>
    <n v="64.469999310000006"/>
    <n v="0.25124903276720789"/>
  </r>
  <r>
    <n v="1121321"/>
    <n v="1178"/>
    <n v="144577"/>
    <s v="35-39"/>
    <s v="M"/>
    <n v="20"/>
    <n v="127476"/>
    <n v="21"/>
    <n v="30.15000057"/>
    <n v="3"/>
    <n v="2"/>
    <x v="1"/>
    <n v="0.33333333333333331"/>
    <n v="15.075000285"/>
    <n v="1.6473689165019299E-4"/>
    <n v="9.5238095238095233E-2"/>
    <n v="15.075000285"/>
    <n v="0.2365151131977784"/>
  </r>
  <r>
    <n v="1121322"/>
    <n v="1178"/>
    <n v="144577"/>
    <s v="35-39"/>
    <s v="M"/>
    <n v="20"/>
    <n v="237603"/>
    <n v="37"/>
    <n v="62.250000239999999"/>
    <n v="5"/>
    <n v="2"/>
    <x v="1"/>
    <n v="0.6"/>
    <n v="31.125000119999999"/>
    <n v="1.5572193953780045E-4"/>
    <n v="5.4054054054054057E-2"/>
    <n v="31.125000119999999"/>
    <n v="0.26199164252976603"/>
  </r>
  <r>
    <n v="1121327"/>
    <n v="1178"/>
    <n v="144578"/>
    <s v="35-39"/>
    <s v="M"/>
    <n v="21"/>
    <n v="271091"/>
    <n v="42"/>
    <n v="78.039999839999993"/>
    <n v="3"/>
    <n v="1"/>
    <x v="1"/>
    <n v="0.66666666666666663"/>
    <n v="78.039999839999993"/>
    <n v="1.5492952550988414E-4"/>
    <n v="2.3809523809523808E-2"/>
    <n v="78.039999839999993"/>
    <n v="0.28787381300006271"/>
  </r>
  <r>
    <n v="1121330"/>
    <n v="1178"/>
    <n v="144578"/>
    <s v="35-39"/>
    <s v="M"/>
    <n v="21"/>
    <n v="21743"/>
    <n v="2"/>
    <n v="3.4000000950000002"/>
    <n v="1"/>
    <n v="0"/>
    <x v="1"/>
    <n v="1"/>
    <n v="0"/>
    <n v="9.1983626914409237E-5"/>
    <n v="0"/>
    <n v="0"/>
    <n v="0.15637217012371799"/>
  </r>
  <r>
    <n v="1121333"/>
    <n v="1178"/>
    <n v="144579"/>
    <s v="35-39"/>
    <s v="M"/>
    <n v="22"/>
    <n v="88970"/>
    <n v="10"/>
    <n v="14.830000399999999"/>
    <n v="2"/>
    <n v="0"/>
    <x v="1"/>
    <n v="1"/>
    <n v="0"/>
    <n v="1.1239743733842868E-4"/>
    <n v="0"/>
    <n v="0"/>
    <n v="0.16668540406878721"/>
  </r>
  <r>
    <n v="1121334"/>
    <n v="1178"/>
    <n v="144579"/>
    <s v="35-39"/>
    <s v="M"/>
    <n v="22"/>
    <n v="108362"/>
    <n v="13"/>
    <n v="22.42999983"/>
    <n v="1"/>
    <n v="1"/>
    <x v="1"/>
    <n v="0"/>
    <n v="22.42999983"/>
    <n v="1.1996825455417951E-4"/>
    <n v="7.6923076923076927E-2"/>
    <n v="22.42999983"/>
    <n v="0.20699137917351101"/>
  </r>
  <r>
    <n v="1121335"/>
    <n v="1178"/>
    <n v="144579"/>
    <s v="35-39"/>
    <s v="M"/>
    <n v="22"/>
    <n v="188596"/>
    <n v="27"/>
    <n v="44.14000034"/>
    <n v="3"/>
    <n v="0"/>
    <x v="1"/>
    <n v="1"/>
    <n v="0"/>
    <n v="1.4316316358777492E-4"/>
    <n v="0"/>
    <n v="0"/>
    <n v="0.23404526257184669"/>
  </r>
  <r>
    <n v="1121336"/>
    <n v="1178"/>
    <n v="144579"/>
    <s v="35-39"/>
    <s v="M"/>
    <n v="22"/>
    <n v="275080"/>
    <n v="43"/>
    <n v="69.659999970000001"/>
    <n v="4"/>
    <n v="3"/>
    <x v="1"/>
    <n v="0.25"/>
    <n v="23.219999990000002"/>
    <n v="1.563181619892395E-4"/>
    <n v="6.9767441860465115E-2"/>
    <n v="23.219999990000002"/>
    <n v="0.25323542231350882"/>
  </r>
  <r>
    <n v="1121337"/>
    <n v="1178"/>
    <n v="144580"/>
    <s v="35-39"/>
    <s v="M"/>
    <n v="23"/>
    <n v="64647"/>
    <n v="10"/>
    <n v="16.269999980000001"/>
    <n v="1"/>
    <n v="0"/>
    <x v="1"/>
    <n v="1"/>
    <n v="0"/>
    <n v="1.5468621900474887E-4"/>
    <n v="0"/>
    <n v="0"/>
    <n v="0.25167447801135401"/>
  </r>
  <r>
    <n v="1121338"/>
    <n v="1178"/>
    <n v="144580"/>
    <s v="35-39"/>
    <s v="M"/>
    <n v="23"/>
    <n v="31265"/>
    <n v="4"/>
    <n v="5.7899999019999999"/>
    <n v="1"/>
    <n v="0"/>
    <x v="1"/>
    <n v="1"/>
    <n v="0"/>
    <n v="1.2793858947705101E-4"/>
    <n v="0"/>
    <n v="0"/>
    <n v="0.1851911051335359"/>
  </r>
  <r>
    <n v="1121340"/>
    <n v="1178"/>
    <n v="144580"/>
    <s v="35-39"/>
    <s v="M"/>
    <n v="23"/>
    <n v="140147"/>
    <n v="24"/>
    <n v="42.080000159999997"/>
    <n v="2"/>
    <n v="0"/>
    <x v="1"/>
    <n v="1"/>
    <n v="0"/>
    <n v="1.7124876023032957E-4"/>
    <n v="0"/>
    <n v="0"/>
    <n v="0.30025616074550288"/>
  </r>
  <r>
    <n v="1121341"/>
    <n v="1178"/>
    <n v="144580"/>
    <s v="35-39"/>
    <s v="M"/>
    <n v="23"/>
    <n v="223120"/>
    <n v="40"/>
    <n v="67.669999840000003"/>
    <n v="1"/>
    <n v="0"/>
    <x v="1"/>
    <n v="1"/>
    <n v="0"/>
    <n v="1.7927572606669058E-4"/>
    <n v="0"/>
    <n v="0"/>
    <n v="0.30328970885622086"/>
  </r>
  <r>
    <n v="1121342"/>
    <n v="1178"/>
    <n v="144580"/>
    <s v="35-39"/>
    <s v="M"/>
    <n v="23"/>
    <n v="104869"/>
    <n v="18"/>
    <n v="34.070000890000003"/>
    <n v="1"/>
    <n v="0"/>
    <x v="1"/>
    <n v="1"/>
    <n v="0"/>
    <n v="1.7164271615062603E-4"/>
    <n v="0"/>
    <n v="0"/>
    <n v="0.32488152733410258"/>
  </r>
  <r>
    <n v="1121344"/>
    <n v="1178"/>
    <n v="144581"/>
    <s v="35-39"/>
    <s v="M"/>
    <n v="24"/>
    <n v="165177"/>
    <n v="23"/>
    <n v="41.71999967"/>
    <n v="4"/>
    <n v="1"/>
    <x v="1"/>
    <n v="0.75"/>
    <n v="41.71999967"/>
    <n v="1.3924456794832209E-4"/>
    <n v="4.3478260869565216E-2"/>
    <n v="41.71999967"/>
    <n v="0.25257753603709959"/>
  </r>
  <r>
    <n v="1121345"/>
    <n v="1178"/>
    <n v="144581"/>
    <s v="35-39"/>
    <s v="M"/>
    <n v="24"/>
    <n v="84194"/>
    <n v="11"/>
    <n v="19.569999809999999"/>
    <n v="1"/>
    <n v="0"/>
    <x v="1"/>
    <n v="1"/>
    <n v="0"/>
    <n v="1.3065064018813691E-4"/>
    <n v="0"/>
    <n v="0"/>
    <n v="0.23243936396892889"/>
  </r>
  <r>
    <n v="1121347"/>
    <n v="1178"/>
    <n v="144581"/>
    <s v="35-39"/>
    <s v="M"/>
    <n v="24"/>
    <n v="220581"/>
    <n v="31"/>
    <n v="57.37"/>
    <n v="1"/>
    <n v="1"/>
    <x v="1"/>
    <n v="0"/>
    <n v="57.37"/>
    <n v="1.4053794297786302E-4"/>
    <n v="3.2258064516129031E-2"/>
    <n v="57.37"/>
    <n v="0.26008586414967744"/>
  </r>
  <r>
    <n v="1121350"/>
    <n v="1178"/>
    <n v="144582"/>
    <s v="35-39"/>
    <s v="M"/>
    <n v="25"/>
    <n v="75804"/>
    <n v="10"/>
    <n v="17.36999965"/>
    <n v="2"/>
    <n v="1"/>
    <x v="1"/>
    <n v="0.5"/>
    <n v="17.36999965"/>
    <n v="1.3191915993878952E-4"/>
    <n v="0.1"/>
    <n v="17.36999965"/>
    <n v="0.22914357619650677"/>
  </r>
  <r>
    <n v="1121352"/>
    <n v="1178"/>
    <n v="144582"/>
    <s v="35-39"/>
    <s v="M"/>
    <n v="25"/>
    <n v="368986"/>
    <n v="59"/>
    <n v="100.28999899999999"/>
    <n v="0"/>
    <n v="0"/>
    <x v="1"/>
    <n v="0"/>
    <n v="0"/>
    <n v="1.5989766549408379E-4"/>
    <n v="0"/>
    <n v="0"/>
    <n v="0.2717989273305762"/>
  </r>
  <r>
    <n v="1121353"/>
    <n v="1178"/>
    <n v="144582"/>
    <s v="35-39"/>
    <s v="M"/>
    <n v="25"/>
    <n v="28194"/>
    <n v="3"/>
    <n v="3.7099999189999999"/>
    <n v="2"/>
    <n v="0"/>
    <x v="1"/>
    <n v="1"/>
    <n v="0"/>
    <n v="1.0640561821664184E-4"/>
    <n v="0"/>
    <n v="0"/>
    <n v="0.1315882783216287"/>
  </r>
  <r>
    <n v="1121355"/>
    <n v="1178"/>
    <n v="144583"/>
    <s v="35-39"/>
    <s v="M"/>
    <n v="26"/>
    <n v="99961"/>
    <n v="14"/>
    <n v="23.209999799999999"/>
    <n v="1"/>
    <n v="0"/>
    <x v="1"/>
    <n v="1"/>
    <n v="0"/>
    <n v="1.4005462130230791E-4"/>
    <n v="0"/>
    <n v="0"/>
    <n v="0.232190552315403"/>
  </r>
  <r>
    <n v="1121359"/>
    <n v="1178"/>
    <n v="144583"/>
    <s v="35-39"/>
    <s v="M"/>
    <n v="26"/>
    <n v="7573"/>
    <n v="0"/>
    <n v="0"/>
    <n v="1"/>
    <n v="0"/>
    <x v="1"/>
    <n v="1"/>
    <n v="0"/>
    <n v="0"/>
    <n v="0"/>
    <n v="0"/>
    <n v="0"/>
  </r>
  <r>
    <n v="1121361"/>
    <n v="1178"/>
    <n v="144584"/>
    <s v="35-39"/>
    <s v="M"/>
    <n v="27"/>
    <n v="685781"/>
    <n v="103"/>
    <n v="177.88999920000001"/>
    <n v="10"/>
    <n v="1"/>
    <x v="1"/>
    <n v="0.9"/>
    <n v="177.88999920000001"/>
    <n v="1.5019372073592007E-4"/>
    <n v="9.7087378640776691E-3"/>
    <n v="177.88999920000001"/>
    <n v="0.25939767826755189"/>
  </r>
  <r>
    <n v="1121364"/>
    <n v="1178"/>
    <n v="144584"/>
    <s v="35-39"/>
    <s v="M"/>
    <n v="27"/>
    <n v="274222"/>
    <n v="43"/>
    <n v="66.770000100000004"/>
    <n v="2"/>
    <n v="1"/>
    <x v="1"/>
    <n v="0.5"/>
    <n v="66.770000100000004"/>
    <n v="1.568072583527215E-4"/>
    <n v="2.3255813953488372E-2"/>
    <n v="66.770000100000004"/>
    <n v="0.24348885246260332"/>
  </r>
  <r>
    <n v="1121365"/>
    <n v="1178"/>
    <n v="144584"/>
    <s v="35-39"/>
    <s v="M"/>
    <n v="27"/>
    <n v="110503"/>
    <n v="25"/>
    <n v="32.679999950000003"/>
    <n v="4"/>
    <n v="0"/>
    <x v="1"/>
    <n v="1"/>
    <n v="0"/>
    <n v="2.2623820167778249E-4"/>
    <n v="0"/>
    <n v="0"/>
    <n v="0.29573857678072091"/>
  </r>
  <r>
    <n v="1121367"/>
    <n v="1178"/>
    <n v="144585"/>
    <s v="35-39"/>
    <s v="M"/>
    <n v="28"/>
    <n v="1447755"/>
    <n v="233"/>
    <n v="420.5799983"/>
    <n v="11"/>
    <n v="8"/>
    <x v="1"/>
    <n v="0.27272727272727271"/>
    <n v="52.5724997875"/>
    <n v="1.6093883288263554E-4"/>
    <n v="3.4334763948497854E-2"/>
    <n v="52.5724997875"/>
    <n v="0.29050495304799501"/>
  </r>
  <r>
    <n v="1121368"/>
    <n v="1178"/>
    <n v="144585"/>
    <s v="35-39"/>
    <s v="M"/>
    <n v="28"/>
    <n v="358987"/>
    <n v="52"/>
    <n v="87.550000670000003"/>
    <n v="1"/>
    <n v="0"/>
    <x v="1"/>
    <n v="1"/>
    <n v="0"/>
    <n v="1.4485204199594972E-4"/>
    <n v="0"/>
    <n v="0"/>
    <n v="0.24388069949608204"/>
  </r>
  <r>
    <n v="1121369"/>
    <n v="1178"/>
    <n v="144585"/>
    <s v="35-39"/>
    <s v="M"/>
    <n v="28"/>
    <n v="826205"/>
    <n v="125"/>
    <n v="232.37000080000001"/>
    <n v="5"/>
    <n v="1"/>
    <x v="1"/>
    <n v="0.8"/>
    <n v="232.37000080000001"/>
    <n v="1.5129417033302872E-4"/>
    <n v="8.0000000000000002E-3"/>
    <n v="232.37000080000001"/>
    <n v="0.2812498118505698"/>
  </r>
  <r>
    <n v="1121370"/>
    <n v="1178"/>
    <n v="144585"/>
    <s v="35-39"/>
    <s v="M"/>
    <n v="28"/>
    <n v="550954"/>
    <n v="84"/>
    <n v="150.1400012"/>
    <n v="3"/>
    <n v="0"/>
    <x v="1"/>
    <n v="1"/>
    <n v="0"/>
    <n v="1.5246281903752399E-4"/>
    <n v="0"/>
    <n v="0"/>
    <n v="0.27250914087201472"/>
  </r>
  <r>
    <n v="1121372"/>
    <n v="1178"/>
    <n v="144585"/>
    <s v="35-39"/>
    <s v="M"/>
    <n v="28"/>
    <n v="378350"/>
    <n v="55"/>
    <n v="96.48000073"/>
    <n v="4"/>
    <n v="0"/>
    <x v="1"/>
    <n v="1"/>
    <n v="0"/>
    <n v="1.4536804546055239E-4"/>
    <n v="0"/>
    <n v="0"/>
    <n v="0.25500198422095943"/>
  </r>
  <r>
    <n v="1121373"/>
    <n v="1178"/>
    <n v="144586"/>
    <s v="35-39"/>
    <s v="M"/>
    <n v="29"/>
    <n v="492784"/>
    <n v="56"/>
    <n v="95.510001299999999"/>
    <n v="7"/>
    <n v="4"/>
    <x v="1"/>
    <n v="0.42857142857142855"/>
    <n v="23.877500325"/>
    <n v="1.136400532484821E-4"/>
    <n v="7.1428571428571425E-2"/>
    <n v="23.877500325"/>
    <n v="0.19381717202668916"/>
  </r>
  <r>
    <n v="1121374"/>
    <n v="1178"/>
    <n v="144586"/>
    <s v="35-39"/>
    <s v="M"/>
    <n v="29"/>
    <n v="327158"/>
    <n v="43"/>
    <n v="72.310000299999999"/>
    <n v="6"/>
    <n v="2"/>
    <x v="1"/>
    <n v="0.66666666666666663"/>
    <n v="36.155000149999999"/>
    <n v="1.3143496414576444E-4"/>
    <n v="4.6511627906976744E-2"/>
    <n v="36.155000149999999"/>
    <n v="0.22102470457699339"/>
  </r>
  <r>
    <n v="1121375"/>
    <n v="1178"/>
    <n v="144586"/>
    <s v="35-39"/>
    <s v="M"/>
    <n v="29"/>
    <n v="9921"/>
    <n v="0"/>
    <n v="0"/>
    <n v="1"/>
    <n v="0"/>
    <x v="1"/>
    <n v="1"/>
    <n v="0"/>
    <n v="0"/>
    <n v="0"/>
    <n v="0"/>
    <n v="0"/>
  </r>
  <r>
    <n v="1121377"/>
    <n v="1178"/>
    <n v="144586"/>
    <s v="35-39"/>
    <s v="M"/>
    <n v="29"/>
    <n v="59390"/>
    <n v="5"/>
    <n v="9.2099999189999995"/>
    <n v="5"/>
    <n v="3"/>
    <x v="1"/>
    <n v="0.4"/>
    <n v="3.0699999729999998"/>
    <n v="8.418925745074928E-5"/>
    <n v="0.6"/>
    <n v="3.0699999729999998"/>
    <n v="0.15507661086041422"/>
  </r>
  <r>
    <n v="1121378"/>
    <n v="1178"/>
    <n v="144586"/>
    <s v="35-39"/>
    <s v="M"/>
    <n v="29"/>
    <n v="1040330"/>
    <n v="147"/>
    <n v="254.2500038"/>
    <n v="13"/>
    <n v="2"/>
    <x v="1"/>
    <n v="0.84615384615384615"/>
    <n v="127.1250019"/>
    <n v="1.4130131785106649E-4"/>
    <n v="1.3605442176870748E-2"/>
    <n v="127.1250019"/>
    <n v="0.24439360952774603"/>
  </r>
  <r>
    <n v="1121379"/>
    <n v="1178"/>
    <n v="144587"/>
    <s v="35-39"/>
    <s v="M"/>
    <n v="30"/>
    <n v="49422"/>
    <n v="6"/>
    <n v="11.170000310000001"/>
    <n v="1"/>
    <n v="0"/>
    <x v="1"/>
    <n v="1"/>
    <n v="0"/>
    <n v="1.2140342357654485E-4"/>
    <n v="0"/>
    <n v="0"/>
    <n v="0.2260127131641779"/>
  </r>
  <r>
    <n v="1121380"/>
    <n v="1178"/>
    <n v="144587"/>
    <s v="35-39"/>
    <s v="M"/>
    <n v="30"/>
    <n v="131091"/>
    <n v="18"/>
    <n v="34.230000259999997"/>
    <n v="3"/>
    <n v="1"/>
    <x v="1"/>
    <n v="0.66666666666666663"/>
    <n v="34.230000259999997"/>
    <n v="1.3730919742774102E-4"/>
    <n v="5.5555555555555552E-2"/>
    <n v="34.230000259999997"/>
    <n v="0.26111632575844262"/>
  </r>
  <r>
    <n v="1121381"/>
    <n v="1178"/>
    <n v="144587"/>
    <s v="35-39"/>
    <s v="M"/>
    <n v="30"/>
    <n v="95691"/>
    <n v="15"/>
    <n v="25.26000011"/>
    <n v="1"/>
    <n v="1"/>
    <x v="1"/>
    <n v="0"/>
    <n v="25.26000011"/>
    <n v="1.5675455371978557E-4"/>
    <n v="6.6666666666666666E-2"/>
    <n v="25.26000011"/>
    <n v="0.26397466961365229"/>
  </r>
  <r>
    <n v="1121390"/>
    <n v="1178"/>
    <n v="144588"/>
    <s v="35-39"/>
    <s v="M"/>
    <n v="31"/>
    <n v="15513"/>
    <n v="1"/>
    <n v="1.289999962"/>
    <n v="1"/>
    <n v="0"/>
    <x v="1"/>
    <n v="1"/>
    <n v="0"/>
    <n v="6.4462064075291697E-5"/>
    <n v="0"/>
    <n v="0"/>
    <n v="8.3156060207567842E-2"/>
  </r>
  <r>
    <n v="1121391"/>
    <n v="1178"/>
    <n v="144589"/>
    <s v="35-39"/>
    <s v="M"/>
    <n v="32"/>
    <n v="382537"/>
    <n v="63"/>
    <n v="113.99000119999999"/>
    <n v="4"/>
    <n v="3"/>
    <x v="1"/>
    <n v="0.25"/>
    <n v="37.996667066666667"/>
    <n v="1.6468995156024123E-4"/>
    <n v="4.7619047619047616E-2"/>
    <n v="37.996667066666667"/>
    <n v="0.29798425041237836"/>
  </r>
  <r>
    <n v="1121394"/>
    <n v="1178"/>
    <n v="144589"/>
    <s v="35-39"/>
    <s v="M"/>
    <n v="32"/>
    <n v="461356"/>
    <n v="64"/>
    <n v="121.0999982"/>
    <n v="6"/>
    <n v="3"/>
    <x v="1"/>
    <n v="0.5"/>
    <n v="40.366666066666667"/>
    <n v="1.3872150790279091E-4"/>
    <n v="4.6875E-2"/>
    <n v="40.366666066666667"/>
    <n v="0.26248709933326975"/>
  </r>
  <r>
    <n v="1121395"/>
    <n v="1178"/>
    <n v="144589"/>
    <s v="35-39"/>
    <s v="M"/>
    <n v="32"/>
    <n v="392541"/>
    <n v="53"/>
    <n v="98.700000169999996"/>
    <n v="3"/>
    <n v="2"/>
    <x v="1"/>
    <n v="0.33333333333333331"/>
    <n v="49.350000084999998"/>
    <n v="1.3501774336948242E-4"/>
    <n v="3.7735849056603772E-2"/>
    <n v="49.350000084999998"/>
    <n v="0.2514387036513383"/>
  </r>
  <r>
    <n v="1121398"/>
    <n v="1178"/>
    <n v="144590"/>
    <s v="35-39"/>
    <s v="M"/>
    <n v="36"/>
    <n v="35088"/>
    <n v="5"/>
    <n v="8.8000000719999996"/>
    <n v="1"/>
    <n v="1"/>
    <x v="1"/>
    <n v="0"/>
    <n v="8.8000000719999996"/>
    <n v="1.4249886000911993E-4"/>
    <n v="0.2"/>
    <n v="8.8000000719999996"/>
    <n v="0.25079799566803462"/>
  </r>
  <r>
    <n v="1121400"/>
    <n v="1178"/>
    <n v="144590"/>
    <s v="35-39"/>
    <s v="M"/>
    <n v="36"/>
    <n v="53933"/>
    <n v="6"/>
    <n v="9.9299999480000007"/>
    <n v="3"/>
    <n v="1"/>
    <x v="1"/>
    <n v="0.66666666666666663"/>
    <n v="9.9299999480000007"/>
    <n v="1.1124914245452691E-4"/>
    <n v="0.16666666666666666"/>
    <n v="9.9299999480000007"/>
    <n v="0.18411732979808282"/>
  </r>
  <r>
    <n v="1121403"/>
    <n v="1178"/>
    <n v="144591"/>
    <s v="35-39"/>
    <s v="M"/>
    <n v="63"/>
    <n v="228861"/>
    <n v="33"/>
    <n v="53.38999939"/>
    <n v="4"/>
    <n v="2"/>
    <x v="1"/>
    <n v="0.5"/>
    <n v="26.694999695"/>
    <n v="1.4419232634655971E-4"/>
    <n v="6.0606060606060608E-2"/>
    <n v="26.694999695"/>
    <n v="0.23328570350562131"/>
  </r>
  <r>
    <n v="1121405"/>
    <n v="1178"/>
    <n v="144591"/>
    <s v="35-39"/>
    <s v="M"/>
    <n v="63"/>
    <n v="20959"/>
    <n v="2"/>
    <n v="3.7699999809999998"/>
    <n v="1"/>
    <n v="1"/>
    <x v="1"/>
    <n v="0"/>
    <n v="3.7699999809999998"/>
    <n v="9.5424400019084886E-5"/>
    <n v="0.5"/>
    <n v="3.7699999809999998"/>
    <n v="0.17987499312944319"/>
  </r>
  <r>
    <n v="1121410"/>
    <n v="1178"/>
    <n v="144592"/>
    <s v="35-39"/>
    <s v="M"/>
    <n v="64"/>
    <n v="24992"/>
    <n v="2"/>
    <n v="3.1900000569999998"/>
    <n v="1"/>
    <n v="0"/>
    <x v="1"/>
    <n v="1"/>
    <n v="0"/>
    <n v="8.0025608194622276E-5"/>
    <n v="0"/>
    <n v="0"/>
    <n v="0.12764084735115236"/>
  </r>
  <r>
    <n v="1121411"/>
    <n v="1178"/>
    <n v="144592"/>
    <s v="35-39"/>
    <s v="M"/>
    <n v="64"/>
    <n v="100351"/>
    <n v="15"/>
    <n v="24.179999949999999"/>
    <n v="2"/>
    <n v="1"/>
    <x v="1"/>
    <n v="0.5"/>
    <n v="24.179999949999999"/>
    <n v="1.4947534155115546E-4"/>
    <n v="6.6666666666666666E-2"/>
    <n v="24.179999949999999"/>
    <n v="0.24095425008221144"/>
  </r>
  <r>
    <n v="1121412"/>
    <n v="1178"/>
    <n v="144592"/>
    <s v="35-39"/>
    <s v="M"/>
    <n v="64"/>
    <n v="292448"/>
    <n v="43"/>
    <n v="76.899999679999993"/>
    <n v="2"/>
    <n v="1"/>
    <x v="1"/>
    <n v="0.5"/>
    <n v="76.899999679999993"/>
    <n v="1.4703468650837073E-4"/>
    <n v="2.3255813953488372E-2"/>
    <n v="76.899999679999993"/>
    <n v="0.26295272896378158"/>
  </r>
  <r>
    <n v="1121413"/>
    <n v="1178"/>
    <n v="144592"/>
    <s v="35-39"/>
    <s v="M"/>
    <n v="64"/>
    <n v="65060"/>
    <n v="7"/>
    <n v="14.520000100000001"/>
    <n v="1"/>
    <n v="1"/>
    <x v="1"/>
    <n v="0"/>
    <n v="14.520000100000001"/>
    <n v="1.0759299108515216E-4"/>
    <n v="0.14285714285714285"/>
    <n v="14.520000100000001"/>
    <n v="0.22317860590224411"/>
  </r>
  <r>
    <n v="1121414"/>
    <n v="1178"/>
    <n v="144592"/>
    <s v="35-39"/>
    <s v="M"/>
    <n v="64"/>
    <n v="133316"/>
    <n v="21"/>
    <n v="36.170000549999997"/>
    <n v="2"/>
    <n v="0"/>
    <x v="1"/>
    <n v="1"/>
    <n v="0"/>
    <n v="1.5752047766209607E-4"/>
    <n v="0"/>
    <n v="0"/>
    <n v="0.27131027446067985"/>
  </r>
  <r>
    <n v="1121415"/>
    <n v="1178"/>
    <n v="144593"/>
    <s v="35-39"/>
    <s v="M"/>
    <n v="65"/>
    <n v="113501"/>
    <n v="26"/>
    <n v="38.440000769999997"/>
    <n v="5"/>
    <n v="4"/>
    <x v="1"/>
    <n v="0.2"/>
    <n v="9.6100001924999994"/>
    <n v="2.2907287160465545E-4"/>
    <n v="0.15384615384615385"/>
    <n v="9.6100001924999994"/>
    <n v="0.3386754369565026"/>
  </r>
  <r>
    <n v="1121418"/>
    <n v="1178"/>
    <n v="144593"/>
    <s v="35-39"/>
    <s v="M"/>
    <n v="65"/>
    <n v="192810"/>
    <n v="41"/>
    <n v="61.929999950000003"/>
    <n v="4"/>
    <n v="3"/>
    <x v="1"/>
    <n v="0.25"/>
    <n v="20.643333316666666"/>
    <n v="2.126445723769514E-4"/>
    <n v="7.3170731707317069E-2"/>
    <n v="20.643333316666666"/>
    <n v="0.32119703308957004"/>
  </r>
  <r>
    <n v="1121421"/>
    <n v="1178"/>
    <n v="144594"/>
    <s v="35-39"/>
    <s v="M"/>
    <n v="2"/>
    <n v="233404"/>
    <n v="43"/>
    <n v="70.410000800000006"/>
    <n v="2"/>
    <n v="1"/>
    <x v="1"/>
    <n v="0.5"/>
    <n v="70.410000800000006"/>
    <n v="1.8422991893883567E-4"/>
    <n v="2.3255813953488372E-2"/>
    <n v="70.410000800000006"/>
    <n v="0.30166578464807803"/>
  </r>
  <r>
    <n v="1121422"/>
    <n v="1178"/>
    <n v="144594"/>
    <s v="35-39"/>
    <s v="M"/>
    <n v="2"/>
    <n v="128843"/>
    <n v="24"/>
    <n v="37.5999999"/>
    <n v="2"/>
    <n v="0"/>
    <x v="1"/>
    <n v="1"/>
    <n v="0"/>
    <n v="1.8627321623991992E-4"/>
    <n v="0"/>
    <n v="0"/>
    <n v="0.29182803799973611"/>
  </r>
  <r>
    <n v="1121423"/>
    <n v="1178"/>
    <n v="144594"/>
    <s v="35-39"/>
    <s v="M"/>
    <n v="2"/>
    <n v="63564"/>
    <n v="12"/>
    <n v="20.590000270000001"/>
    <n v="2"/>
    <n v="0"/>
    <x v="1"/>
    <n v="1"/>
    <n v="0"/>
    <n v="1.8878610534264677E-4"/>
    <n v="0"/>
    <n v="0"/>
    <n v="0.32392549666477882"/>
  </r>
  <r>
    <n v="1121425"/>
    <n v="1178"/>
    <n v="144594"/>
    <s v="35-39"/>
    <s v="M"/>
    <n v="2"/>
    <n v="85970"/>
    <n v="14"/>
    <n v="24.780000210000001"/>
    <n v="1"/>
    <n v="1"/>
    <x v="1"/>
    <n v="0"/>
    <n v="24.780000210000001"/>
    <n v="1.6284750494358497E-4"/>
    <n v="7.1428571428571425E-2"/>
    <n v="24.780000210000001"/>
    <n v="0.28824008619285796"/>
  </r>
  <r>
    <n v="1121428"/>
    <n v="1178"/>
    <n v="144595"/>
    <s v="35-39"/>
    <s v="M"/>
    <n v="7"/>
    <n v="131232"/>
    <n v="16"/>
    <n v="29.53999937"/>
    <n v="1"/>
    <n v="1"/>
    <x v="1"/>
    <n v="0"/>
    <n v="29.53999937"/>
    <n v="1.21921482565228E-4"/>
    <n v="6.25E-2"/>
    <n v="29.53999937"/>
    <n v="0.22509753238539379"/>
  </r>
  <r>
    <n v="1121429"/>
    <n v="1178"/>
    <n v="144595"/>
    <s v="35-39"/>
    <s v="M"/>
    <n v="7"/>
    <n v="152454"/>
    <n v="22"/>
    <n v="37.849999789999998"/>
    <n v="1"/>
    <n v="1"/>
    <x v="1"/>
    <n v="0"/>
    <n v="37.849999789999998"/>
    <n v="1.443058233959096E-4"/>
    <n v="4.5454545454545456E-2"/>
    <n v="37.849999789999998"/>
    <n v="0.24827160841958884"/>
  </r>
  <r>
    <n v="1121430"/>
    <n v="1178"/>
    <n v="144595"/>
    <s v="35-39"/>
    <s v="M"/>
    <n v="7"/>
    <n v="28989"/>
    <n v="2"/>
    <n v="2.290000021"/>
    <n v="1"/>
    <n v="0"/>
    <x v="1"/>
    <n v="1"/>
    <n v="0"/>
    <n v="6.8991686501776532E-5"/>
    <n v="0"/>
    <n v="0"/>
    <n v="7.8995481768946843E-2"/>
  </r>
  <r>
    <n v="1121433"/>
    <n v="1178"/>
    <n v="144596"/>
    <s v="35-39"/>
    <s v="M"/>
    <n v="66"/>
    <n v="80248"/>
    <n v="15"/>
    <n v="24.190000300000001"/>
    <n v="1"/>
    <n v="1"/>
    <x v="1"/>
    <n v="0"/>
    <n v="24.190000300000001"/>
    <n v="1.8692054630645001E-4"/>
    <n v="6.6666666666666666E-2"/>
    <n v="24.190000300000001"/>
    <n v="0.30144053808194593"/>
  </r>
  <r>
    <n v="1121437"/>
    <n v="1178"/>
    <n v="144596"/>
    <s v="35-39"/>
    <s v="M"/>
    <n v="66"/>
    <n v="38580"/>
    <n v="5"/>
    <n v="8.5199999809999998"/>
    <n v="1"/>
    <n v="0"/>
    <x v="1"/>
    <n v="1"/>
    <n v="0"/>
    <n v="1.2960082944530845E-4"/>
    <n v="0"/>
    <n v="0"/>
    <n v="0.22083981288232246"/>
  </r>
  <r>
    <n v="1121439"/>
    <n v="1178"/>
    <n v="144597"/>
    <s v="40-44"/>
    <s v="M"/>
    <n v="10"/>
    <n v="621591"/>
    <n v="91"/>
    <n v="163.36000000000001"/>
    <n v="5"/>
    <n v="1"/>
    <x v="2"/>
    <n v="0.8"/>
    <n v="163.36000000000001"/>
    <n v="1.4639851606603057E-4"/>
    <n v="1.098901098901099E-2"/>
    <n v="163.36000000000001"/>
    <n v="0.26280946796205223"/>
  </r>
  <r>
    <n v="1121440"/>
    <n v="1178"/>
    <n v="144597"/>
    <s v="40-44"/>
    <s v="M"/>
    <n v="10"/>
    <n v="250499"/>
    <n v="36"/>
    <n v="58.140000049999998"/>
    <n v="3"/>
    <n v="1"/>
    <x v="2"/>
    <n v="0.66666666666666663"/>
    <n v="58.140000049999998"/>
    <n v="1.4371314855548325E-4"/>
    <n v="2.7777777777777776E-2"/>
    <n v="58.140000049999998"/>
    <n v="0.23209673511670703"/>
  </r>
  <r>
    <n v="1121442"/>
    <n v="1178"/>
    <n v="144597"/>
    <s v="40-44"/>
    <s v="M"/>
    <n v="10"/>
    <n v="131637"/>
    <n v="18"/>
    <n v="29.309999820000002"/>
    <n v="2"/>
    <n v="1"/>
    <x v="2"/>
    <n v="0.5"/>
    <n v="29.309999820000002"/>
    <n v="1.367396704573942E-4"/>
    <n v="5.5555555555555552E-2"/>
    <n v="29.309999820000002"/>
    <n v="0.22265776202739351"/>
  </r>
  <r>
    <n v="1121443"/>
    <n v="1178"/>
    <n v="144597"/>
    <s v="40-44"/>
    <s v="M"/>
    <n v="10"/>
    <n v="463813"/>
    <n v="69"/>
    <n v="116.3399996"/>
    <n v="4"/>
    <n v="2"/>
    <x v="2"/>
    <n v="0.5"/>
    <n v="58.169999799999999"/>
    <n v="1.4876685215808958E-4"/>
    <n v="2.8985507246376812E-2"/>
    <n v="58.169999799999999"/>
    <n v="0.25083384812413623"/>
  </r>
  <r>
    <n v="1121444"/>
    <n v="1178"/>
    <n v="144597"/>
    <s v="40-44"/>
    <s v="M"/>
    <n v="10"/>
    <n v="211767"/>
    <n v="35"/>
    <n v="60.899999139999998"/>
    <n v="5"/>
    <n v="1"/>
    <x v="2"/>
    <n v="0.8"/>
    <n v="60.899999139999998"/>
    <n v="1.652759872879155E-4"/>
    <n v="2.8571428571428571E-2"/>
    <n v="60.899999139999998"/>
    <n v="0.28758021381990584"/>
  </r>
  <r>
    <n v="1121446"/>
    <n v="1178"/>
    <n v="144598"/>
    <s v="40-44"/>
    <s v="M"/>
    <n v="15"/>
    <n v="163181"/>
    <n v="26"/>
    <n v="40.020000930000002"/>
    <n v="1"/>
    <n v="1"/>
    <x v="2"/>
    <n v="0"/>
    <n v="40.020000930000002"/>
    <n v="1.5933227520360826E-4"/>
    <n v="3.8461538461538464E-2"/>
    <n v="40.020000930000002"/>
    <n v="0.24524914622413149"/>
  </r>
  <r>
    <n v="1121451"/>
    <n v="1178"/>
    <n v="144599"/>
    <s v="40-44"/>
    <s v="M"/>
    <n v="16"/>
    <n v="1117385"/>
    <n v="147"/>
    <n v="260.06999839999997"/>
    <n v="11"/>
    <n v="2"/>
    <x v="2"/>
    <n v="0.81818181818181823"/>
    <n v="130.03499919999999"/>
    <n v="1.3155716248204513E-4"/>
    <n v="1.3605442176870748E-2"/>
    <n v="130.03499919999999"/>
    <n v="0.232748782559279"/>
  </r>
  <r>
    <n v="1121452"/>
    <n v="1178"/>
    <n v="144599"/>
    <s v="40-44"/>
    <s v="M"/>
    <n v="16"/>
    <n v="1663441"/>
    <n v="205"/>
    <n v="359.47000009999999"/>
    <n v="17"/>
    <n v="6"/>
    <x v="2"/>
    <n v="0.6470588235294118"/>
    <n v="59.91166668333333"/>
    <n v="1.2323851582352486E-4"/>
    <n v="2.9268292682926831E-2"/>
    <n v="59.91166668333333"/>
    <n v="0.21610024046539672"/>
  </r>
  <r>
    <n v="1121453"/>
    <n v="1178"/>
    <n v="144599"/>
    <s v="40-44"/>
    <s v="M"/>
    <n v="16"/>
    <n v="455248"/>
    <n v="54"/>
    <n v="105.7099996"/>
    <n v="5"/>
    <n v="2"/>
    <x v="2"/>
    <n v="0.6"/>
    <n v="52.854999800000002"/>
    <n v="1.1861666608090535E-4"/>
    <n v="3.7037037037037035E-2"/>
    <n v="52.854999800000002"/>
    <n v="0.23220310599936739"/>
  </r>
  <r>
    <n v="1121454"/>
    <n v="1178"/>
    <n v="144599"/>
    <s v="40-44"/>
    <s v="M"/>
    <n v="16"/>
    <n v="75589"/>
    <n v="6"/>
    <n v="10.66000009"/>
    <n v="1"/>
    <n v="1"/>
    <x v="2"/>
    <n v="0"/>
    <n v="10.66000009"/>
    <n v="7.9376628874571701E-5"/>
    <n v="0.16666666666666666"/>
    <n v="10.66000009"/>
    <n v="0.14102581182447183"/>
  </r>
  <r>
    <n v="1121455"/>
    <n v="1178"/>
    <n v="144599"/>
    <s v="40-44"/>
    <s v="M"/>
    <n v="16"/>
    <n v="594267"/>
    <n v="82"/>
    <n v="143.30000089999999"/>
    <n v="3"/>
    <n v="2"/>
    <x v="2"/>
    <n v="0.33333333333333331"/>
    <n v="71.650000449999993"/>
    <n v="1.37985114435094E-4"/>
    <n v="2.4390243902439025E-2"/>
    <n v="71.650000449999993"/>
    <n v="0.24113740271628745"/>
  </r>
  <r>
    <n v="1121456"/>
    <n v="1178"/>
    <n v="144599"/>
    <s v="40-44"/>
    <s v="M"/>
    <n v="16"/>
    <n v="315281"/>
    <n v="35"/>
    <n v="65.029998539999994"/>
    <n v="1"/>
    <n v="0"/>
    <x v="2"/>
    <n v="1"/>
    <n v="0"/>
    <n v="1.1101208128621769E-4"/>
    <n v="0"/>
    <n v="0"/>
    <n v="0.20626044239900279"/>
  </r>
  <r>
    <n v="1121464"/>
    <n v="1178"/>
    <n v="144601"/>
    <s v="40-44"/>
    <s v="M"/>
    <n v="19"/>
    <n v="363456"/>
    <n v="71"/>
    <n v="117.55999970000001"/>
    <n v="7"/>
    <n v="1"/>
    <x v="2"/>
    <n v="0.8571428571428571"/>
    <n v="117.55999970000001"/>
    <n v="1.95346892058461E-4"/>
    <n v="1.4084507042253521E-2"/>
    <n v="117.55999970000001"/>
    <n v="0.32345043058857192"/>
  </r>
  <r>
    <n v="1121466"/>
    <n v="1178"/>
    <n v="144601"/>
    <s v="40-44"/>
    <s v="M"/>
    <n v="19"/>
    <n v="438983"/>
    <n v="81"/>
    <n v="143.4300001"/>
    <n v="3"/>
    <n v="1"/>
    <x v="2"/>
    <n v="0.66666666666666663"/>
    <n v="143.4300001"/>
    <n v="1.8451739589004585E-4"/>
    <n v="1.2345679012345678E-2"/>
    <n v="143.4300001"/>
    <n v="0.3267324705056916"/>
  </r>
  <r>
    <n v="1121467"/>
    <n v="1178"/>
    <n v="144601"/>
    <s v="40-44"/>
    <s v="M"/>
    <n v="19"/>
    <n v="42563"/>
    <n v="5"/>
    <n v="9.6599998469999999"/>
    <n v="1"/>
    <n v="1"/>
    <x v="2"/>
    <n v="0"/>
    <n v="9.6599998469999999"/>
    <n v="1.1747292249136574E-4"/>
    <n v="0.2"/>
    <n v="9.6599998469999999"/>
    <n v="0.22695768265864719"/>
  </r>
  <r>
    <n v="1121469"/>
    <n v="1178"/>
    <n v="144602"/>
    <s v="40-44"/>
    <s v="M"/>
    <n v="20"/>
    <n v="399035"/>
    <n v="75"/>
    <n v="124.7999995"/>
    <n v="7"/>
    <n v="3"/>
    <x v="2"/>
    <n v="0.5714285714285714"/>
    <n v="41.599999833333335"/>
    <n v="1.8795343766837497E-4"/>
    <n v="0.04"/>
    <n v="41.599999833333335"/>
    <n v="0.31275451902715301"/>
  </r>
  <r>
    <n v="1121471"/>
    <n v="1178"/>
    <n v="144602"/>
    <s v="40-44"/>
    <s v="M"/>
    <n v="20"/>
    <n v="304680"/>
    <n v="59"/>
    <n v="98.550000190000006"/>
    <n v="3"/>
    <n v="0"/>
    <x v="2"/>
    <n v="1"/>
    <n v="0"/>
    <n v="1.9364579230668241E-4"/>
    <n v="0"/>
    <n v="0"/>
    <n v="0.32345411641722466"/>
  </r>
  <r>
    <n v="1121472"/>
    <n v="1178"/>
    <n v="144602"/>
    <s v="40-44"/>
    <s v="M"/>
    <n v="20"/>
    <n v="140596"/>
    <n v="23"/>
    <n v="40.77000022"/>
    <n v="1"/>
    <n v="0"/>
    <x v="2"/>
    <n v="1"/>
    <n v="0"/>
    <n v="1.6358929130273978E-4"/>
    <n v="0"/>
    <n v="0"/>
    <n v="0.28997980184358019"/>
  </r>
  <r>
    <n v="1121473"/>
    <n v="1178"/>
    <n v="144602"/>
    <s v="40-44"/>
    <s v="M"/>
    <n v="20"/>
    <n v="439986"/>
    <n v="80"/>
    <n v="134.8799999"/>
    <n v="4"/>
    <n v="3"/>
    <x v="2"/>
    <n v="0.25"/>
    <n v="44.959999966666665"/>
    <n v="1.8182396712622674E-4"/>
    <n v="3.7499999999999999E-2"/>
    <n v="44.959999966666665"/>
    <n v="0.30655520834753835"/>
  </r>
  <r>
    <n v="1121474"/>
    <n v="1178"/>
    <n v="144602"/>
    <s v="40-44"/>
    <s v="M"/>
    <n v="20"/>
    <n v="75803"/>
    <n v="11"/>
    <n v="19.359999899999998"/>
    <n v="2"/>
    <n v="2"/>
    <x v="2"/>
    <n v="0"/>
    <n v="9.6799999499999991"/>
    <n v="1.4511299025104547E-4"/>
    <n v="0.18181818181818182"/>
    <n v="9.6799999499999991"/>
    <n v="0.25539886152263103"/>
  </r>
  <r>
    <n v="1121477"/>
    <n v="1178"/>
    <n v="144603"/>
    <s v="40-44"/>
    <s v="M"/>
    <n v="21"/>
    <n v="7073"/>
    <n v="0"/>
    <n v="0"/>
    <n v="1"/>
    <n v="0"/>
    <x v="2"/>
    <n v="1"/>
    <n v="0"/>
    <n v="0"/>
    <n v="0"/>
    <n v="0"/>
    <n v="0"/>
  </r>
  <r>
    <n v="1121481"/>
    <n v="1178"/>
    <n v="144604"/>
    <s v="40-44"/>
    <s v="M"/>
    <n v="22"/>
    <n v="153586"/>
    <n v="28"/>
    <n v="43.010000349999999"/>
    <n v="2"/>
    <n v="0"/>
    <x v="2"/>
    <n v="1"/>
    <n v="0"/>
    <n v="1.8230828330707225E-4"/>
    <n v="0"/>
    <n v="0"/>
    <n v="0.28003854745875273"/>
  </r>
  <r>
    <n v="1121482"/>
    <n v="1178"/>
    <n v="144604"/>
    <s v="40-44"/>
    <s v="M"/>
    <n v="22"/>
    <n v="180815"/>
    <n v="31"/>
    <n v="42.629999759999997"/>
    <n v="1"/>
    <n v="0"/>
    <x v="2"/>
    <n v="1"/>
    <n v="0"/>
    <n v="1.7144595304593093E-4"/>
    <n v="0"/>
    <n v="0"/>
    <n v="0.23576583668390341"/>
  </r>
  <r>
    <n v="1121483"/>
    <n v="1178"/>
    <n v="144604"/>
    <s v="40-44"/>
    <s v="M"/>
    <n v="22"/>
    <n v="253169"/>
    <n v="51"/>
    <n v="75.789999839999993"/>
    <n v="1"/>
    <n v="0"/>
    <x v="2"/>
    <n v="1"/>
    <n v="0"/>
    <n v="2.0144646461454601E-4"/>
    <n v="0"/>
    <n v="0"/>
    <n v="0.2993652455079413"/>
  </r>
  <r>
    <n v="1121484"/>
    <n v="1178"/>
    <n v="144604"/>
    <s v="40-44"/>
    <s v="M"/>
    <n v="22"/>
    <n v="34453"/>
    <n v="5"/>
    <n v="7.7100000380000004"/>
    <n v="1"/>
    <n v="1"/>
    <x v="2"/>
    <n v="0"/>
    <n v="7.7100000380000004"/>
    <n v="1.4512524308478217E-4"/>
    <n v="0.2"/>
    <n v="7.7100000380000004"/>
    <n v="0.22378312593968597"/>
  </r>
  <r>
    <n v="1121487"/>
    <n v="1178"/>
    <n v="144605"/>
    <s v="40-44"/>
    <s v="M"/>
    <n v="23"/>
    <n v="51550"/>
    <n v="8"/>
    <n v="14.03999984"/>
    <n v="1"/>
    <n v="0"/>
    <x v="2"/>
    <n v="1"/>
    <n v="0"/>
    <n v="1.5518913676042676E-4"/>
    <n v="0"/>
    <n v="0"/>
    <n v="0.27235693191076626"/>
  </r>
  <r>
    <n v="1121489"/>
    <n v="1178"/>
    <n v="144605"/>
    <s v="40-44"/>
    <s v="M"/>
    <n v="23"/>
    <n v="110018"/>
    <n v="24"/>
    <n v="39.85999966"/>
    <n v="1"/>
    <n v="0"/>
    <x v="2"/>
    <n v="1"/>
    <n v="0"/>
    <n v="2.1814612154374738E-4"/>
    <n v="0"/>
    <n v="0"/>
    <n v="0.36230434710683707"/>
  </r>
  <r>
    <n v="1121493"/>
    <n v="1178"/>
    <n v="144606"/>
    <s v="40-44"/>
    <s v="M"/>
    <n v="24"/>
    <n v="137584"/>
    <n v="21"/>
    <n v="36.779999609999997"/>
    <n v="1"/>
    <n v="0"/>
    <x v="2"/>
    <n v="1"/>
    <n v="0"/>
    <n v="1.5263402721246656E-4"/>
    <n v="0"/>
    <n v="0"/>
    <n v="0.26732759339748807"/>
  </r>
  <r>
    <n v="1121497"/>
    <n v="1178"/>
    <n v="144606"/>
    <s v="40-44"/>
    <s v="M"/>
    <n v="24"/>
    <n v="209825"/>
    <n v="30"/>
    <n v="54.869999530000001"/>
    <n v="1"/>
    <n v="0"/>
    <x v="2"/>
    <n v="1"/>
    <n v="0"/>
    <n v="1.429762897652806E-4"/>
    <n v="0"/>
    <n v="0"/>
    <n v="0.26150363174073632"/>
  </r>
  <r>
    <n v="1121499"/>
    <n v="1178"/>
    <n v="144607"/>
    <s v="40-44"/>
    <s v="M"/>
    <n v="25"/>
    <n v="264222"/>
    <n v="63"/>
    <n v="87.789999600000002"/>
    <n v="1"/>
    <n v="1"/>
    <x v="2"/>
    <n v="0"/>
    <n v="87.789999600000002"/>
    <n v="2.3843586075345731E-4"/>
    <n v="1.5873015873015872E-2"/>
    <n v="87.789999600000002"/>
    <n v="0.33225847809796305"/>
  </r>
  <r>
    <n v="1121510"/>
    <n v="1178"/>
    <n v="144608"/>
    <s v="40-44"/>
    <s v="M"/>
    <n v="26"/>
    <n v="31202"/>
    <n v="5"/>
    <n v="6.7300000190000002"/>
    <n v="1"/>
    <n v="0"/>
    <x v="2"/>
    <n v="1"/>
    <n v="0"/>
    <n v="1.6024613806807256E-4"/>
    <n v="0"/>
    <n v="0"/>
    <n v="0.215691302448561"/>
  </r>
  <r>
    <n v="1121511"/>
    <n v="1178"/>
    <n v="144609"/>
    <s v="40-44"/>
    <s v="M"/>
    <n v="27"/>
    <n v="252991"/>
    <n v="49"/>
    <n v="76.839999320000004"/>
    <n v="3"/>
    <n v="0"/>
    <x v="2"/>
    <n v="1"/>
    <n v="0"/>
    <n v="1.9368277922930064E-4"/>
    <n v="0"/>
    <n v="0"/>
    <n v="0.30372621682194229"/>
  </r>
  <r>
    <n v="1121514"/>
    <n v="1178"/>
    <n v="144609"/>
    <s v="40-44"/>
    <s v="M"/>
    <n v="27"/>
    <n v="56265"/>
    <n v="9"/>
    <n v="15.539999720000001"/>
    <n v="1"/>
    <n v="0"/>
    <x v="2"/>
    <n v="1"/>
    <n v="0"/>
    <n v="1.5995734470807785E-4"/>
    <n v="0"/>
    <n v="0"/>
    <n v="0.27619301021949705"/>
  </r>
  <r>
    <n v="1121523"/>
    <n v="1178"/>
    <n v="144611"/>
    <s v="40-44"/>
    <s v="M"/>
    <n v="29"/>
    <n v="76923"/>
    <n v="11"/>
    <n v="17.670000080000001"/>
    <n v="2"/>
    <n v="2"/>
    <x v="2"/>
    <n v="0"/>
    <n v="8.8350000400000006"/>
    <n v="1.4300014300014301E-4"/>
    <n v="0.18181818181818182"/>
    <n v="8.8350000400000006"/>
    <n v="0.22971023075023075"/>
  </r>
  <r>
    <n v="1121524"/>
    <n v="1178"/>
    <n v="144611"/>
    <s v="40-44"/>
    <s v="M"/>
    <n v="29"/>
    <n v="209332"/>
    <n v="30"/>
    <n v="49.600000139999999"/>
    <n v="3"/>
    <n v="1"/>
    <x v="2"/>
    <n v="0.66666666666666663"/>
    <n v="49.600000139999999"/>
    <n v="1.4331301473257793E-4"/>
    <n v="3.3333333333333333E-2"/>
    <n v="49.600000139999999"/>
    <n v="0.23694418502665621"/>
  </r>
  <r>
    <n v="1121525"/>
    <n v="1178"/>
    <n v="144611"/>
    <s v="40-44"/>
    <s v="M"/>
    <n v="29"/>
    <n v="214094"/>
    <n v="31"/>
    <n v="53.269999030000001"/>
    <n v="1"/>
    <n v="0"/>
    <x v="2"/>
    <n v="1"/>
    <n v="0"/>
    <n v="1.4479621101011705E-4"/>
    <n v="0"/>
    <n v="0"/>
    <n v="0.24881593613085842"/>
  </r>
  <r>
    <n v="1121526"/>
    <n v="1178"/>
    <n v="144611"/>
    <s v="40-44"/>
    <s v="M"/>
    <n v="29"/>
    <n v="526209"/>
    <n v="85"/>
    <n v="126.9299996"/>
    <n v="3"/>
    <n v="2"/>
    <x v="2"/>
    <n v="0.33333333333333331"/>
    <n v="63.464999800000001"/>
    <n v="1.6153277500004752E-4"/>
    <n v="2.3529411764705882E-2"/>
    <n v="63.464999800000001"/>
    <n v="0.24121594195462259"/>
  </r>
  <r>
    <n v="1121527"/>
    <n v="1178"/>
    <n v="144611"/>
    <s v="40-44"/>
    <s v="M"/>
    <n v="29"/>
    <n v="741143"/>
    <n v="120"/>
    <n v="179.620001"/>
    <n v="4"/>
    <n v="1"/>
    <x v="2"/>
    <n v="0.75"/>
    <n v="179.620001"/>
    <n v="1.6191207364840522E-4"/>
    <n v="8.3333333333333332E-3"/>
    <n v="179.620001"/>
    <n v="0.24235539025532185"/>
  </r>
  <r>
    <n v="1121528"/>
    <n v="1178"/>
    <n v="144611"/>
    <s v="40-44"/>
    <s v="M"/>
    <n v="29"/>
    <n v="172827"/>
    <n v="25"/>
    <n v="38.420000430000002"/>
    <n v="2"/>
    <n v="0"/>
    <x v="2"/>
    <n v="1"/>
    <n v="0"/>
    <n v="1.4465332384407529E-4"/>
    <n v="0"/>
    <n v="0"/>
    <n v="0.22230323057161208"/>
  </r>
  <r>
    <n v="1121530"/>
    <n v="1178"/>
    <n v="144612"/>
    <s v="40-44"/>
    <s v="M"/>
    <n v="30"/>
    <n v="188873"/>
    <n v="38"/>
    <n v="58.5999999"/>
    <n v="1"/>
    <n v="1"/>
    <x v="2"/>
    <n v="0"/>
    <n v="58.5999999"/>
    <n v="2.0119339450318469E-4"/>
    <n v="2.6315789473684209E-2"/>
    <n v="58.5999999"/>
    <n v="0.31026139204650743"/>
  </r>
  <r>
    <n v="1121532"/>
    <n v="1178"/>
    <n v="144612"/>
    <s v="40-44"/>
    <s v="M"/>
    <n v="30"/>
    <n v="123126"/>
    <n v="25"/>
    <n v="39.72999978"/>
    <n v="2"/>
    <n v="1"/>
    <x v="2"/>
    <n v="0.5"/>
    <n v="39.72999978"/>
    <n v="2.03044036190569E-4"/>
    <n v="0.04"/>
    <n v="39.72999978"/>
    <n v="0.32267758052726475"/>
  </r>
  <r>
    <n v="1121535"/>
    <n v="1178"/>
    <n v="144613"/>
    <s v="40-44"/>
    <s v="M"/>
    <n v="31"/>
    <n v="77794"/>
    <n v="14"/>
    <n v="19.11000001"/>
    <n v="1"/>
    <n v="1"/>
    <x v="2"/>
    <n v="0"/>
    <n v="19.11000001"/>
    <n v="1.7996246497159165E-4"/>
    <n v="7.1428571428571425E-2"/>
    <n v="19.11000001"/>
    <n v="0.24564876481476719"/>
  </r>
  <r>
    <n v="1121541"/>
    <n v="1178"/>
    <n v="144614"/>
    <s v="40-44"/>
    <s v="M"/>
    <n v="32"/>
    <n v="56630"/>
    <n v="9"/>
    <n v="15.810000179999999"/>
    <n v="1"/>
    <n v="1"/>
    <x v="2"/>
    <n v="0"/>
    <n v="15.810000179999999"/>
    <n v="1.5892636411795867E-4"/>
    <n v="0.1111111111111111"/>
    <n v="15.810000179999999"/>
    <n v="0.27918064947907473"/>
  </r>
  <r>
    <n v="1121544"/>
    <n v="1178"/>
    <n v="144614"/>
    <s v="40-44"/>
    <s v="M"/>
    <n v="32"/>
    <n v="400844"/>
    <n v="85"/>
    <n v="140.97000220000001"/>
    <n v="4"/>
    <n v="2"/>
    <x v="2"/>
    <n v="0.5"/>
    <n v="70.485001100000005"/>
    <n v="2.120525690792428E-4"/>
    <n v="2.3529411764705882E-2"/>
    <n v="70.485001100000005"/>
    <n v="0.35168295446607661"/>
  </r>
  <r>
    <n v="1121545"/>
    <n v="1178"/>
    <n v="144614"/>
    <s v="40-44"/>
    <s v="M"/>
    <n v="32"/>
    <n v="208572"/>
    <n v="36"/>
    <n v="60.760000230000003"/>
    <n v="2"/>
    <n v="1"/>
    <x v="2"/>
    <n v="0.5"/>
    <n v="60.760000230000003"/>
    <n v="1.7260226684310455E-4"/>
    <n v="2.7777777777777776E-2"/>
    <n v="60.760000230000003"/>
    <n v="0.29131427147459871"/>
  </r>
  <r>
    <n v="1121548"/>
    <n v="1178"/>
    <n v="144615"/>
    <s v="40-44"/>
    <s v="M"/>
    <n v="36"/>
    <n v="59004"/>
    <n v="8"/>
    <n v="13.51000011"/>
    <n v="1"/>
    <n v="0"/>
    <x v="2"/>
    <n v="1"/>
    <n v="0"/>
    <n v="1.3558402820147786E-4"/>
    <n v="0"/>
    <n v="0"/>
    <n v="0.22896752948952612"/>
  </r>
  <r>
    <n v="1121551"/>
    <n v="1178"/>
    <n v="144615"/>
    <s v="40-44"/>
    <s v="M"/>
    <n v="36"/>
    <n v="196253"/>
    <n v="32"/>
    <n v="55.100000020000003"/>
    <n v="1"/>
    <n v="0"/>
    <x v="2"/>
    <n v="1"/>
    <n v="0"/>
    <n v="1.6305483228281861E-4"/>
    <n v="0"/>
    <n v="0"/>
    <n v="0.28076003943888755"/>
  </r>
  <r>
    <n v="1121554"/>
    <n v="1178"/>
    <n v="144616"/>
    <s v="40-44"/>
    <s v="M"/>
    <n v="63"/>
    <n v="51858"/>
    <n v="8"/>
    <n v="12.630000109999999"/>
    <n v="1"/>
    <n v="1"/>
    <x v="2"/>
    <n v="0"/>
    <n v="12.630000109999999"/>
    <n v="1.5426742257703731E-4"/>
    <n v="0.125"/>
    <n v="12.630000109999999"/>
    <n v="0.24354969551467467"/>
  </r>
  <r>
    <n v="1121557"/>
    <n v="1178"/>
    <n v="144616"/>
    <s v="40-44"/>
    <s v="M"/>
    <n v="63"/>
    <n v="280764"/>
    <n v="49"/>
    <n v="81.360000249999999"/>
    <n v="2"/>
    <n v="1"/>
    <x v="2"/>
    <n v="0.5"/>
    <n v="81.360000249999999"/>
    <n v="1.7452379934749469E-4"/>
    <n v="2.0408163265306121E-2"/>
    <n v="81.360000249999999"/>
    <n v="0.28978074201108406"/>
  </r>
  <r>
    <n v="1121561"/>
    <n v="1178"/>
    <n v="144617"/>
    <s v="40-44"/>
    <s v="M"/>
    <n v="64"/>
    <n v="63660"/>
    <n v="11"/>
    <n v="16.470000030000001"/>
    <n v="1"/>
    <n v="1"/>
    <x v="2"/>
    <n v="0"/>
    <n v="16.470000030000001"/>
    <n v="1.7279296261388626E-4"/>
    <n v="9.0909090909090912E-2"/>
    <n v="16.470000030000001"/>
    <n v="0.25871819085768144"/>
  </r>
  <r>
    <n v="1121562"/>
    <n v="1178"/>
    <n v="144617"/>
    <s v="40-44"/>
    <s v="M"/>
    <n v="64"/>
    <n v="109289"/>
    <n v="19"/>
    <n v="31.029999969999999"/>
    <n v="1"/>
    <n v="0"/>
    <x v="2"/>
    <n v="1"/>
    <n v="0"/>
    <n v="1.7385098225804977E-4"/>
    <n v="0"/>
    <n v="0"/>
    <n v="0.28392610390798706"/>
  </r>
  <r>
    <n v="1121568"/>
    <n v="1178"/>
    <n v="144618"/>
    <s v="40-44"/>
    <s v="M"/>
    <n v="65"/>
    <n v="188440"/>
    <n v="40"/>
    <n v="60.729999659999997"/>
    <n v="2"/>
    <n v="1"/>
    <x v="2"/>
    <n v="0.5"/>
    <n v="60.729999659999997"/>
    <n v="2.1226915729144556E-4"/>
    <n v="2.5000000000000001E-2"/>
    <n v="60.729999659999997"/>
    <n v="0.32227764625344935"/>
  </r>
  <r>
    <n v="1121571"/>
    <n v="1178"/>
    <n v="144619"/>
    <s v="40-44"/>
    <s v="M"/>
    <n v="2"/>
    <n v="212496"/>
    <n v="44"/>
    <n v="74.830001350000003"/>
    <n v="2"/>
    <n v="1"/>
    <x v="2"/>
    <n v="0.5"/>
    <n v="74.830001350000003"/>
    <n v="2.07062721180634E-4"/>
    <n v="2.2727272727272728E-2"/>
    <n v="74.830001350000003"/>
    <n v="0.35214781148821628"/>
  </r>
  <r>
    <n v="1121572"/>
    <n v="1178"/>
    <n v="144619"/>
    <s v="40-44"/>
    <s v="M"/>
    <n v="2"/>
    <n v="32574"/>
    <n v="5"/>
    <n v="7.4800000190000002"/>
    <n v="1"/>
    <n v="0"/>
    <x v="2"/>
    <n v="1"/>
    <n v="0"/>
    <n v="1.5349665377294776E-4"/>
    <n v="0"/>
    <n v="0"/>
    <n v="0.22963099462761713"/>
  </r>
  <r>
    <n v="1121575"/>
    <n v="1178"/>
    <n v="144619"/>
    <s v="40-44"/>
    <s v="M"/>
    <n v="2"/>
    <n v="128595"/>
    <n v="23"/>
    <n v="36.480000500000003"/>
    <n v="1"/>
    <n v="1"/>
    <x v="2"/>
    <n v="0"/>
    <n v="36.480000500000003"/>
    <n v="1.7885609860414478E-4"/>
    <n v="4.3478260869565216E-2"/>
    <n v="36.480000500000003"/>
    <n v="0.28368132897857617"/>
  </r>
  <r>
    <n v="1121577"/>
    <n v="1178"/>
    <n v="144620"/>
    <s v="40-44"/>
    <s v="M"/>
    <n v="7"/>
    <n v="242234"/>
    <n v="48"/>
    <n v="68.060000540000004"/>
    <n v="2"/>
    <n v="0"/>
    <x v="2"/>
    <n v="1"/>
    <n v="0"/>
    <n v="1.9815550253061089E-4"/>
    <n v="0"/>
    <n v="0"/>
    <n v="0.28096799185911148"/>
  </r>
  <r>
    <n v="1121584"/>
    <n v="1178"/>
    <n v="144621"/>
    <s v="40-44"/>
    <s v="M"/>
    <n v="66"/>
    <n v="33154"/>
    <n v="5"/>
    <n v="7.8799999950000004"/>
    <n v="1"/>
    <n v="1"/>
    <x v="2"/>
    <n v="0"/>
    <n v="7.8799999950000004"/>
    <n v="1.5081136514447728E-4"/>
    <n v="0.2"/>
    <n v="7.8799999950000004"/>
    <n v="0.23767871131688487"/>
  </r>
  <r>
    <n v="1121585"/>
    <n v="1178"/>
    <n v="144621"/>
    <s v="40-44"/>
    <s v="M"/>
    <n v="66"/>
    <n v="9773"/>
    <n v="1"/>
    <n v="1.460000038"/>
    <n v="1"/>
    <n v="0"/>
    <x v="2"/>
    <n v="1"/>
    <n v="0"/>
    <n v="1.0232272587741738E-4"/>
    <n v="0"/>
    <n v="0"/>
    <n v="0.14939118366929297"/>
  </r>
  <r>
    <n v="1121589"/>
    <n v="1178"/>
    <n v="144622"/>
    <s v="45-49"/>
    <s v="M"/>
    <n v="10"/>
    <n v="464036"/>
    <n v="77"/>
    <n v="123.5500004"/>
    <n v="3"/>
    <n v="1"/>
    <x v="3"/>
    <n v="0.66666666666666663"/>
    <n v="123.5500004"/>
    <n v="1.6593540156367178E-4"/>
    <n v="1.2987012987012988E-2"/>
    <n v="123.5500004"/>
    <n v="0.26625089518916639"/>
  </r>
  <r>
    <n v="1121590"/>
    <n v="1178"/>
    <n v="144622"/>
    <s v="45-49"/>
    <s v="M"/>
    <n v="10"/>
    <n v="478480"/>
    <n v="75"/>
    <n v="135.75000120000001"/>
    <n v="3"/>
    <n v="1"/>
    <x v="3"/>
    <n v="0.66666666666666663"/>
    <n v="135.75000120000001"/>
    <n v="1.5674636348436715E-4"/>
    <n v="1.3333333333333334E-2"/>
    <n v="135.75000120000001"/>
    <n v="0.28371092041464641"/>
  </r>
  <r>
    <n v="1121592"/>
    <n v="1178"/>
    <n v="144622"/>
    <s v="45-49"/>
    <s v="M"/>
    <n v="10"/>
    <n v="428812"/>
    <n v="66"/>
    <n v="116.8800001"/>
    <n v="4"/>
    <n v="2"/>
    <x v="3"/>
    <n v="0.5"/>
    <n v="58.440000050000002"/>
    <n v="1.5391360316409055E-4"/>
    <n v="3.0303030303030304E-2"/>
    <n v="58.440000050000002"/>
    <n v="0.27256699929106465"/>
  </r>
  <r>
    <n v="1121593"/>
    <n v="1178"/>
    <n v="144622"/>
    <s v="45-49"/>
    <s v="M"/>
    <n v="10"/>
    <n v="1177535"/>
    <n v="221"/>
    <n v="365.6600009"/>
    <n v="15"/>
    <n v="3"/>
    <x v="3"/>
    <n v="0.8"/>
    <n v="121.88666696666667"/>
    <n v="1.8768019634235925E-4"/>
    <n v="1.3574660633484163E-2"/>
    <n v="121.88666696666667"/>
    <n v="0.31053004870343554"/>
  </r>
  <r>
    <n v="1121594"/>
    <n v="1178"/>
    <n v="144622"/>
    <s v="45-49"/>
    <s v="M"/>
    <n v="10"/>
    <n v="426500"/>
    <n v="72"/>
    <n v="128.27999879999999"/>
    <n v="4"/>
    <n v="1"/>
    <x v="3"/>
    <n v="0.75"/>
    <n v="128.27999879999999"/>
    <n v="1.6881594372801875E-4"/>
    <n v="1.3888888888888888E-2"/>
    <n v="128.27999879999999"/>
    <n v="0.30077373692848763"/>
  </r>
  <r>
    <n v="1121597"/>
    <n v="1178"/>
    <n v="144623"/>
    <s v="45-49"/>
    <s v="M"/>
    <n v="15"/>
    <n v="54237"/>
    <n v="7"/>
    <n v="10.779999849999999"/>
    <n v="2"/>
    <n v="1"/>
    <x v="3"/>
    <n v="0.5"/>
    <n v="10.779999849999999"/>
    <n v="1.2906318564817376E-4"/>
    <n v="0.14285714285714285"/>
    <n v="10.779999849999999"/>
    <n v="0.19875730313254789"/>
  </r>
  <r>
    <n v="1121598"/>
    <n v="1178"/>
    <n v="144623"/>
    <s v="45-49"/>
    <s v="M"/>
    <n v="15"/>
    <n v="506916"/>
    <n v="89"/>
    <n v="133.69999859999999"/>
    <n v="2"/>
    <n v="2"/>
    <x v="3"/>
    <n v="0"/>
    <n v="66.849999299999993"/>
    <n v="1.7557149508005271E-4"/>
    <n v="2.247191011235955E-2"/>
    <n v="66.849999299999993"/>
    <n v="0.2637517825438534"/>
  </r>
  <r>
    <n v="1121599"/>
    <n v="1178"/>
    <n v="144623"/>
    <s v="45-49"/>
    <s v="M"/>
    <n v="15"/>
    <n v="250960"/>
    <n v="42"/>
    <n v="64.879999519999998"/>
    <n v="2"/>
    <n v="0"/>
    <x v="3"/>
    <n v="1"/>
    <n v="0"/>
    <n v="1.673573477845075E-4"/>
    <n v="0"/>
    <n v="0"/>
    <n v="0.25852725342684091"/>
  </r>
  <r>
    <n v="1121601"/>
    <n v="1178"/>
    <n v="144624"/>
    <s v="45-49"/>
    <s v="M"/>
    <n v="16"/>
    <n v="2286228"/>
    <n v="353"/>
    <n v="603.38000199999999"/>
    <n v="16"/>
    <n v="7"/>
    <x v="3"/>
    <n v="0.5625"/>
    <n v="86.197143142857144"/>
    <n v="1.5440279797115599E-4"/>
    <n v="1.9830028328611898E-2"/>
    <n v="86.197143142857144"/>
    <n v="0.26391943498198783"/>
  </r>
  <r>
    <n v="1121602"/>
    <n v="1178"/>
    <n v="144624"/>
    <s v="45-49"/>
    <s v="M"/>
    <n v="16"/>
    <n v="915451"/>
    <n v="125"/>
    <n v="220.559999"/>
    <n v="6"/>
    <n v="1"/>
    <x v="3"/>
    <n v="0.83333333333333337"/>
    <n v="220.559999"/>
    <n v="1.3654471948799007E-4"/>
    <n v="8.0000000000000002E-3"/>
    <n v="220.559999"/>
    <n v="0.24093042554981098"/>
  </r>
  <r>
    <n v="1121603"/>
    <n v="1178"/>
    <n v="144624"/>
    <s v="45-49"/>
    <s v="M"/>
    <n v="16"/>
    <n v="159478"/>
    <n v="20"/>
    <n v="33.899999979999997"/>
    <n v="3"/>
    <n v="1"/>
    <x v="3"/>
    <n v="0.66666666666666663"/>
    <n v="33.899999979999997"/>
    <n v="1.2540914734320721E-4"/>
    <n v="0.05"/>
    <n v="33.899999979999997"/>
    <n v="0.21256850462132706"/>
  </r>
  <r>
    <n v="1121605"/>
    <n v="1178"/>
    <n v="144624"/>
    <s v="45-49"/>
    <s v="M"/>
    <n v="16"/>
    <n v="1228924"/>
    <n v="190"/>
    <n v="318.97000320000001"/>
    <n v="6"/>
    <n v="3"/>
    <x v="3"/>
    <n v="0.5"/>
    <n v="106.32333440000001"/>
    <n v="1.5460679423625871E-4"/>
    <n v="1.5789473684210527E-2"/>
    <n v="106.32333440000001"/>
    <n v="0.25955226132779569"/>
  </r>
  <r>
    <n v="1121606"/>
    <n v="1178"/>
    <n v="144624"/>
    <s v="45-49"/>
    <s v="M"/>
    <n v="16"/>
    <n v="938283"/>
    <n v="134"/>
    <n v="248.64000010000001"/>
    <n v="7"/>
    <n v="2"/>
    <x v="3"/>
    <n v="0.7142857142857143"/>
    <n v="124.32000005"/>
    <n v="1.4281405503456846E-4"/>
    <n v="1.4925373134328358E-2"/>
    <n v="124.32000005"/>
    <n v="0.26499467655280978"/>
  </r>
  <r>
    <n v="1121607"/>
    <n v="1178"/>
    <n v="144625"/>
    <s v="45-49"/>
    <s v="M"/>
    <n v="18"/>
    <n v="154572"/>
    <n v="26"/>
    <n v="40.930000069999998"/>
    <n v="1"/>
    <n v="1"/>
    <x v="3"/>
    <n v="0"/>
    <n v="40.930000069999998"/>
    <n v="1.6820640219444659E-4"/>
    <n v="3.8461538461538464E-2"/>
    <n v="40.930000069999998"/>
    <n v="0.26479569436896716"/>
  </r>
  <r>
    <n v="1121609"/>
    <n v="1178"/>
    <n v="144625"/>
    <s v="45-49"/>
    <s v="M"/>
    <n v="18"/>
    <n v="378171"/>
    <n v="70"/>
    <n v="109.2500008"/>
    <n v="1"/>
    <n v="0"/>
    <x v="3"/>
    <n v="1"/>
    <n v="0"/>
    <n v="1.8510144881548295E-4"/>
    <n v="0"/>
    <n v="0"/>
    <n v="0.28889047758818098"/>
  </r>
  <r>
    <n v="1121612"/>
    <n v="1178"/>
    <n v="144625"/>
    <s v="45-49"/>
    <s v="M"/>
    <n v="18"/>
    <n v="468749"/>
    <n v="84"/>
    <n v="134.11999750000001"/>
    <n v="6"/>
    <n v="1"/>
    <x v="3"/>
    <n v="0.83333333333333337"/>
    <n v="134.11999750000001"/>
    <n v="1.7920038229414888E-4"/>
    <n v="1.1904761904761904E-2"/>
    <n v="134.11999750000001"/>
    <n v="0.28612327172964636"/>
  </r>
  <r>
    <n v="1121613"/>
    <n v="1178"/>
    <n v="144626"/>
    <s v="45-49"/>
    <s v="M"/>
    <n v="19"/>
    <n v="309823"/>
    <n v="60"/>
    <n v="103.3899996"/>
    <n v="4"/>
    <n v="4"/>
    <x v="3"/>
    <n v="0"/>
    <n v="25.847499899999999"/>
    <n v="1.9365896011593717E-4"/>
    <n v="6.6666666666666666E-2"/>
    <n v="25.847499899999999"/>
    <n v="0.33370666348205263"/>
  </r>
  <r>
    <n v="1121615"/>
    <n v="1178"/>
    <n v="144626"/>
    <s v="45-49"/>
    <s v="M"/>
    <n v="19"/>
    <n v="327227"/>
    <n v="65"/>
    <n v="116.5599996"/>
    <n v="5"/>
    <n v="0"/>
    <x v="3"/>
    <n v="1"/>
    <n v="0"/>
    <n v="1.9863886537480098E-4"/>
    <n v="0"/>
    <n v="0"/>
    <n v="0.35620532413278855"/>
  </r>
  <r>
    <n v="1121616"/>
    <n v="1178"/>
    <n v="144626"/>
    <s v="45-49"/>
    <s v="M"/>
    <n v="19"/>
    <n v="334945"/>
    <n v="72"/>
    <n v="120.2999994"/>
    <n v="2"/>
    <n v="1"/>
    <x v="3"/>
    <n v="0.5"/>
    <n v="120.2999994"/>
    <n v="2.1496066518383614E-4"/>
    <n v="1.3888888888888888E-2"/>
    <n v="120.2999994"/>
    <n v="0.3591634429533207"/>
  </r>
  <r>
    <n v="1121617"/>
    <n v="1178"/>
    <n v="144626"/>
    <s v="45-49"/>
    <s v="M"/>
    <n v="19"/>
    <n v="68859"/>
    <n v="15"/>
    <n v="25.459999679999999"/>
    <n v="1"/>
    <n v="0"/>
    <x v="3"/>
    <n v="1"/>
    <n v="0"/>
    <n v="2.1783644839454538E-4"/>
    <n v="0"/>
    <n v="0"/>
    <n v="0.36974106042783078"/>
  </r>
  <r>
    <n v="1121619"/>
    <n v="1178"/>
    <n v="144627"/>
    <s v="45-49"/>
    <s v="M"/>
    <n v="20"/>
    <n v="127125"/>
    <n v="20"/>
    <n v="35.67999983"/>
    <n v="2"/>
    <n v="0"/>
    <x v="3"/>
    <n v="1"/>
    <n v="0"/>
    <n v="1.5732546705998033E-4"/>
    <n v="0"/>
    <n v="0"/>
    <n v="0.28066863189773844"/>
  </r>
  <r>
    <n v="1121620"/>
    <n v="1178"/>
    <n v="144627"/>
    <s v="45-49"/>
    <s v="M"/>
    <n v="20"/>
    <n v="415798"/>
    <n v="80"/>
    <n v="131.78000059999999"/>
    <n v="3"/>
    <n v="1"/>
    <x v="3"/>
    <n v="0.66666666666666663"/>
    <n v="131.78000059999999"/>
    <n v="1.9240111785049472E-4"/>
    <n v="1.2500000000000001E-2"/>
    <n v="131.78000059999999"/>
    <n v="0.31693274282223577"/>
  </r>
  <r>
    <n v="1121622"/>
    <n v="1178"/>
    <n v="144627"/>
    <s v="45-49"/>
    <s v="M"/>
    <n v="20"/>
    <n v="107671"/>
    <n v="20"/>
    <n v="29.91000021"/>
    <n v="1"/>
    <n v="1"/>
    <x v="3"/>
    <n v="0"/>
    <n v="29.91000021"/>
    <n v="1.8575103788392416E-4"/>
    <n v="0.05"/>
    <n v="29.91000021"/>
    <n v="0.27779067910579447"/>
  </r>
  <r>
    <n v="1121623"/>
    <n v="1178"/>
    <n v="144627"/>
    <s v="45-49"/>
    <s v="M"/>
    <n v="20"/>
    <n v="164356"/>
    <n v="28"/>
    <n v="46.790000200000001"/>
    <n v="2"/>
    <n v="1"/>
    <x v="3"/>
    <n v="0.5"/>
    <n v="46.790000200000001"/>
    <n v="1.7036189734478813E-4"/>
    <n v="3.5714285714285712E-2"/>
    <n v="46.790000200000001"/>
    <n v="0.28468690038696487"/>
  </r>
  <r>
    <n v="1121624"/>
    <n v="1178"/>
    <n v="144627"/>
    <s v="45-49"/>
    <s v="M"/>
    <n v="20"/>
    <n v="17662"/>
    <n v="2"/>
    <n v="3.1899999380000001"/>
    <n v="1"/>
    <n v="0"/>
    <x v="3"/>
    <n v="1"/>
    <n v="0"/>
    <n v="1.1323745895142112E-4"/>
    <n v="0"/>
    <n v="0"/>
    <n v="0.18061374351715548"/>
  </r>
  <r>
    <n v="1121627"/>
    <n v="1178"/>
    <n v="144628"/>
    <s v="45-49"/>
    <s v="M"/>
    <n v="21"/>
    <n v="65339"/>
    <n v="10"/>
    <n v="16.67999983"/>
    <n v="2"/>
    <n v="0"/>
    <x v="3"/>
    <n v="1"/>
    <n v="0"/>
    <n v="1.5304794992271079E-4"/>
    <n v="0"/>
    <n v="0"/>
    <n v="0.25528397786926643"/>
  </r>
  <r>
    <n v="1121628"/>
    <n v="1178"/>
    <n v="144628"/>
    <s v="45-49"/>
    <s v="M"/>
    <n v="21"/>
    <n v="59838"/>
    <n v="7"/>
    <n v="11.11000013"/>
    <n v="1"/>
    <n v="0"/>
    <x v="3"/>
    <n v="1"/>
    <n v="0"/>
    <n v="1.1698251946923359E-4"/>
    <n v="0"/>
    <n v="0"/>
    <n v="0.1856679723587018"/>
  </r>
  <r>
    <n v="1121629"/>
    <n v="1178"/>
    <n v="144628"/>
    <s v="45-49"/>
    <s v="M"/>
    <n v="21"/>
    <n v="381577"/>
    <n v="81"/>
    <n v="127.56999930000001"/>
    <n v="2"/>
    <n v="0"/>
    <x v="3"/>
    <n v="1"/>
    <n v="0"/>
    <n v="2.1227694541337658E-4"/>
    <n v="0"/>
    <n v="0"/>
    <n v="0.33432308367642705"/>
  </r>
  <r>
    <n v="1121635"/>
    <n v="1178"/>
    <n v="144629"/>
    <s v="45-49"/>
    <s v="M"/>
    <n v="22"/>
    <n v="45491"/>
    <n v="8"/>
    <n v="11.009999990000001"/>
    <n v="1"/>
    <n v="0"/>
    <x v="3"/>
    <n v="1"/>
    <n v="0"/>
    <n v="1.7585896111318723E-4"/>
    <n v="0"/>
    <n v="0"/>
    <n v="0.24202589501220023"/>
  </r>
  <r>
    <n v="1121638"/>
    <n v="1178"/>
    <n v="144630"/>
    <s v="45-49"/>
    <s v="M"/>
    <n v="23"/>
    <n v="18946"/>
    <n v="2"/>
    <n v="3.5999999049999998"/>
    <n v="1"/>
    <n v="0"/>
    <x v="3"/>
    <n v="1"/>
    <n v="0"/>
    <n v="1.0556317956296844E-4"/>
    <n v="0"/>
    <n v="0"/>
    <n v="0.19001371819909216"/>
  </r>
  <r>
    <n v="1121641"/>
    <n v="1178"/>
    <n v="144630"/>
    <s v="45-49"/>
    <s v="M"/>
    <n v="23"/>
    <n v="114370"/>
    <n v="18"/>
    <n v="33.659999970000001"/>
    <n v="1"/>
    <n v="0"/>
    <x v="3"/>
    <n v="1"/>
    <n v="0"/>
    <n v="1.5738392935210282E-4"/>
    <n v="0"/>
    <n v="0"/>
    <n v="0.29430794762612572"/>
  </r>
  <r>
    <n v="1121642"/>
    <n v="1178"/>
    <n v="144630"/>
    <s v="45-49"/>
    <s v="M"/>
    <n v="23"/>
    <n v="99698"/>
    <n v="21"/>
    <n v="33.3499999"/>
    <n v="1"/>
    <n v="0"/>
    <x v="3"/>
    <n v="1"/>
    <n v="0"/>
    <n v="2.1063612108567875E-4"/>
    <n v="0"/>
    <n v="0"/>
    <n v="0.33451021986398927"/>
  </r>
  <r>
    <n v="1121644"/>
    <n v="1178"/>
    <n v="144631"/>
    <s v="45-49"/>
    <s v="M"/>
    <n v="24"/>
    <n v="355165"/>
    <n v="81"/>
    <n v="128.6099997"/>
    <n v="4"/>
    <n v="3"/>
    <x v="3"/>
    <n v="0.25"/>
    <n v="42.869999900000003"/>
    <n v="2.2806301296580462E-4"/>
    <n v="3.7037037037037035E-2"/>
    <n v="42.869999900000003"/>
    <n v="0.36211338307547197"/>
  </r>
  <r>
    <n v="1121650"/>
    <n v="1178"/>
    <n v="144632"/>
    <s v="45-49"/>
    <s v="M"/>
    <n v="25"/>
    <n v="101431"/>
    <n v="23"/>
    <n v="33.930000309999997"/>
    <n v="1"/>
    <n v="1"/>
    <x v="3"/>
    <n v="0"/>
    <n v="33.930000309999997"/>
    <n v="2.2675513403200206E-4"/>
    <n v="4.3478260869565216E-2"/>
    <n v="33.930000309999997"/>
    <n v="0.3345131203478226"/>
  </r>
  <r>
    <n v="1121652"/>
    <n v="1178"/>
    <n v="144632"/>
    <s v="45-49"/>
    <s v="M"/>
    <n v="25"/>
    <n v="123151"/>
    <n v="24"/>
    <n v="36.440000300000001"/>
    <n v="2"/>
    <n v="1"/>
    <x v="3"/>
    <n v="0.5"/>
    <n v="36.440000300000001"/>
    <n v="1.9488270497194501E-4"/>
    <n v="4.1666666666666664E-2"/>
    <n v="36.440000300000001"/>
    <n v="0.29589690948510367"/>
  </r>
  <r>
    <n v="1121660"/>
    <n v="1178"/>
    <n v="144633"/>
    <s v="45-49"/>
    <s v="M"/>
    <n v="26"/>
    <n v="24078"/>
    <n v="4"/>
    <n v="5.7699999809999998"/>
    <n v="1"/>
    <n v="0"/>
    <x v="3"/>
    <n v="1"/>
    <n v="0"/>
    <n v="1.6612675471384668E-4"/>
    <n v="0"/>
    <n v="0"/>
    <n v="0.2396378428856217"/>
  </r>
  <r>
    <n v="1121661"/>
    <n v="1178"/>
    <n v="144634"/>
    <s v="45-49"/>
    <s v="M"/>
    <n v="27"/>
    <n v="517801"/>
    <n v="105"/>
    <n v="181.72000109999999"/>
    <n v="3"/>
    <n v="0"/>
    <x v="3"/>
    <n v="1"/>
    <n v="0"/>
    <n v="2.0278060490420066E-4"/>
    <n v="0"/>
    <n v="0"/>
    <n v="0.35094563567857151"/>
  </r>
  <r>
    <n v="1121662"/>
    <n v="1178"/>
    <n v="144634"/>
    <s v="45-49"/>
    <s v="M"/>
    <n v="27"/>
    <n v="145104"/>
    <n v="25"/>
    <n v="41.420000080000001"/>
    <n v="2"/>
    <n v="1"/>
    <x v="3"/>
    <n v="0.5"/>
    <n v="41.420000080000001"/>
    <n v="1.7229021942882346E-4"/>
    <n v="0.04"/>
    <n v="41.420000080000001"/>
    <n v="0.2854504361010034"/>
  </r>
  <r>
    <n v="1121664"/>
    <n v="1178"/>
    <n v="144634"/>
    <s v="45-49"/>
    <s v="M"/>
    <n v="27"/>
    <n v="179950"/>
    <n v="35"/>
    <n v="58.679999709999997"/>
    <n v="1"/>
    <n v="0"/>
    <x v="3"/>
    <n v="1"/>
    <n v="0"/>
    <n v="1.9449847179772158E-4"/>
    <n v="0"/>
    <n v="0"/>
    <n v="0.32609057910530703"/>
  </r>
  <r>
    <n v="1121665"/>
    <n v="1178"/>
    <n v="144634"/>
    <s v="45-49"/>
    <s v="M"/>
    <n v="27"/>
    <n v="258531"/>
    <n v="46"/>
    <n v="80.339999789999993"/>
    <n v="2"/>
    <n v="0"/>
    <x v="3"/>
    <n v="1"/>
    <n v="0"/>
    <n v="1.7792837222615471E-4"/>
    <n v="0"/>
    <n v="0"/>
    <n v="0.31075576928878934"/>
  </r>
  <r>
    <n v="1121666"/>
    <n v="1178"/>
    <n v="144634"/>
    <s v="45-49"/>
    <s v="M"/>
    <n v="27"/>
    <n v="272500"/>
    <n v="62"/>
    <n v="104.4599996"/>
    <n v="3"/>
    <n v="0"/>
    <x v="3"/>
    <n v="1"/>
    <n v="0"/>
    <n v="2.275229357798165E-4"/>
    <n v="0"/>
    <n v="0"/>
    <n v="0.38333944807339454"/>
  </r>
  <r>
    <n v="1121667"/>
    <n v="1178"/>
    <n v="144635"/>
    <s v="45-49"/>
    <s v="M"/>
    <n v="28"/>
    <n v="273197"/>
    <n v="57"/>
    <n v="87.730000500000003"/>
    <n v="3"/>
    <n v="0"/>
    <x v="3"/>
    <n v="1"/>
    <n v="0"/>
    <n v="2.086406512516609E-4"/>
    <n v="0"/>
    <n v="0"/>
    <n v="0.32112358664260587"/>
  </r>
  <r>
    <n v="1121668"/>
    <n v="1178"/>
    <n v="144635"/>
    <s v="45-49"/>
    <s v="M"/>
    <n v="28"/>
    <n v="775904"/>
    <n v="172"/>
    <n v="253.990002"/>
    <n v="4"/>
    <n v="2"/>
    <x v="3"/>
    <n v="0.5"/>
    <n v="126.995001"/>
    <n v="2.2167690848352373E-4"/>
    <n v="1.1627906976744186E-2"/>
    <n v="126.995001"/>
    <n v="0.32734720016909308"/>
  </r>
  <r>
    <n v="1121669"/>
    <n v="1178"/>
    <n v="144635"/>
    <s v="45-49"/>
    <s v="M"/>
    <n v="28"/>
    <n v="120251"/>
    <n v="26"/>
    <n v="39.440000060000003"/>
    <n v="1"/>
    <n v="0"/>
    <x v="3"/>
    <n v="1"/>
    <n v="0"/>
    <n v="2.1621441817531664E-4"/>
    <n v="0"/>
    <n v="0"/>
    <n v="0.3279806409925905"/>
  </r>
  <r>
    <n v="1121671"/>
    <n v="1178"/>
    <n v="144635"/>
    <s v="45-49"/>
    <s v="M"/>
    <n v="28"/>
    <n v="139406"/>
    <n v="24"/>
    <n v="39.049999479999997"/>
    <n v="1"/>
    <n v="0"/>
    <x v="3"/>
    <n v="1"/>
    <n v="0"/>
    <n v="1.7215901754587322E-4"/>
    <n v="0"/>
    <n v="0"/>
    <n v="0.28011706440181916"/>
  </r>
  <r>
    <n v="1121672"/>
    <n v="1178"/>
    <n v="144635"/>
    <s v="45-49"/>
    <s v="M"/>
    <n v="28"/>
    <n v="60314"/>
    <n v="11"/>
    <n v="16.939999579999999"/>
    <n v="2"/>
    <n v="1"/>
    <x v="3"/>
    <n v="0.5"/>
    <n v="16.939999579999999"/>
    <n v="1.8237888384123088E-4"/>
    <n v="9.0909090909090912E-2"/>
    <n v="16.939999579999999"/>
    <n v="0.28086347415193813"/>
  </r>
  <r>
    <n v="1121673"/>
    <n v="1178"/>
    <n v="144636"/>
    <s v="45-49"/>
    <s v="M"/>
    <n v="29"/>
    <n v="563074"/>
    <n v="86"/>
    <n v="142.70999850000001"/>
    <n v="4"/>
    <n v="2"/>
    <x v="3"/>
    <n v="0.5"/>
    <n v="71.354999250000006"/>
    <n v="1.5273303331356092E-4"/>
    <n v="2.3255813953488372E-2"/>
    <n v="71.354999250000006"/>
    <n v="0.25344803436138058"/>
  </r>
  <r>
    <n v="1121674"/>
    <n v="1178"/>
    <n v="144636"/>
    <s v="45-49"/>
    <s v="M"/>
    <n v="29"/>
    <n v="168655"/>
    <n v="18"/>
    <n v="27.299999830000001"/>
    <n v="2"/>
    <n v="0"/>
    <x v="3"/>
    <n v="1"/>
    <n v="0"/>
    <n v="1.0672674987400314E-4"/>
    <n v="0"/>
    <n v="0"/>
    <n v="0.16186890296759657"/>
  </r>
  <r>
    <n v="1121675"/>
    <n v="1178"/>
    <n v="144636"/>
    <s v="45-49"/>
    <s v="M"/>
    <n v="29"/>
    <n v="111963"/>
    <n v="17"/>
    <n v="29.379999399999999"/>
    <n v="2"/>
    <n v="1"/>
    <x v="3"/>
    <n v="0.5"/>
    <n v="29.379999399999999"/>
    <n v="1.5183587435134823E-4"/>
    <n v="5.8823529411764705E-2"/>
    <n v="29.379999399999999"/>
    <n v="0.26240811160829913"/>
  </r>
  <r>
    <n v="1121676"/>
    <n v="1178"/>
    <n v="144636"/>
    <s v="45-49"/>
    <s v="M"/>
    <n v="29"/>
    <n v="1026304"/>
    <n v="168"/>
    <n v="277.57999860000001"/>
    <n v="17"/>
    <n v="8"/>
    <x v="3"/>
    <n v="0.52941176470588236"/>
    <n v="34.697499825000001"/>
    <n v="1.6369418807682715E-4"/>
    <n v="4.7619047619047616E-2"/>
    <n v="34.697499825000001"/>
    <n v="0.2704656696261537"/>
  </r>
  <r>
    <n v="1121677"/>
    <n v="1178"/>
    <n v="144636"/>
    <s v="45-49"/>
    <s v="M"/>
    <n v="29"/>
    <n v="1391924"/>
    <n v="258"/>
    <n v="422.84000379999998"/>
    <n v="17"/>
    <n v="10"/>
    <x v="3"/>
    <n v="0.41176470588235292"/>
    <n v="42.284000379999995"/>
    <n v="1.8535494754023927E-4"/>
    <n v="3.875968992248062E-2"/>
    <n v="42.284000379999995"/>
    <n v="0.30378095628784324"/>
  </r>
  <r>
    <n v="1121678"/>
    <n v="1178"/>
    <n v="144636"/>
    <s v="45-49"/>
    <s v="M"/>
    <n v="29"/>
    <n v="147551"/>
    <n v="22"/>
    <n v="38.500000829999998"/>
    <n v="1"/>
    <n v="0"/>
    <x v="3"/>
    <n v="1"/>
    <n v="0"/>
    <n v="1.4910098881064853E-4"/>
    <n v="0"/>
    <n v="0"/>
    <n v="0.26092673604380856"/>
  </r>
  <r>
    <n v="1121685"/>
    <n v="1178"/>
    <n v="144638"/>
    <s v="45-49"/>
    <s v="M"/>
    <n v="31"/>
    <n v="66794"/>
    <n v="9"/>
    <n v="17.3299998"/>
    <n v="1"/>
    <n v="1"/>
    <x v="3"/>
    <n v="0"/>
    <n v="17.3299998"/>
    <n v="1.3474264155463066E-4"/>
    <n v="0.1111111111111111"/>
    <n v="17.3299998"/>
    <n v="0.25945443902146897"/>
  </r>
  <r>
    <n v="1121687"/>
    <n v="1178"/>
    <n v="144638"/>
    <s v="45-49"/>
    <s v="M"/>
    <n v="31"/>
    <n v="118882"/>
    <n v="19"/>
    <n v="32.309999939999997"/>
    <n v="2"/>
    <n v="1"/>
    <x v="3"/>
    <n v="0.5"/>
    <n v="32.309999939999997"/>
    <n v="1.5982234484614996E-4"/>
    <n v="5.2631578947368418E-2"/>
    <n v="32.309999939999997"/>
    <n v="0.27178210275735598"/>
  </r>
  <r>
    <n v="1121689"/>
    <n v="1178"/>
    <n v="144638"/>
    <s v="45-49"/>
    <s v="M"/>
    <n v="31"/>
    <n v="148010"/>
    <n v="24"/>
    <n v="41.969999430000001"/>
    <n v="1"/>
    <n v="0"/>
    <x v="3"/>
    <n v="1"/>
    <n v="0"/>
    <n v="1.6215120599959463E-4"/>
    <n v="0"/>
    <n v="0"/>
    <n v="0.28356191764069999"/>
  </r>
  <r>
    <n v="1121691"/>
    <n v="1178"/>
    <n v="144639"/>
    <s v="45-49"/>
    <s v="M"/>
    <n v="32"/>
    <n v="932890"/>
    <n v="197"/>
    <n v="352.44999890000003"/>
    <n v="3"/>
    <n v="1"/>
    <x v="3"/>
    <n v="0.66666666666666663"/>
    <n v="352.44999890000003"/>
    <n v="2.1117173514562275E-4"/>
    <n v="5.076142131979695E-3"/>
    <n v="352.44999890000003"/>
    <n v="0.37780445593799916"/>
  </r>
  <r>
    <n v="1121692"/>
    <n v="1178"/>
    <n v="144639"/>
    <s v="45-49"/>
    <s v="M"/>
    <n v="32"/>
    <n v="718359"/>
    <n v="147"/>
    <n v="264.58999970000002"/>
    <n v="4"/>
    <n v="1"/>
    <x v="3"/>
    <n v="0.75"/>
    <n v="264.58999970000002"/>
    <n v="2.0463305951481085E-4"/>
    <n v="6.8027210884353739E-3"/>
    <n v="264.58999970000002"/>
    <n v="0.36832558609274757"/>
  </r>
  <r>
    <n v="1121693"/>
    <n v="1178"/>
    <n v="144639"/>
    <s v="45-49"/>
    <s v="M"/>
    <n v="32"/>
    <n v="433658"/>
    <n v="82"/>
    <n v="158.59999980000001"/>
    <n v="5"/>
    <n v="2"/>
    <x v="3"/>
    <n v="0.6"/>
    <n v="79.299999900000003"/>
    <n v="1.8908909786052603E-4"/>
    <n v="2.4390243902439025E-2"/>
    <n v="79.299999900000003"/>
    <n v="0.36572598637636111"/>
  </r>
  <r>
    <n v="1121695"/>
    <n v="1178"/>
    <n v="144639"/>
    <s v="45-49"/>
    <s v="M"/>
    <n v="32"/>
    <n v="29455"/>
    <n v="3"/>
    <n v="4.7699999809999998"/>
    <n v="1"/>
    <n v="0"/>
    <x v="3"/>
    <n v="1"/>
    <n v="0"/>
    <n v="1.0185028008827024E-4"/>
    <n v="0"/>
    <n v="0"/>
    <n v="0.16194194469529791"/>
  </r>
  <r>
    <n v="1121701"/>
    <n v="1178"/>
    <n v="144640"/>
    <s v="45-49"/>
    <s v="M"/>
    <n v="36"/>
    <n v="23973"/>
    <n v="3"/>
    <n v="4.8200000520000001"/>
    <n v="1"/>
    <n v="1"/>
    <x v="3"/>
    <n v="0"/>
    <n v="4.8200000520000001"/>
    <n v="1.2514078338130396E-4"/>
    <n v="0.33333333333333331"/>
    <n v="4.8200000520000001"/>
    <n v="0.20105952746840194"/>
  </r>
  <r>
    <n v="1121705"/>
    <n v="1178"/>
    <n v="144641"/>
    <s v="45-49"/>
    <s v="M"/>
    <n v="63"/>
    <n v="126480"/>
    <n v="25"/>
    <n v="37.259999989999997"/>
    <n v="1"/>
    <n v="1"/>
    <x v="3"/>
    <n v="0"/>
    <n v="37.259999989999997"/>
    <n v="1.9765970904490828E-4"/>
    <n v="0.04"/>
    <n v="37.259999989999997"/>
    <n v="0.29459203028146741"/>
  </r>
  <r>
    <n v="1121706"/>
    <n v="1178"/>
    <n v="144641"/>
    <s v="45-49"/>
    <s v="M"/>
    <n v="63"/>
    <n v="138959"/>
    <n v="28"/>
    <n v="39.520000699999997"/>
    <n v="1"/>
    <n v="0"/>
    <x v="3"/>
    <n v="1"/>
    <n v="0"/>
    <n v="2.0149828366640519E-4"/>
    <n v="0"/>
    <n v="0"/>
    <n v="0.28440043969804041"/>
  </r>
  <r>
    <n v="1121708"/>
    <n v="1178"/>
    <n v="144641"/>
    <s v="45-49"/>
    <s v="M"/>
    <n v="63"/>
    <n v="68829"/>
    <n v="12"/>
    <n v="19.47999978"/>
    <n v="1"/>
    <n v="0"/>
    <x v="3"/>
    <n v="1"/>
    <n v="0"/>
    <n v="1.7434511615743365E-4"/>
    <n v="0"/>
    <n v="0"/>
    <n v="0.28302023536590681"/>
  </r>
  <r>
    <n v="1121711"/>
    <n v="1178"/>
    <n v="144642"/>
    <s v="45-49"/>
    <s v="M"/>
    <n v="64"/>
    <n v="49916"/>
    <n v="10"/>
    <n v="16.38"/>
    <n v="1"/>
    <n v="1"/>
    <x v="3"/>
    <n v="0"/>
    <n v="16.38"/>
    <n v="2.0033656542992227E-4"/>
    <n v="0.1"/>
    <n v="16.38"/>
    <n v="0.32815129417421268"/>
  </r>
  <r>
    <n v="1121716"/>
    <n v="1178"/>
    <n v="144643"/>
    <s v="45-49"/>
    <s v="M"/>
    <n v="65"/>
    <n v="76014"/>
    <n v="16"/>
    <n v="22.670000309999999"/>
    <n v="1"/>
    <n v="1"/>
    <x v="3"/>
    <n v="0"/>
    <n v="22.670000309999999"/>
    <n v="2.1048754176862156E-4"/>
    <n v="6.25E-2"/>
    <n v="22.670000309999999"/>
    <n v="0.2982345398216118"/>
  </r>
  <r>
    <n v="1121723"/>
    <n v="1178"/>
    <n v="144644"/>
    <s v="45-49"/>
    <s v="M"/>
    <n v="2"/>
    <n v="50947"/>
    <n v="10"/>
    <n v="15.99000025"/>
    <n v="1"/>
    <n v="0"/>
    <x v="3"/>
    <n v="1"/>
    <n v="0"/>
    <n v="1.9628241113313835E-4"/>
    <n v="0"/>
    <n v="0"/>
    <n v="0.3138555803089485"/>
  </r>
  <r>
    <n v="1121733"/>
    <n v="1178"/>
    <n v="144646"/>
    <s v="45-49"/>
    <s v="M"/>
    <n v="66"/>
    <n v="55536"/>
    <n v="11"/>
    <n v="17.04999995"/>
    <n v="1"/>
    <n v="0"/>
    <x v="3"/>
    <n v="1"/>
    <n v="0"/>
    <n v="1.9806972054163066E-4"/>
    <n v="0"/>
    <n v="0"/>
    <n v="0.30700806593921059"/>
  </r>
  <r>
    <n v="1121741"/>
    <n v="1178"/>
    <n v="144647"/>
    <s v="30-34"/>
    <s v="F"/>
    <n v="10"/>
    <n v="318042"/>
    <n v="46"/>
    <n v="64.409999970000001"/>
    <n v="8"/>
    <n v="4"/>
    <x v="4"/>
    <n v="0.5"/>
    <n v="16.1024999925"/>
    <n v="1.4463498531640476E-4"/>
    <n v="8.6956521739130432E-2"/>
    <n v="16.1024999925"/>
    <n v="0.20252042173675175"/>
  </r>
  <r>
    <n v="1121742"/>
    <n v="1178"/>
    <n v="144647"/>
    <s v="30-34"/>
    <s v="F"/>
    <n v="10"/>
    <n v="213016"/>
    <n v="30"/>
    <n v="44.219999549999997"/>
    <n v="8"/>
    <n v="2"/>
    <x v="4"/>
    <n v="0.75"/>
    <n v="22.109999774999999"/>
    <n v="1.408344913058174E-4"/>
    <n v="6.6666666666666666E-2"/>
    <n v="22.109999774999999"/>
    <n v="0.20759003807225745"/>
  </r>
  <r>
    <n v="1121745"/>
    <n v="1178"/>
    <n v="144648"/>
    <s v="30-34"/>
    <s v="F"/>
    <n v="15"/>
    <n v="182265"/>
    <n v="27"/>
    <n v="38.180000069999998"/>
    <n v="2"/>
    <n v="1"/>
    <x v="4"/>
    <n v="0.5"/>
    <n v="38.180000069999998"/>
    <n v="1.4813595588840424E-4"/>
    <n v="3.7037037037037035E-2"/>
    <n v="38.180000069999998"/>
    <n v="0.20947521504402927"/>
  </r>
  <r>
    <n v="1121746"/>
    <n v="1178"/>
    <n v="144648"/>
    <s v="30-34"/>
    <s v="F"/>
    <n v="15"/>
    <n v="1117371"/>
    <n v="177"/>
    <n v="268.05000200000001"/>
    <n v="26"/>
    <n v="5"/>
    <x v="4"/>
    <n v="0.80769230769230771"/>
    <n v="53.610000400000004"/>
    <n v="1.5840754771691767E-4"/>
    <n v="2.8248587570621469E-2"/>
    <n v="53.610000400000004"/>
    <n v="0.23989346600189193"/>
  </r>
  <r>
    <n v="1121749"/>
    <n v="1178"/>
    <n v="144648"/>
    <s v="30-34"/>
    <s v="F"/>
    <n v="15"/>
    <n v="333345"/>
    <n v="52"/>
    <n v="77.590000270000004"/>
    <n v="5"/>
    <n v="1"/>
    <x v="4"/>
    <n v="0.8"/>
    <n v="77.590000270000004"/>
    <n v="1.5599454019109331E-4"/>
    <n v="1.9230769230769232E-2"/>
    <n v="77.590000270000004"/>
    <n v="0.23276185414510495"/>
  </r>
  <r>
    <n v="1121751"/>
    <n v="1178"/>
    <n v="144649"/>
    <s v="30-34"/>
    <s v="F"/>
    <n v="16"/>
    <n v="275930"/>
    <n v="30"/>
    <n v="46.779999969999999"/>
    <n v="5"/>
    <n v="2"/>
    <x v="4"/>
    <n v="0.6"/>
    <n v="23.389999984999999"/>
    <n v="1.0872322690537456E-4"/>
    <n v="6.6666666666666666E-2"/>
    <n v="23.389999984999999"/>
    <n v="0.16953575171239083"/>
  </r>
  <r>
    <n v="1121753"/>
    <n v="1178"/>
    <n v="144649"/>
    <s v="30-34"/>
    <s v="F"/>
    <n v="16"/>
    <n v="740631"/>
    <n v="101"/>
    <n v="153.11999750000001"/>
    <n v="9"/>
    <n v="1"/>
    <x v="4"/>
    <n v="0.88888888888888884"/>
    <n v="153.11999750000001"/>
    <n v="1.3637020324561085E-4"/>
    <n v="9.9009900990099011E-3"/>
    <n v="153.11999750000001"/>
    <n v="0.20674262554497452"/>
  </r>
  <r>
    <n v="1121754"/>
    <n v="1178"/>
    <n v="144649"/>
    <s v="30-34"/>
    <s v="F"/>
    <n v="16"/>
    <n v="328272"/>
    <n v="35"/>
    <n v="55.990000250000001"/>
    <n v="2"/>
    <n v="1"/>
    <x v="4"/>
    <n v="0.5"/>
    <n v="55.990000250000001"/>
    <n v="1.0661890139883998E-4"/>
    <n v="2.8571428571428571E-2"/>
    <n v="55.990000250000001"/>
    <n v="0.17055978045645073"/>
  </r>
  <r>
    <n v="1121755"/>
    <n v="1178"/>
    <n v="144649"/>
    <s v="30-34"/>
    <s v="F"/>
    <n v="16"/>
    <n v="178455"/>
    <n v="20"/>
    <n v="31.540000200000001"/>
    <n v="6"/>
    <n v="3"/>
    <x v="4"/>
    <n v="0.5"/>
    <n v="10.5133334"/>
    <n v="1.1207307164271105E-4"/>
    <n v="0.15"/>
    <n v="10.5133334"/>
    <n v="0.17673923510128606"/>
  </r>
  <r>
    <n v="1121756"/>
    <n v="1178"/>
    <n v="144649"/>
    <s v="30-34"/>
    <s v="F"/>
    <n v="16"/>
    <n v="705712"/>
    <n v="98"/>
    <n v="147.33999900000001"/>
    <n v="6"/>
    <n v="1"/>
    <x v="4"/>
    <n v="0.83333333333333337"/>
    <n v="147.33999900000001"/>
    <n v="1.3886684653229646E-4"/>
    <n v="1.020408163265306E-2"/>
    <n v="147.33999900000001"/>
    <n v="0.20878205131838484"/>
  </r>
  <r>
    <n v="1121758"/>
    <n v="1178"/>
    <n v="144650"/>
    <s v="30-34"/>
    <s v="F"/>
    <n v="18"/>
    <n v="690373"/>
    <n v="91"/>
    <n v="159.57000210000001"/>
    <n v="5"/>
    <n v="2"/>
    <x v="4"/>
    <n v="0.6"/>
    <n v="79.785001050000005"/>
    <n v="1.3181280264436761E-4"/>
    <n v="2.197802197802198E-2"/>
    <n v="79.785001050000005"/>
    <n v="0.23113592521723766"/>
  </r>
  <r>
    <n v="1121759"/>
    <n v="1178"/>
    <n v="144650"/>
    <s v="30-34"/>
    <s v="F"/>
    <n v="18"/>
    <n v="515812"/>
    <n v="69"/>
    <n v="117.6299995"/>
    <n v="3"/>
    <n v="1"/>
    <x v="4"/>
    <n v="0.66666666666666663"/>
    <n v="117.6299995"/>
    <n v="1.3376966801858042E-4"/>
    <n v="1.4492753623188406E-2"/>
    <n v="117.6299995"/>
    <n v="0.22804820263972145"/>
  </r>
  <r>
    <n v="1121760"/>
    <n v="1178"/>
    <n v="144650"/>
    <s v="30-34"/>
    <s v="F"/>
    <n v="18"/>
    <n v="764793"/>
    <n v="101"/>
    <n v="171.97999759999999"/>
    <n v="4"/>
    <n v="2"/>
    <x v="4"/>
    <n v="0.5"/>
    <n v="85.989998799999995"/>
    <n v="1.3206187818141642E-4"/>
    <n v="1.9801980198019802E-2"/>
    <n v="85.989998799999995"/>
    <n v="0.22487130190783647"/>
  </r>
  <r>
    <n v="1121763"/>
    <n v="1178"/>
    <n v="144651"/>
    <s v="30-34"/>
    <s v="F"/>
    <n v="19"/>
    <n v="87832"/>
    <n v="11"/>
    <n v="18.100000380000001"/>
    <n v="1"/>
    <n v="1"/>
    <x v="4"/>
    <n v="0"/>
    <n v="18.100000380000001"/>
    <n v="1.2523909281355315E-4"/>
    <n v="9.0909090909090912E-2"/>
    <n v="18.100000380000001"/>
    <n v="0.20607523886510612"/>
  </r>
  <r>
    <n v="1121764"/>
    <n v="1178"/>
    <n v="144651"/>
    <s v="30-34"/>
    <s v="F"/>
    <n v="19"/>
    <n v="23368"/>
    <n v="3"/>
    <n v="4.3000001909999996"/>
    <n v="1"/>
    <n v="0"/>
    <x v="4"/>
    <n v="1"/>
    <n v="0"/>
    <n v="1.2838069154399179E-4"/>
    <n v="0"/>
    <n v="0"/>
    <n v="0.1840123327199589"/>
  </r>
  <r>
    <n v="1121765"/>
    <n v="1178"/>
    <n v="144651"/>
    <s v="30-34"/>
    <s v="F"/>
    <n v="19"/>
    <n v="51509"/>
    <n v="7"/>
    <n v="11.570000050000001"/>
    <n v="1"/>
    <n v="0"/>
    <x v="4"/>
    <n v="1"/>
    <n v="0"/>
    <n v="1.3589858083053446E-4"/>
    <n v="0"/>
    <n v="0"/>
    <n v="0.22462094100060184"/>
  </r>
  <r>
    <n v="1121767"/>
    <n v="1178"/>
    <n v="144651"/>
    <s v="30-34"/>
    <s v="F"/>
    <n v="19"/>
    <n v="87043"/>
    <n v="16"/>
    <n v="24.480000019999999"/>
    <n v="2"/>
    <n v="0"/>
    <x v="4"/>
    <n v="1"/>
    <n v="0"/>
    <n v="1.8381719380076514E-4"/>
    <n v="0"/>
    <n v="0"/>
    <n v="0.28124030674494216"/>
  </r>
  <r>
    <n v="1121768"/>
    <n v="1178"/>
    <n v="144651"/>
    <s v="30-34"/>
    <s v="F"/>
    <n v="19"/>
    <n v="565565"/>
    <n v="113"/>
    <n v="169.66999820000001"/>
    <n v="7"/>
    <n v="4"/>
    <x v="4"/>
    <n v="0.42857142857142855"/>
    <n v="42.417499550000002"/>
    <n v="1.998001998001998E-4"/>
    <n v="3.5398230088495575E-2"/>
    <n v="42.417499550000002"/>
    <n v="0.30000088088902249"/>
  </r>
  <r>
    <n v="1121769"/>
    <n v="1178"/>
    <n v="144652"/>
    <s v="30-34"/>
    <s v="F"/>
    <n v="20"/>
    <n v="253758"/>
    <n v="43"/>
    <n v="62.14000034"/>
    <n v="4"/>
    <n v="1"/>
    <x v="4"/>
    <n v="0.75"/>
    <n v="62.14000034"/>
    <n v="1.6945278572498207E-4"/>
    <n v="2.3255813953488372E-2"/>
    <n v="62.14000034"/>
    <n v="0.2448789805247519"/>
  </r>
  <r>
    <n v="1121773"/>
    <n v="1178"/>
    <n v="144652"/>
    <s v="30-34"/>
    <s v="F"/>
    <n v="20"/>
    <n v="319131"/>
    <n v="51"/>
    <n v="76.680000250000006"/>
    <n v="6"/>
    <n v="1"/>
    <x v="4"/>
    <n v="0.83333333333333337"/>
    <n v="76.680000250000006"/>
    <n v="1.5980898126474708E-4"/>
    <n v="1.9607843137254902E-2"/>
    <n v="76.680000250000006"/>
    <n v="0.24027750437907947"/>
  </r>
  <r>
    <n v="1121774"/>
    <n v="1178"/>
    <n v="144652"/>
    <s v="30-34"/>
    <s v="F"/>
    <n v="20"/>
    <n v="670608"/>
    <n v="130"/>
    <n v="195.14999779999999"/>
    <n v="11"/>
    <n v="3"/>
    <x v="4"/>
    <n v="0.72727272727272729"/>
    <n v="65.04999926666666"/>
    <n v="1.9385393553312814E-4"/>
    <n v="2.3076923076923078E-2"/>
    <n v="65.04999926666666"/>
    <n v="0.29100457763700999"/>
  </r>
  <r>
    <n v="1121775"/>
    <n v="1178"/>
    <n v="144653"/>
    <s v="30-34"/>
    <s v="F"/>
    <n v="21"/>
    <n v="159123"/>
    <n v="25"/>
    <n v="38.360000130000003"/>
    <n v="5"/>
    <n v="3"/>
    <x v="4"/>
    <n v="0.4"/>
    <n v="12.78666671"/>
    <n v="1.5711116557631517E-4"/>
    <n v="0.12"/>
    <n v="12.78666671"/>
    <n v="0.2410713732772761"/>
  </r>
  <r>
    <n v="1121776"/>
    <n v="1178"/>
    <n v="144653"/>
    <s v="30-34"/>
    <s v="F"/>
    <n v="21"/>
    <n v="103709"/>
    <n v="15"/>
    <n v="24.56999969"/>
    <n v="3"/>
    <n v="1"/>
    <x v="4"/>
    <n v="0.66666666666666663"/>
    <n v="24.56999969"/>
    <n v="1.4463547040276158E-4"/>
    <n v="6.6666666666666666E-2"/>
    <n v="24.56999969"/>
    <n v="0.23691289753059039"/>
  </r>
  <r>
    <n v="1121779"/>
    <n v="1178"/>
    <n v="144653"/>
    <s v="30-34"/>
    <s v="F"/>
    <n v="21"/>
    <n v="271589"/>
    <n v="45"/>
    <n v="74.410000319999995"/>
    <n v="9"/>
    <n v="3"/>
    <x v="4"/>
    <n v="0.66666666666666663"/>
    <n v="24.803333439999999"/>
    <n v="1.6569154126271681E-4"/>
    <n v="6.6666666666666666E-2"/>
    <n v="24.803333439999999"/>
    <n v="0.27398016974177891"/>
  </r>
  <r>
    <n v="1121780"/>
    <n v="1178"/>
    <n v="144653"/>
    <s v="30-34"/>
    <s v="F"/>
    <n v="21"/>
    <n v="119772"/>
    <n v="20"/>
    <n v="33.46999907"/>
    <n v="5"/>
    <n v="2"/>
    <x v="4"/>
    <n v="0.6"/>
    <n v="16.734999535"/>
    <n v="1.6698393614534283E-4"/>
    <n v="0.1"/>
    <n v="16.734999535"/>
    <n v="0.27944760937447816"/>
  </r>
  <r>
    <n v="1121782"/>
    <n v="1178"/>
    <n v="144654"/>
    <s v="30-34"/>
    <s v="F"/>
    <n v="22"/>
    <n v="26340"/>
    <n v="3"/>
    <n v="4.2200000290000004"/>
    <n v="1"/>
    <n v="1"/>
    <x v="4"/>
    <n v="0"/>
    <n v="4.2200000290000004"/>
    <n v="1.1389521640091117E-4"/>
    <n v="0.33333333333333331"/>
    <n v="4.2200000290000004"/>
    <n v="0.16021260550493546"/>
  </r>
  <r>
    <n v="1121783"/>
    <n v="1178"/>
    <n v="144654"/>
    <s v="30-34"/>
    <s v="F"/>
    <n v="22"/>
    <n v="594968"/>
    <n v="111"/>
    <n v="147.67000060000001"/>
    <n v="4"/>
    <n v="0"/>
    <x v="4"/>
    <n v="1"/>
    <n v="0"/>
    <n v="1.8656465557811513E-4"/>
    <n v="0"/>
    <n v="0"/>
    <n v="0.24819822343386536"/>
  </r>
  <r>
    <n v="1121791"/>
    <n v="1178"/>
    <n v="144655"/>
    <s v="30-34"/>
    <s v="F"/>
    <n v="23"/>
    <n v="6838"/>
    <n v="0"/>
    <n v="0"/>
    <n v="1"/>
    <n v="0"/>
    <x v="4"/>
    <n v="1"/>
    <n v="0"/>
    <n v="0"/>
    <n v="0"/>
    <n v="0"/>
    <n v="0"/>
  </r>
  <r>
    <n v="1121793"/>
    <n v="1178"/>
    <n v="144656"/>
    <s v="30-34"/>
    <s v="F"/>
    <n v="24"/>
    <n v="185665"/>
    <n v="39"/>
    <n v="62.140000579999999"/>
    <n v="1"/>
    <n v="0"/>
    <x v="4"/>
    <n v="1"/>
    <n v="0"/>
    <n v="2.1005574556324564E-4"/>
    <n v="0"/>
    <n v="0"/>
    <n v="0.33468882438801062"/>
  </r>
  <r>
    <n v="1121795"/>
    <n v="1178"/>
    <n v="144656"/>
    <s v="30-34"/>
    <s v="F"/>
    <n v="24"/>
    <n v="24959"/>
    <n v="3"/>
    <n v="4.5600000620000003"/>
    <n v="1"/>
    <n v="1"/>
    <x v="4"/>
    <n v="0"/>
    <n v="4.5600000620000003"/>
    <n v="1.2019712328218278E-4"/>
    <n v="0.33333333333333331"/>
    <n v="4.5600000620000003"/>
    <n v="0.18269962987299171"/>
  </r>
  <r>
    <n v="1121796"/>
    <n v="1178"/>
    <n v="144656"/>
    <s v="30-34"/>
    <s v="F"/>
    <n v="24"/>
    <n v="136967"/>
    <n v="23"/>
    <n v="35.059999820000002"/>
    <n v="3"/>
    <n v="1"/>
    <x v="4"/>
    <n v="0.66666666666666663"/>
    <n v="35.059999820000002"/>
    <n v="1.6792366044375651E-4"/>
    <n v="4.3478260869565216E-2"/>
    <n v="35.059999820000002"/>
    <n v="0.25597406543181939"/>
  </r>
  <r>
    <n v="1121798"/>
    <n v="1178"/>
    <n v="144656"/>
    <s v="30-34"/>
    <s v="F"/>
    <n v="24"/>
    <n v="107548"/>
    <n v="19"/>
    <n v="29.310000179999999"/>
    <n v="1"/>
    <n v="0"/>
    <x v="4"/>
    <n v="1"/>
    <n v="0"/>
    <n v="1.7666530293450366E-4"/>
    <n v="0"/>
    <n v="0"/>
    <n v="0.27252947688473983"/>
  </r>
  <r>
    <n v="1121803"/>
    <n v="1178"/>
    <n v="144657"/>
    <s v="30-34"/>
    <s v="F"/>
    <n v="25"/>
    <n v="588617"/>
    <n v="119"/>
    <n v="169.91999730000001"/>
    <n v="2"/>
    <n v="0"/>
    <x v="4"/>
    <n v="1"/>
    <n v="0"/>
    <n v="2.0216881265746657E-4"/>
    <n v="0"/>
    <n v="0"/>
    <n v="0.2886766731168145"/>
  </r>
  <r>
    <n v="1121806"/>
    <n v="1178"/>
    <n v="144658"/>
    <s v="30-34"/>
    <s v="F"/>
    <n v="26"/>
    <n v="190560"/>
    <n v="26"/>
    <n v="41.63"/>
    <n v="3"/>
    <n v="1"/>
    <x v="4"/>
    <n v="0.66666666666666663"/>
    <n v="41.63"/>
    <n v="1.3643996641477749E-4"/>
    <n v="3.8461538461538464E-2"/>
    <n v="41.63"/>
    <n v="0.21846137699412257"/>
  </r>
  <r>
    <n v="1121807"/>
    <n v="1178"/>
    <n v="144658"/>
    <s v="30-34"/>
    <s v="F"/>
    <n v="26"/>
    <n v="373110"/>
    <n v="49"/>
    <n v="75.700000759999995"/>
    <n v="4"/>
    <n v="2"/>
    <x v="4"/>
    <n v="0.5"/>
    <n v="37.850000379999997"/>
    <n v="1.3132856262228296E-4"/>
    <n v="4.0816326530612242E-2"/>
    <n v="37.850000379999997"/>
    <n v="0.20288923041462303"/>
  </r>
  <r>
    <n v="1121812"/>
    <n v="1178"/>
    <n v="144659"/>
    <s v="30-34"/>
    <s v="F"/>
    <n v="27"/>
    <n v="935646"/>
    <n v="170"/>
    <n v="256.46999820000002"/>
    <n v="19"/>
    <n v="6"/>
    <x v="4"/>
    <n v="0.68421052631578949"/>
    <n v="42.744999700000001"/>
    <n v="1.8169264871543297E-4"/>
    <n v="3.5294117647058823E-2"/>
    <n v="42.744999700000001"/>
    <n v="0.27411007817059019"/>
  </r>
  <r>
    <n v="1121814"/>
    <n v="1178"/>
    <n v="144659"/>
    <s v="30-34"/>
    <s v="F"/>
    <n v="27"/>
    <n v="2223278"/>
    <n v="421"/>
    <n v="612.30000319999999"/>
    <n v="38"/>
    <n v="13"/>
    <x v="4"/>
    <n v="0.65789473684210531"/>
    <n v="47.100000246153847"/>
    <n v="1.8936003504734899E-4"/>
    <n v="3.0878859857482184E-2"/>
    <n v="47.100000246153847"/>
    <n v="0.27540415692504494"/>
  </r>
  <r>
    <n v="1121815"/>
    <n v="1178"/>
    <n v="144659"/>
    <s v="30-34"/>
    <s v="F"/>
    <n v="27"/>
    <n v="240497"/>
    <n v="36"/>
    <n v="51.840000869999997"/>
    <n v="1"/>
    <n v="0"/>
    <x v="4"/>
    <n v="1"/>
    <n v="0"/>
    <n v="1.4969001692328803E-4"/>
    <n v="0"/>
    <n v="0"/>
    <n v="0.2155536279870435"/>
  </r>
  <r>
    <n v="1121816"/>
    <n v="1178"/>
    <n v="144659"/>
    <s v="30-34"/>
    <s v="F"/>
    <n v="27"/>
    <n v="259984"/>
    <n v="37"/>
    <n v="54.790000200000001"/>
    <n v="5"/>
    <n v="0"/>
    <x v="4"/>
    <n v="1"/>
    <n v="0"/>
    <n v="1.4231645024309188E-4"/>
    <n v="0"/>
    <n v="0"/>
    <n v="0.2107437388454674"/>
  </r>
  <r>
    <n v="1121817"/>
    <n v="1178"/>
    <n v="144660"/>
    <s v="30-34"/>
    <s v="F"/>
    <n v="28"/>
    <n v="606786"/>
    <n v="127"/>
    <n v="179.05000100000001"/>
    <n v="11"/>
    <n v="3"/>
    <x v="4"/>
    <n v="0.72727272727272729"/>
    <n v="59.68333366666667"/>
    <n v="2.0929948944108795E-4"/>
    <n v="2.3622047244094488E-2"/>
    <n v="59.68333366666667"/>
    <n v="0.29507932121044322"/>
  </r>
  <r>
    <n v="1121818"/>
    <n v="1178"/>
    <n v="144660"/>
    <s v="30-34"/>
    <s v="F"/>
    <n v="28"/>
    <n v="83270"/>
    <n v="13"/>
    <n v="17.740000009999999"/>
    <n v="1"/>
    <n v="0"/>
    <x v="4"/>
    <n v="1"/>
    <n v="0"/>
    <n v="1.5611865017413235E-4"/>
    <n v="0"/>
    <n v="0"/>
    <n v="0.21304191197309955"/>
  </r>
  <r>
    <n v="1121819"/>
    <n v="1178"/>
    <n v="144660"/>
    <s v="30-34"/>
    <s v="F"/>
    <n v="28"/>
    <n v="1189509"/>
    <n v="268"/>
    <n v="375.71999629999999"/>
    <n v="7"/>
    <n v="3"/>
    <x v="4"/>
    <n v="0.5714285714285714"/>
    <n v="125.23999876666666"/>
    <n v="2.2530304520604721E-4"/>
    <n v="1.1194029850746268E-2"/>
    <n v="125.23999876666666"/>
    <n v="0.31586141534027906"/>
  </r>
  <r>
    <n v="1121820"/>
    <n v="1178"/>
    <n v="144660"/>
    <s v="30-34"/>
    <s v="F"/>
    <n v="28"/>
    <n v="11471"/>
    <n v="1"/>
    <n v="1.5700000519999999"/>
    <n v="0"/>
    <n v="0"/>
    <x v="4"/>
    <n v="0"/>
    <n v="0"/>
    <n v="8.7176357771772298E-5"/>
    <n v="0"/>
    <n v="0"/>
    <n v="0.1368668862348531"/>
  </r>
  <r>
    <n v="1121824"/>
    <n v="1178"/>
    <n v="144661"/>
    <s v="30-34"/>
    <s v="F"/>
    <n v="29"/>
    <n v="1705246"/>
    <n v="295"/>
    <n v="429.47999809999999"/>
    <n v="23"/>
    <n v="10"/>
    <x v="4"/>
    <n v="0.56521739130434778"/>
    <n v="42.947999809999999"/>
    <n v="1.7299556779491054E-4"/>
    <n v="3.3898305084745763E-2"/>
    <n v="42.947999809999999"/>
    <n v="0.2518580885690393"/>
  </r>
  <r>
    <n v="1121826"/>
    <n v="1178"/>
    <n v="144661"/>
    <s v="30-34"/>
    <s v="F"/>
    <n v="29"/>
    <n v="418016"/>
    <n v="63"/>
    <n v="95.850000499999993"/>
    <n v="3"/>
    <n v="1"/>
    <x v="4"/>
    <n v="0.66666666666666663"/>
    <n v="95.850000499999993"/>
    <n v="1.5071193447140779E-4"/>
    <n v="1.5873015873015872E-2"/>
    <n v="95.850000499999993"/>
    <n v="0.22929744435619689"/>
  </r>
  <r>
    <n v="1121827"/>
    <n v="1178"/>
    <n v="144661"/>
    <s v="30-34"/>
    <s v="F"/>
    <n v="29"/>
    <n v="30155"/>
    <n v="3"/>
    <n v="3.8199999330000001"/>
    <n v="1"/>
    <n v="0"/>
    <x v="4"/>
    <n v="1"/>
    <n v="0"/>
    <n v="9.9485989056541203E-5"/>
    <n v="0"/>
    <n v="0"/>
    <n v="0.12667882384347537"/>
  </r>
  <r>
    <n v="1121828"/>
    <n v="1178"/>
    <n v="144661"/>
    <s v="30-34"/>
    <s v="F"/>
    <n v="29"/>
    <n v="990404"/>
    <n v="153"/>
    <n v="226.53999920000001"/>
    <n v="12"/>
    <n v="6"/>
    <x v="4"/>
    <n v="0.5"/>
    <n v="37.756666533333338"/>
    <n v="1.5448241323742635E-4"/>
    <n v="3.9215686274509803E-2"/>
    <n v="37.756666533333338"/>
    <n v="0.22873493968118064"/>
  </r>
  <r>
    <n v="1121829"/>
    <n v="1178"/>
    <n v="144662"/>
    <s v="30-34"/>
    <s v="F"/>
    <n v="30"/>
    <n v="187468"/>
    <n v="34"/>
    <n v="50.72000062"/>
    <n v="2"/>
    <n v="1"/>
    <x v="4"/>
    <n v="0.5"/>
    <n v="50.72000062"/>
    <n v="1.813642861715066E-4"/>
    <n v="2.9411764705882353E-2"/>
    <n v="50.72000062"/>
    <n v="0.27055284432543153"/>
  </r>
  <r>
    <n v="1121832"/>
    <n v="1178"/>
    <n v="144662"/>
    <s v="30-34"/>
    <s v="F"/>
    <n v="30"/>
    <n v="208301"/>
    <n v="33"/>
    <n v="54.570000890000003"/>
    <n v="1"/>
    <n v="0"/>
    <x v="4"/>
    <n v="1"/>
    <n v="0"/>
    <n v="1.5842458749597938E-4"/>
    <n v="0"/>
    <n v="0"/>
    <n v="0.26197666305010542"/>
  </r>
  <r>
    <n v="1121833"/>
    <n v="1178"/>
    <n v="144662"/>
    <s v="30-34"/>
    <s v="F"/>
    <n v="30"/>
    <n v="101856"/>
    <n v="16"/>
    <n v="25.220000389999999"/>
    <n v="4"/>
    <n v="1"/>
    <x v="4"/>
    <n v="0.75"/>
    <n v="25.220000389999999"/>
    <n v="1.5708451146716933E-4"/>
    <n v="6.25E-2"/>
    <n v="25.220000389999999"/>
    <n v="0.24760446502906064"/>
  </r>
  <r>
    <n v="1121835"/>
    <n v="1178"/>
    <n v="144663"/>
    <s v="30-34"/>
    <s v="F"/>
    <n v="31"/>
    <n v="48935"/>
    <n v="7"/>
    <n v="9.9700002669999996"/>
    <n v="1"/>
    <n v="1"/>
    <x v="4"/>
    <n v="0"/>
    <n v="9.9700002669999996"/>
    <n v="1.4304689894758353E-4"/>
    <n v="0.14285714285714285"/>
    <n v="9.9700002669999996"/>
    <n v="0.20373966010013281"/>
  </r>
  <r>
    <n v="1121839"/>
    <n v="1178"/>
    <n v="144663"/>
    <s v="30-34"/>
    <s v="F"/>
    <n v="31"/>
    <n v="13911"/>
    <n v="1"/>
    <n v="1.730000019"/>
    <n v="1"/>
    <n v="1"/>
    <x v="4"/>
    <n v="0"/>
    <n v="1.730000019"/>
    <n v="7.1885558191359353E-5"/>
    <n v="1"/>
    <n v="1.730000019"/>
    <n v="0.1243620170368773"/>
  </r>
  <r>
    <n v="1121841"/>
    <n v="1178"/>
    <n v="144664"/>
    <s v="30-34"/>
    <s v="F"/>
    <n v="32"/>
    <n v="511726"/>
    <n v="77"/>
    <n v="123.0900019"/>
    <n v="8"/>
    <n v="4"/>
    <x v="4"/>
    <n v="0.5"/>
    <n v="30.772500475000001"/>
    <n v="1.5047115057667581E-4"/>
    <n v="5.1948051948051951E-2"/>
    <n v="30.772500475000001"/>
    <n v="0.24053888584906769"/>
  </r>
  <r>
    <n v="1121843"/>
    <n v="1178"/>
    <n v="144664"/>
    <s v="30-34"/>
    <s v="F"/>
    <n v="32"/>
    <n v="177452"/>
    <n v="24"/>
    <n v="37.830000159999997"/>
    <n v="2"/>
    <n v="0"/>
    <x v="4"/>
    <n v="1"/>
    <n v="0"/>
    <n v="1.3524784166986002E-4"/>
    <n v="0"/>
    <n v="0"/>
    <n v="0.21318441133376911"/>
  </r>
  <r>
    <n v="1121844"/>
    <n v="1178"/>
    <n v="144664"/>
    <s v="30-34"/>
    <s v="F"/>
    <n v="32"/>
    <n v="149808"/>
    <n v="20"/>
    <n v="33.039999369999997"/>
    <n v="1"/>
    <n v="1"/>
    <x v="4"/>
    <n v="0"/>
    <n v="33.039999369999997"/>
    <n v="1.3350421873331198E-4"/>
    <n v="0.05"/>
    <n v="33.039999369999997"/>
    <n v="0.22054896514204847"/>
  </r>
  <r>
    <n v="1121845"/>
    <n v="1178"/>
    <n v="144664"/>
    <s v="30-34"/>
    <s v="F"/>
    <n v="32"/>
    <n v="390339"/>
    <n v="60"/>
    <n v="105.0199997"/>
    <n v="9"/>
    <n v="6"/>
    <x v="4"/>
    <n v="0.33333333333333331"/>
    <n v="17.503333283333333"/>
    <n v="1.5371254217487877E-4"/>
    <n v="0.1"/>
    <n v="17.503333283333333"/>
    <n v="0.26904818555153343"/>
  </r>
  <r>
    <n v="1121846"/>
    <n v="1178"/>
    <n v="144664"/>
    <s v="30-34"/>
    <s v="F"/>
    <n v="32"/>
    <n v="8350"/>
    <n v="0"/>
    <n v="0"/>
    <n v="1"/>
    <n v="0"/>
    <x v="4"/>
    <n v="1"/>
    <n v="0"/>
    <n v="0"/>
    <n v="0"/>
    <n v="0"/>
    <n v="0"/>
  </r>
  <r>
    <n v="1121847"/>
    <n v="1178"/>
    <n v="144665"/>
    <s v="30-34"/>
    <s v="F"/>
    <n v="36"/>
    <n v="39339"/>
    <n v="4"/>
    <n v="5.9299999479999999"/>
    <n v="1"/>
    <n v="0"/>
    <x v="4"/>
    <n v="1"/>
    <n v="0"/>
    <n v="1.0168026640229797E-4"/>
    <n v="0"/>
    <n v="0"/>
    <n v="0.15074099361956328"/>
  </r>
  <r>
    <n v="1121854"/>
    <n v="1178"/>
    <n v="144666"/>
    <s v="30-34"/>
    <s v="F"/>
    <n v="63"/>
    <n v="8587"/>
    <n v="0"/>
    <n v="0"/>
    <n v="1"/>
    <n v="0"/>
    <x v="4"/>
    <n v="1"/>
    <n v="0"/>
    <n v="0"/>
    <n v="0"/>
    <n v="0"/>
    <n v="0"/>
  </r>
  <r>
    <n v="1121855"/>
    <n v="1178"/>
    <n v="144666"/>
    <s v="30-34"/>
    <s v="F"/>
    <n v="63"/>
    <n v="24893"/>
    <n v="2"/>
    <n v="3.75"/>
    <n v="1"/>
    <n v="0"/>
    <x v="4"/>
    <n v="1"/>
    <n v="0"/>
    <n v="8.0343871771180648E-5"/>
    <n v="0"/>
    <n v="0"/>
    <n v="0.15064475957096374"/>
  </r>
  <r>
    <n v="1121856"/>
    <n v="1178"/>
    <n v="144666"/>
    <s v="30-34"/>
    <s v="F"/>
    <n v="63"/>
    <n v="1296189"/>
    <n v="212"/>
    <n v="343.25999439999998"/>
    <n v="14"/>
    <n v="4"/>
    <x v="4"/>
    <n v="0.7142857142857143"/>
    <n v="85.814998599999996"/>
    <n v="1.6355639493931826E-4"/>
    <n v="1.8867924528301886E-2"/>
    <n v="85.814998599999996"/>
    <n v="0.26482248684412535"/>
  </r>
  <r>
    <n v="1121857"/>
    <n v="1178"/>
    <n v="144666"/>
    <s v="30-34"/>
    <s v="F"/>
    <n v="63"/>
    <n v="91607"/>
    <n v="12"/>
    <n v="19.189999700000001"/>
    <n v="2"/>
    <n v="1"/>
    <x v="4"/>
    <n v="0.5"/>
    <n v="19.189999700000001"/>
    <n v="1.3099435632648161E-4"/>
    <n v="8.3333333333333329E-2"/>
    <n v="19.189999700000001"/>
    <n v="0.20948180488390628"/>
  </r>
  <r>
    <n v="1121859"/>
    <n v="1178"/>
    <n v="144667"/>
    <s v="30-34"/>
    <s v="F"/>
    <n v="64"/>
    <n v="238036"/>
    <n v="38"/>
    <n v="61.029997710000004"/>
    <n v="6"/>
    <n v="3"/>
    <x v="4"/>
    <n v="0.5"/>
    <n v="20.343332570000001"/>
    <n v="1.5963971836192845E-4"/>
    <n v="7.8947368421052627E-2"/>
    <n v="20.343332570000001"/>
    <n v="0.25638978015930364"/>
  </r>
  <r>
    <n v="1121860"/>
    <n v="1178"/>
    <n v="144667"/>
    <s v="30-34"/>
    <s v="F"/>
    <n v="64"/>
    <n v="254344"/>
    <n v="35"/>
    <n v="56.169999959999998"/>
    <n v="2"/>
    <n v="1"/>
    <x v="4"/>
    <n v="0.5"/>
    <n v="56.169999959999998"/>
    <n v="1.3760890762117448E-4"/>
    <n v="2.8571428571428571E-2"/>
    <n v="56.169999959999998"/>
    <n v="0.22084263815934324"/>
  </r>
  <r>
    <n v="1121861"/>
    <n v="1178"/>
    <n v="144667"/>
    <s v="30-34"/>
    <s v="F"/>
    <n v="64"/>
    <n v="157705"/>
    <n v="23"/>
    <n v="39.230000259999997"/>
    <n v="2"/>
    <n v="0"/>
    <x v="4"/>
    <n v="1"/>
    <n v="0"/>
    <n v="1.4584192004058209E-4"/>
    <n v="0"/>
    <n v="0"/>
    <n v="0.2487555896135189"/>
  </r>
  <r>
    <n v="1121862"/>
    <n v="1178"/>
    <n v="144667"/>
    <s v="30-34"/>
    <s v="F"/>
    <n v="64"/>
    <n v="411571"/>
    <n v="60"/>
    <n v="99.179998400000002"/>
    <n v="6"/>
    <n v="1"/>
    <x v="4"/>
    <n v="0.83333333333333337"/>
    <n v="99.179998400000002"/>
    <n v="1.4578286613974259E-4"/>
    <n v="1.6666666666666666E-2"/>
    <n v="99.179998400000002"/>
    <n v="0.24097907384145142"/>
  </r>
  <r>
    <n v="1121863"/>
    <n v="1178"/>
    <n v="144667"/>
    <s v="30-34"/>
    <s v="F"/>
    <n v="64"/>
    <n v="94136"/>
    <n v="11"/>
    <n v="16.179999710000001"/>
    <n v="1"/>
    <n v="0"/>
    <x v="4"/>
    <n v="1"/>
    <n v="0"/>
    <n v="1.1685221381830543E-4"/>
    <n v="0"/>
    <n v="0"/>
    <n v="0.17187898051754907"/>
  </r>
  <r>
    <n v="1121867"/>
    <n v="1178"/>
    <n v="144668"/>
    <s v="30-34"/>
    <s v="F"/>
    <n v="65"/>
    <n v="82640"/>
    <n v="16"/>
    <n v="23.970000389999999"/>
    <n v="1"/>
    <n v="1"/>
    <x v="4"/>
    <n v="0"/>
    <n v="23.970000389999999"/>
    <n v="1.9361084220716361E-4"/>
    <n v="6.25E-2"/>
    <n v="23.970000389999999"/>
    <n v="0.29005324770087121"/>
  </r>
  <r>
    <n v="1121869"/>
    <n v="1178"/>
    <n v="144668"/>
    <s v="30-34"/>
    <s v="F"/>
    <n v="65"/>
    <n v="17870"/>
    <n v="2"/>
    <n v="2.6200000050000001"/>
    <n v="1"/>
    <n v="1"/>
    <x v="4"/>
    <n v="0"/>
    <n v="2.6200000050000001"/>
    <n v="1.1191941801902631E-4"/>
    <n v="0.5"/>
    <n v="2.6200000050000001"/>
    <n v="0.146614437884723"/>
  </r>
  <r>
    <n v="1121871"/>
    <n v="1178"/>
    <n v="144669"/>
    <s v="30-34"/>
    <s v="F"/>
    <n v="2"/>
    <n v="19178"/>
    <n v="2"/>
    <n v="2.7799999710000001"/>
    <n v="1"/>
    <n v="1"/>
    <x v="4"/>
    <n v="0"/>
    <n v="2.7799999710000001"/>
    <n v="1.0428616122640526E-4"/>
    <n v="0.5"/>
    <n v="2.7799999710000001"/>
    <n v="0.14495776259255397"/>
  </r>
  <r>
    <n v="1121873"/>
    <n v="1178"/>
    <n v="144669"/>
    <s v="30-34"/>
    <s v="F"/>
    <n v="2"/>
    <n v="5264"/>
    <n v="0"/>
    <n v="0"/>
    <n v="1"/>
    <n v="0"/>
    <x v="4"/>
    <n v="1"/>
    <n v="0"/>
    <n v="0"/>
    <n v="0"/>
    <n v="0"/>
    <n v="0"/>
  </r>
  <r>
    <n v="1121874"/>
    <n v="1178"/>
    <n v="144669"/>
    <s v="30-34"/>
    <s v="F"/>
    <n v="2"/>
    <n v="145548"/>
    <n v="28"/>
    <n v="42.370000359999999"/>
    <n v="2"/>
    <n v="1"/>
    <x v="4"/>
    <n v="0.5"/>
    <n v="42.370000359999999"/>
    <n v="1.9237639816417951E-4"/>
    <n v="3.5714285714285712E-2"/>
    <n v="42.370000359999999"/>
    <n v="0.29110671640970676"/>
  </r>
  <r>
    <n v="1121876"/>
    <n v="1178"/>
    <n v="144669"/>
    <s v="30-34"/>
    <s v="F"/>
    <n v="2"/>
    <n v="82455"/>
    <n v="15"/>
    <n v="22.049999710000002"/>
    <n v="1"/>
    <n v="0"/>
    <x v="4"/>
    <n v="1"/>
    <n v="0"/>
    <n v="1.8191740949608878E-4"/>
    <n v="0"/>
    <n v="0"/>
    <n v="0.26741858844218064"/>
  </r>
  <r>
    <n v="1121877"/>
    <n v="1178"/>
    <n v="144670"/>
    <s v="30-34"/>
    <s v="F"/>
    <n v="7"/>
    <n v="44189"/>
    <n v="7"/>
    <n v="10.319999810000001"/>
    <n v="2"/>
    <n v="0"/>
    <x v="4"/>
    <n v="1"/>
    <n v="0"/>
    <n v="1.5841046414265993E-4"/>
    <n v="0"/>
    <n v="0"/>
    <n v="0.23354227997918034"/>
  </r>
  <r>
    <n v="1121878"/>
    <n v="1178"/>
    <n v="144670"/>
    <s v="30-34"/>
    <s v="F"/>
    <n v="7"/>
    <n v="45199"/>
    <n v="7"/>
    <n v="9.8099999429999993"/>
    <n v="1"/>
    <n v="0"/>
    <x v="4"/>
    <n v="1"/>
    <n v="0"/>
    <n v="1.5487068297971194E-4"/>
    <n v="0"/>
    <n v="0"/>
    <n v="0.21704019874333502"/>
  </r>
  <r>
    <n v="1121881"/>
    <n v="1178"/>
    <n v="144670"/>
    <s v="30-34"/>
    <s v="F"/>
    <n v="7"/>
    <n v="221843"/>
    <n v="43"/>
    <n v="63.450000760000002"/>
    <n v="5"/>
    <n v="0"/>
    <x v="4"/>
    <n v="1"/>
    <n v="0"/>
    <n v="1.9383077221278111E-4"/>
    <n v="0"/>
    <n v="0"/>
    <n v="0.2860130847491244"/>
  </r>
  <r>
    <n v="1121888"/>
    <n v="1178"/>
    <n v="144671"/>
    <s v="30-34"/>
    <s v="F"/>
    <n v="66"/>
    <n v="41672"/>
    <n v="6"/>
    <n v="10.54999995"/>
    <n v="2"/>
    <n v="1"/>
    <x v="4"/>
    <n v="0.5"/>
    <n v="10.54999995"/>
    <n v="1.4398157035899406E-4"/>
    <n v="0.16666666666666666"/>
    <n v="10.54999995"/>
    <n v="0.25316759334805145"/>
  </r>
  <r>
    <n v="1121889"/>
    <n v="1178"/>
    <n v="144672"/>
    <s v="35-39"/>
    <s v="F"/>
    <n v="10"/>
    <n v="127546"/>
    <n v="25"/>
    <n v="38.940000410000003"/>
    <n v="2"/>
    <n v="0"/>
    <x v="5"/>
    <n v="1"/>
    <n v="0"/>
    <n v="1.9600771486365703E-4"/>
    <n v="0"/>
    <n v="0"/>
    <n v="0.30530161988615873"/>
  </r>
  <r>
    <n v="1121890"/>
    <n v="1178"/>
    <n v="144672"/>
    <s v="35-39"/>
    <s v="F"/>
    <n v="10"/>
    <n v="127865"/>
    <n v="28"/>
    <n v="38.029999609999997"/>
    <n v="3"/>
    <n v="1"/>
    <x v="5"/>
    <n v="0.66666666666666663"/>
    <n v="38.029999609999997"/>
    <n v="2.1898095647753489E-4"/>
    <n v="3.5714285714285712E-2"/>
    <n v="38.029999609999997"/>
    <n v="0.29742306033707427"/>
  </r>
  <r>
    <n v="1121891"/>
    <n v="1178"/>
    <n v="144672"/>
    <s v="35-39"/>
    <s v="F"/>
    <n v="10"/>
    <n v="1025327"/>
    <n v="229"/>
    <n v="314.29999830000003"/>
    <n v="16"/>
    <n v="2"/>
    <x v="5"/>
    <n v="0.875"/>
    <n v="157.14999915000001"/>
    <n v="2.2334338216003285E-4"/>
    <n v="8.7336244541484712E-3"/>
    <n v="157.14999915000001"/>
    <n v="0.30653635211010732"/>
  </r>
  <r>
    <n v="1121894"/>
    <n v="1178"/>
    <n v="144672"/>
    <s v="35-39"/>
    <s v="F"/>
    <n v="10"/>
    <n v="561415"/>
    <n v="124"/>
    <n v="173.76"/>
    <n v="3"/>
    <n v="0"/>
    <x v="5"/>
    <n v="1"/>
    <n v="0"/>
    <n v="2.2087047905738178E-4"/>
    <n v="0"/>
    <n v="0"/>
    <n v="0.30950366484686015"/>
  </r>
  <r>
    <n v="1121895"/>
    <n v="1178"/>
    <n v="144673"/>
    <s v="35-39"/>
    <s v="F"/>
    <n v="15"/>
    <n v="132803"/>
    <n v="25"/>
    <n v="37.320001240000003"/>
    <n v="2"/>
    <n v="1"/>
    <x v="5"/>
    <n v="0.5"/>
    <n v="37.320001240000003"/>
    <n v="1.8824875944067529E-4"/>
    <n v="0.04"/>
    <n v="37.320001240000003"/>
    <n v="0.28101775743017859"/>
  </r>
  <r>
    <n v="1121897"/>
    <n v="1178"/>
    <n v="144673"/>
    <s v="35-39"/>
    <s v="F"/>
    <n v="15"/>
    <n v="24664"/>
    <n v="2"/>
    <n v="2.6299999949999999"/>
    <n v="1"/>
    <n v="1"/>
    <x v="5"/>
    <n v="0"/>
    <n v="2.6299999949999999"/>
    <n v="8.1089847551086601E-5"/>
    <n v="0.5"/>
    <n v="2.6299999949999999"/>
    <n v="0.10663314932695427"/>
  </r>
  <r>
    <n v="1121901"/>
    <n v="1178"/>
    <n v="144674"/>
    <s v="35-39"/>
    <s v="F"/>
    <n v="16"/>
    <n v="1020561"/>
    <n v="172"/>
    <n v="263.81000069999999"/>
    <n v="7"/>
    <n v="3"/>
    <x v="5"/>
    <n v="0.5714285714285714"/>
    <n v="87.936666899999992"/>
    <n v="1.6853475686411689E-4"/>
    <n v="1.7441860465116279E-2"/>
    <n v="87.936666899999992"/>
    <n v="0.25849508329242449"/>
  </r>
  <r>
    <n v="1121902"/>
    <n v="1178"/>
    <n v="144674"/>
    <s v="35-39"/>
    <s v="F"/>
    <n v="16"/>
    <n v="682143"/>
    <n v="114"/>
    <n v="177.1099993"/>
    <n v="6"/>
    <n v="2"/>
    <x v="5"/>
    <n v="0.66666666666666663"/>
    <n v="88.554999649999999"/>
    <n v="1.6712038384913427E-4"/>
    <n v="1.7543859649122806E-2"/>
    <n v="88.554999649999999"/>
    <n v="0.25963764093452546"/>
  </r>
  <r>
    <n v="1121903"/>
    <n v="1178"/>
    <n v="144674"/>
    <s v="35-39"/>
    <s v="F"/>
    <n v="16"/>
    <n v="1247717"/>
    <n v="222"/>
    <n v="343.41999939999999"/>
    <n v="11"/>
    <n v="4"/>
    <x v="5"/>
    <n v="0.63636363636363635"/>
    <n v="85.854999849999999"/>
    <n v="1.7792496215087236E-4"/>
    <n v="1.8018018018018018E-2"/>
    <n v="85.854999849999999"/>
    <n v="0.27523869547341268"/>
  </r>
  <r>
    <n v="1121904"/>
    <n v="1178"/>
    <n v="144674"/>
    <s v="35-39"/>
    <s v="F"/>
    <n v="16"/>
    <n v="146406"/>
    <n v="23"/>
    <n v="33.229999419999999"/>
    <n v="1"/>
    <n v="1"/>
    <x v="5"/>
    <n v="0"/>
    <n v="33.229999419999999"/>
    <n v="1.5709738671912352E-4"/>
    <n v="4.3478260869565216E-2"/>
    <n v="33.229999419999999"/>
    <n v="0.22697156824173872"/>
  </r>
  <r>
    <n v="1121905"/>
    <n v="1178"/>
    <n v="144674"/>
    <s v="35-39"/>
    <s v="F"/>
    <n v="16"/>
    <n v="905699"/>
    <n v="161"/>
    <n v="234.65999819999999"/>
    <n v="4"/>
    <n v="1"/>
    <x v="5"/>
    <n v="0.75"/>
    <n v="234.65999819999999"/>
    <n v="1.7776325247129566E-4"/>
    <n v="6.2111801242236021E-3"/>
    <n v="234.65999819999999"/>
    <n v="0.25909269878844959"/>
  </r>
  <r>
    <n v="1121906"/>
    <n v="1178"/>
    <n v="144674"/>
    <s v="35-39"/>
    <s v="F"/>
    <n v="16"/>
    <n v="1184580"/>
    <n v="194"/>
    <n v="297.82999810000001"/>
    <n v="14"/>
    <n v="3"/>
    <x v="5"/>
    <n v="0.7857142857142857"/>
    <n v="99.276666033333342"/>
    <n v="1.6377112563102533E-4"/>
    <n v="1.5463917525773196E-2"/>
    <n v="99.276666033333342"/>
    <n v="0.25142244348207804"/>
  </r>
  <r>
    <n v="1121907"/>
    <n v="1178"/>
    <n v="144675"/>
    <s v="35-39"/>
    <s v="F"/>
    <n v="18"/>
    <n v="98057"/>
    <n v="20"/>
    <n v="31.009999629999999"/>
    <n v="1"/>
    <n v="1"/>
    <x v="5"/>
    <n v="0"/>
    <n v="31.009999629999999"/>
    <n v="2.0396300111159835E-4"/>
    <n v="0.05"/>
    <n v="31.009999629999999"/>
    <n v="0.31624462945021775"/>
  </r>
  <r>
    <n v="1121917"/>
    <n v="1178"/>
    <n v="144676"/>
    <s v="35-39"/>
    <s v="F"/>
    <n v="19"/>
    <n v="238735"/>
    <n v="56"/>
    <n v="84.659998889999997"/>
    <n v="4"/>
    <n v="1"/>
    <x v="5"/>
    <n v="0.75"/>
    <n v="84.659998889999997"/>
    <n v="2.3456971118604309E-4"/>
    <n v="1.7857142857142856E-2"/>
    <n v="84.659998889999997"/>
    <n v="0.3546191337256791"/>
  </r>
  <r>
    <n v="1121918"/>
    <n v="1178"/>
    <n v="144676"/>
    <s v="35-39"/>
    <s v="F"/>
    <n v="19"/>
    <n v="320657"/>
    <n v="77"/>
    <n v="115.8800026"/>
    <n v="2"/>
    <n v="0"/>
    <x v="5"/>
    <n v="1"/>
    <n v="0"/>
    <n v="2.401319790305529E-4"/>
    <n v="0"/>
    <n v="0"/>
    <n v="0.36138304356368334"/>
  </r>
  <r>
    <n v="1121925"/>
    <n v="1178"/>
    <n v="144678"/>
    <s v="35-39"/>
    <s v="F"/>
    <n v="21"/>
    <n v="244074"/>
    <n v="57"/>
    <n v="84.510000230000003"/>
    <n v="4"/>
    <n v="2"/>
    <x v="5"/>
    <n v="0.5"/>
    <n v="42.255000115000001"/>
    <n v="2.3353573096683791E-4"/>
    <n v="3.5087719298245612E-2"/>
    <n v="42.255000115000001"/>
    <n v="0.34624745048632793"/>
  </r>
  <r>
    <n v="1121928"/>
    <n v="1178"/>
    <n v="144678"/>
    <s v="35-39"/>
    <s v="F"/>
    <n v="21"/>
    <n v="39146"/>
    <n v="8"/>
    <n v="13.05999959"/>
    <n v="1"/>
    <n v="0"/>
    <x v="5"/>
    <n v="1"/>
    <n v="0"/>
    <n v="2.0436315332345579E-4"/>
    <n v="0"/>
    <n v="0"/>
    <n v="0.33362283732692993"/>
  </r>
  <r>
    <n v="1121931"/>
    <n v="1178"/>
    <n v="144679"/>
    <s v="35-39"/>
    <s v="F"/>
    <n v="22"/>
    <n v="78468"/>
    <n v="15"/>
    <n v="23.649999619999999"/>
    <n v="1"/>
    <n v="0"/>
    <x v="5"/>
    <n v="1"/>
    <n v="0"/>
    <n v="1.9116072794005199E-4"/>
    <n v="0"/>
    <n v="0"/>
    <n v="0.30139674287607682"/>
  </r>
  <r>
    <n v="1121933"/>
    <n v="1178"/>
    <n v="144679"/>
    <s v="35-39"/>
    <s v="F"/>
    <n v="22"/>
    <n v="325653"/>
    <n v="63"/>
    <n v="89.350000260000002"/>
    <n v="2"/>
    <n v="0"/>
    <x v="5"/>
    <n v="1"/>
    <n v="0"/>
    <n v="1.934574531786902E-4"/>
    <n v="0"/>
    <n v="0"/>
    <n v="0.27437180145737949"/>
  </r>
  <r>
    <n v="1121935"/>
    <n v="1178"/>
    <n v="144679"/>
    <s v="35-39"/>
    <s v="F"/>
    <n v="22"/>
    <n v="66277"/>
    <n v="12"/>
    <n v="17.300000189999999"/>
    <n v="1"/>
    <n v="0"/>
    <x v="5"/>
    <n v="1"/>
    <n v="0"/>
    <n v="1.8105828567979842E-4"/>
    <n v="0"/>
    <n v="0"/>
    <n v="0.2610256980551322"/>
  </r>
  <r>
    <n v="1121936"/>
    <n v="1178"/>
    <n v="144679"/>
    <s v="35-39"/>
    <s v="F"/>
    <n v="22"/>
    <n v="93002"/>
    <n v="16"/>
    <n v="23.339999679999998"/>
    <n v="1"/>
    <n v="0"/>
    <x v="5"/>
    <n v="1"/>
    <n v="0"/>
    <n v="1.7203931098255953E-4"/>
    <n v="0"/>
    <n v="0"/>
    <n v="0.25096234145502244"/>
  </r>
  <r>
    <n v="1121944"/>
    <n v="1178"/>
    <n v="144681"/>
    <s v="35-39"/>
    <s v="F"/>
    <n v="24"/>
    <n v="109723"/>
    <n v="27"/>
    <n v="40.960000399999998"/>
    <n v="1"/>
    <n v="0"/>
    <x v="5"/>
    <n v="1"/>
    <n v="0"/>
    <n v="2.4607420504360979E-4"/>
    <n v="0"/>
    <n v="0"/>
    <n v="0.37330368655614593"/>
  </r>
  <r>
    <n v="1121948"/>
    <n v="1178"/>
    <n v="144681"/>
    <s v="35-39"/>
    <s v="F"/>
    <n v="24"/>
    <n v="118941"/>
    <n v="35"/>
    <n v="50.11000001"/>
    <n v="4"/>
    <n v="1"/>
    <x v="5"/>
    <n v="0.75"/>
    <n v="50.11000001"/>
    <n v="2.9426354242859906E-4"/>
    <n v="2.8571428571428571E-2"/>
    <n v="50.11000001"/>
    <n v="0.42130131754399242"/>
  </r>
  <r>
    <n v="1121949"/>
    <n v="1178"/>
    <n v="144682"/>
    <s v="35-39"/>
    <s v="F"/>
    <n v="25"/>
    <n v="221576"/>
    <n v="47"/>
    <n v="66.790000680000006"/>
    <n v="6"/>
    <n v="1"/>
    <x v="5"/>
    <n v="0.83333333333333337"/>
    <n v="66.790000680000006"/>
    <n v="2.1211683575838539E-4"/>
    <n v="2.1276595744680851E-2"/>
    <n v="66.790000680000006"/>
    <n v="0.30143156605408528"/>
  </r>
  <r>
    <n v="1121953"/>
    <n v="1178"/>
    <n v="144682"/>
    <s v="35-39"/>
    <s v="F"/>
    <n v="25"/>
    <n v="8341"/>
    <n v="1"/>
    <n v="1.6399999860000001"/>
    <n v="1"/>
    <n v="0"/>
    <x v="5"/>
    <n v="1"/>
    <n v="0"/>
    <n v="1.1988970147464332E-4"/>
    <n v="0"/>
    <n v="0"/>
    <n v="0.19661910873995925"/>
  </r>
  <r>
    <n v="1121954"/>
    <n v="1178"/>
    <n v="144682"/>
    <s v="35-39"/>
    <s v="F"/>
    <n v="25"/>
    <n v="120335"/>
    <n v="26"/>
    <n v="36.229999300000003"/>
    <n v="2"/>
    <n v="0"/>
    <x v="5"/>
    <n v="1"/>
    <n v="0"/>
    <n v="2.1606348942535423E-4"/>
    <n v="0"/>
    <n v="0"/>
    <n v="0.30107615656292852"/>
  </r>
  <r>
    <n v="1121955"/>
    <n v="1178"/>
    <n v="144683"/>
    <s v="35-39"/>
    <s v="F"/>
    <n v="26"/>
    <n v="182098"/>
    <n v="40"/>
    <n v="62.869999890000003"/>
    <n v="1"/>
    <n v="1"/>
    <x v="5"/>
    <n v="0"/>
    <n v="62.869999890000003"/>
    <n v="2.1966194027391844E-4"/>
    <n v="2.5000000000000001E-2"/>
    <n v="62.869999890000003"/>
    <n v="0.34525365402146097"/>
  </r>
  <r>
    <n v="1121956"/>
    <n v="1178"/>
    <n v="144683"/>
    <s v="35-39"/>
    <s v="F"/>
    <n v="26"/>
    <n v="227473"/>
    <n v="52"/>
    <n v="71.580000519999999"/>
    <n v="1"/>
    <n v="1"/>
    <x v="5"/>
    <n v="0"/>
    <n v="71.580000519999999"/>
    <n v="2.2859855894985338E-4"/>
    <n v="1.9230769230769232E-2"/>
    <n v="71.580000519999999"/>
    <n v="0.31467471093272609"/>
  </r>
  <r>
    <n v="1121962"/>
    <n v="1178"/>
    <n v="144684"/>
    <s v="35-39"/>
    <s v="F"/>
    <n v="27"/>
    <n v="1050947"/>
    <n v="230"/>
    <n v="350.50999569999999"/>
    <n v="6"/>
    <n v="1"/>
    <x v="5"/>
    <n v="0.83333333333333337"/>
    <n v="350.50999569999999"/>
    <n v="2.1885023697674574E-4"/>
    <n v="4.3478260869565218E-3"/>
    <n v="350.50999569999999"/>
    <n v="0.33351824183331796"/>
  </r>
  <r>
    <n v="1121963"/>
    <n v="1178"/>
    <n v="144684"/>
    <s v="35-39"/>
    <s v="F"/>
    <n v="27"/>
    <n v="720859"/>
    <n v="162"/>
    <n v="213.6899986"/>
    <n v="13"/>
    <n v="5"/>
    <x v="5"/>
    <n v="0.61538461538461542"/>
    <n v="42.737999719999998"/>
    <n v="2.2473188237921702E-4"/>
    <n v="3.0864197530864196E-2"/>
    <n v="42.737999719999998"/>
    <n v="0.29643799772216201"/>
  </r>
  <r>
    <n v="1121971"/>
    <n v="1178"/>
    <n v="144685"/>
    <s v="35-39"/>
    <s v="F"/>
    <n v="28"/>
    <n v="41111"/>
    <n v="8"/>
    <n v="10.96000016"/>
    <n v="1"/>
    <n v="0"/>
    <x v="5"/>
    <n v="1"/>
    <n v="0"/>
    <n v="1.9459512052735276E-4"/>
    <n v="0"/>
    <n v="0"/>
    <n v="0.26659531901437566"/>
  </r>
  <r>
    <n v="1121973"/>
    <n v="1178"/>
    <n v="144686"/>
    <s v="35-39"/>
    <s v="F"/>
    <n v="29"/>
    <n v="148616"/>
    <n v="25"/>
    <n v="37.399999620000003"/>
    <n v="6"/>
    <n v="4"/>
    <x v="5"/>
    <n v="0.33333333333333331"/>
    <n v="9.3499999050000007"/>
    <n v="1.6821876513968887E-4"/>
    <n v="0.16"/>
    <n v="9.3499999050000007"/>
    <n v="0.2516552700920493"/>
  </r>
  <r>
    <n v="1121976"/>
    <n v="1178"/>
    <n v="144686"/>
    <s v="35-39"/>
    <s v="F"/>
    <n v="29"/>
    <n v="707260"/>
    <n v="135"/>
    <n v="210.8200028"/>
    <n v="13"/>
    <n v="6"/>
    <x v="5"/>
    <n v="0.53846153846153844"/>
    <n v="35.136667133333333"/>
    <n v="1.9087747080281651E-4"/>
    <n v="4.4444444444444446E-2"/>
    <n v="35.136667133333333"/>
    <n v="0.2980799179933829"/>
  </r>
  <r>
    <n v="1121977"/>
    <n v="1178"/>
    <n v="144686"/>
    <s v="35-39"/>
    <s v="F"/>
    <n v="29"/>
    <n v="139596"/>
    <n v="26"/>
    <n v="42.410000320000002"/>
    <n v="1"/>
    <n v="1"/>
    <x v="5"/>
    <n v="0"/>
    <n v="42.410000320000002"/>
    <n v="1.8625175506461504E-4"/>
    <n v="3.8461538461538464E-2"/>
    <n v="42.410000320000002"/>
    <n v="0.30380526891888021"/>
  </r>
  <r>
    <n v="1121983"/>
    <n v="1178"/>
    <n v="144687"/>
    <s v="35-39"/>
    <s v="F"/>
    <n v="30"/>
    <n v="105399"/>
    <n v="22"/>
    <n v="33.199999329999997"/>
    <n v="2"/>
    <n v="0"/>
    <x v="5"/>
    <n v="1"/>
    <n v="0"/>
    <n v="2.0873063311796126E-4"/>
    <n v="0"/>
    <n v="0"/>
    <n v="0.31499349453030856"/>
  </r>
  <r>
    <n v="1121994"/>
    <n v="1178"/>
    <n v="144689"/>
    <s v="35-39"/>
    <s v="F"/>
    <n v="32"/>
    <n v="222378"/>
    <n v="50"/>
    <n v="72.910001039999997"/>
    <n v="1"/>
    <n v="0"/>
    <x v="5"/>
    <n v="1"/>
    <n v="0"/>
    <n v="2.2484238548777308E-4"/>
    <n v="0"/>
    <n v="0"/>
    <n v="0.32786517119499231"/>
  </r>
  <r>
    <n v="1122003"/>
    <n v="1178"/>
    <n v="144691"/>
    <s v="35-39"/>
    <s v="F"/>
    <n v="63"/>
    <n v="975792"/>
    <n v="210"/>
    <n v="293.88000110000002"/>
    <n v="10"/>
    <n v="4"/>
    <x v="5"/>
    <n v="0.6"/>
    <n v="73.470000275000004"/>
    <n v="2.1520979880958237E-4"/>
    <n v="1.9047619047619049E-2"/>
    <n v="73.470000275000004"/>
    <n v="0.30117074243281355"/>
  </r>
  <r>
    <n v="1122004"/>
    <n v="1178"/>
    <n v="144691"/>
    <s v="35-39"/>
    <s v="F"/>
    <n v="63"/>
    <n v="579150"/>
    <n v="125"/>
    <n v="167.0499997"/>
    <n v="5"/>
    <n v="1"/>
    <x v="5"/>
    <n v="0.8"/>
    <n v="167.0499997"/>
    <n v="2.1583354916688251E-4"/>
    <n v="8.0000000000000002E-3"/>
    <n v="167.0499997"/>
    <n v="0.28843995458862126"/>
  </r>
  <r>
    <n v="1122005"/>
    <n v="1178"/>
    <n v="144691"/>
    <s v="35-39"/>
    <s v="F"/>
    <n v="63"/>
    <n v="449588"/>
    <n v="81"/>
    <n v="123.80000099999999"/>
    <n v="5"/>
    <n v="2"/>
    <x v="5"/>
    <n v="0.6"/>
    <n v="61.900000499999997"/>
    <n v="1.8016495102182443E-4"/>
    <n v="2.4691358024691357E-2"/>
    <n v="61.900000499999997"/>
    <n v="0.27536322366255328"/>
  </r>
  <r>
    <n v="1122006"/>
    <n v="1178"/>
    <n v="144691"/>
    <s v="35-39"/>
    <s v="F"/>
    <n v="63"/>
    <n v="318157"/>
    <n v="56"/>
    <n v="85.700001959999994"/>
    <n v="3"/>
    <n v="0"/>
    <x v="5"/>
    <n v="1"/>
    <n v="0"/>
    <n v="1.7601372907086752E-4"/>
    <n v="0"/>
    <n v="0"/>
    <n v="0.26936387368500453"/>
  </r>
  <r>
    <n v="1122007"/>
    <n v="1178"/>
    <n v="144691"/>
    <s v="35-39"/>
    <s v="F"/>
    <n v="63"/>
    <n v="196967"/>
    <n v="43"/>
    <n v="65.179999710000004"/>
    <n v="2"/>
    <n v="1"/>
    <x v="5"/>
    <n v="0.5"/>
    <n v="65.179999710000004"/>
    <n v="2.1831068148471571E-4"/>
    <n v="2.3255813953488372E-2"/>
    <n v="65.179999710000004"/>
    <n v="0.33091837571775984"/>
  </r>
  <r>
    <n v="1122011"/>
    <n v="1178"/>
    <n v="144692"/>
    <s v="35-39"/>
    <s v="F"/>
    <n v="64"/>
    <n v="158298"/>
    <n v="37"/>
    <n v="46.430000069999998"/>
    <n v="4"/>
    <n v="1"/>
    <x v="5"/>
    <n v="0.75"/>
    <n v="46.430000069999998"/>
    <n v="2.3373637064271185E-4"/>
    <n v="2.7027027027027029E-2"/>
    <n v="46.430000069999998"/>
    <n v="0.29330755960277455"/>
  </r>
  <r>
    <n v="1122012"/>
    <n v="1178"/>
    <n v="144692"/>
    <s v="35-39"/>
    <s v="F"/>
    <n v="64"/>
    <n v="222739"/>
    <n v="55"/>
    <n v="68.559999590000004"/>
    <n v="5"/>
    <n v="2"/>
    <x v="5"/>
    <n v="0.6"/>
    <n v="34.279999795000002"/>
    <n v="2.4692577411230182E-4"/>
    <n v="3.6363636363636362E-2"/>
    <n v="34.279999795000002"/>
    <n v="0.3078041994890881"/>
  </r>
  <r>
    <n v="1122022"/>
    <n v="1178"/>
    <n v="144694"/>
    <s v="35-39"/>
    <s v="F"/>
    <n v="2"/>
    <n v="20780"/>
    <n v="5"/>
    <n v="8.1899999379999997"/>
    <n v="1"/>
    <n v="0"/>
    <x v="5"/>
    <n v="1"/>
    <n v="0"/>
    <n v="2.4061597690086623E-4"/>
    <n v="0"/>
    <n v="0"/>
    <n v="0.39412896717998075"/>
  </r>
  <r>
    <n v="1122027"/>
    <n v="1178"/>
    <n v="144695"/>
    <s v="35-39"/>
    <s v="F"/>
    <n v="7"/>
    <n v="128616"/>
    <n v="33"/>
    <n v="48.549999479999997"/>
    <n v="2"/>
    <n v="0"/>
    <x v="5"/>
    <n v="1"/>
    <n v="0"/>
    <n v="2.5657771972382906E-4"/>
    <n v="0"/>
    <n v="0"/>
    <n v="0.3774802472476208"/>
  </r>
  <r>
    <n v="1122039"/>
    <n v="1178"/>
    <n v="144697"/>
    <s v="40-44"/>
    <s v="F"/>
    <n v="10"/>
    <n v="258954"/>
    <n v="61"/>
    <n v="82.279999020000005"/>
    <n v="1"/>
    <n v="0"/>
    <x v="6"/>
    <n v="1"/>
    <n v="0"/>
    <n v="2.3556307297821233E-4"/>
    <n v="0"/>
    <n v="0"/>
    <n v="0.31773982645566401"/>
  </r>
  <r>
    <n v="1122040"/>
    <n v="1178"/>
    <n v="144697"/>
    <s v="40-44"/>
    <s v="F"/>
    <n v="10"/>
    <n v="205289"/>
    <n v="48"/>
    <n v="71.530001040000002"/>
    <n v="3"/>
    <n v="0"/>
    <x v="6"/>
    <n v="1"/>
    <n v="0"/>
    <n v="2.3381671692102352E-4"/>
    <n v="0"/>
    <n v="0"/>
    <n v="0.34843562509437914"/>
  </r>
  <r>
    <n v="1122041"/>
    <n v="1178"/>
    <n v="144697"/>
    <s v="40-44"/>
    <s v="F"/>
    <n v="10"/>
    <n v="611601"/>
    <n v="138"/>
    <n v="191.419996"/>
    <n v="8"/>
    <n v="3"/>
    <x v="6"/>
    <n v="0.625"/>
    <n v="63.806665333333335"/>
    <n v="2.2563730275130354E-4"/>
    <n v="2.1739130434782608E-2"/>
    <n v="63.806665333333335"/>
    <n v="0.31298182311670514"/>
  </r>
  <r>
    <n v="1122043"/>
    <n v="1178"/>
    <n v="144697"/>
    <s v="40-44"/>
    <s v="F"/>
    <n v="10"/>
    <n v="947657"/>
    <n v="233"/>
    <n v="321.87000039999998"/>
    <n v="8"/>
    <n v="4"/>
    <x v="6"/>
    <n v="0.5"/>
    <n v="80.467500099999995"/>
    <n v="2.4586954984767695E-4"/>
    <n v="1.7167381974248927E-2"/>
    <n v="80.467500099999995"/>
    <n v="0.33964820647132876"/>
  </r>
  <r>
    <n v="1122044"/>
    <n v="1178"/>
    <n v="144697"/>
    <s v="40-44"/>
    <s v="F"/>
    <n v="10"/>
    <n v="233043"/>
    <n v="49"/>
    <n v="65.030000329999993"/>
    <n v="2"/>
    <n v="0"/>
    <x v="6"/>
    <n v="1"/>
    <n v="0"/>
    <n v="2.1026162553691808E-4"/>
    <n v="0"/>
    <n v="0"/>
    <n v="0.27904721587861464"/>
  </r>
  <r>
    <n v="1122047"/>
    <n v="1178"/>
    <n v="144698"/>
    <s v="40-44"/>
    <s v="F"/>
    <n v="15"/>
    <n v="582725"/>
    <n v="142"/>
    <n v="194.80999879999999"/>
    <n v="9"/>
    <n v="2"/>
    <x v="6"/>
    <n v="0.77777777777777779"/>
    <n v="97.404999399999994"/>
    <n v="2.4368269767042773E-4"/>
    <n v="1.4084507042253521E-2"/>
    <n v="97.404999399999994"/>
    <n v="0.33430863408983652"/>
  </r>
  <r>
    <n v="1122052"/>
    <n v="1178"/>
    <n v="144699"/>
    <s v="40-44"/>
    <s v="F"/>
    <n v="16"/>
    <n v="265038"/>
    <n v="51"/>
    <n v="78.459999319999994"/>
    <n v="2"/>
    <n v="1"/>
    <x v="6"/>
    <n v="0.5"/>
    <n v="78.459999319999994"/>
    <n v="1.9242523713580695E-4"/>
    <n v="1.9607843137254902E-2"/>
    <n v="78.459999319999994"/>
    <n v="0.29603301911424024"/>
  </r>
  <r>
    <n v="1122054"/>
    <n v="1178"/>
    <n v="144699"/>
    <s v="40-44"/>
    <s v="F"/>
    <n v="16"/>
    <n v="222273"/>
    <n v="39"/>
    <n v="53.62999868"/>
    <n v="6"/>
    <n v="1"/>
    <x v="6"/>
    <n v="0.83333333333333337"/>
    <n v="53.62999868"/>
    <n v="1.7545990741115654E-4"/>
    <n v="2.564102564102564E-2"/>
    <n v="53.62999868"/>
    <n v="0.24127986161162174"/>
  </r>
  <r>
    <n v="1122055"/>
    <n v="1178"/>
    <n v="144699"/>
    <s v="40-44"/>
    <s v="F"/>
    <n v="16"/>
    <n v="797234"/>
    <n v="170"/>
    <n v="243.7699978"/>
    <n v="4"/>
    <n v="1"/>
    <x v="6"/>
    <n v="0.75"/>
    <n v="243.7699978"/>
    <n v="2.1323726785360384E-4"/>
    <n v="5.8823529411764705E-3"/>
    <n v="243.7699978"/>
    <n v="0.30576969597382953"/>
  </r>
  <r>
    <n v="1122056"/>
    <n v="1178"/>
    <n v="144699"/>
    <s v="40-44"/>
    <s v="F"/>
    <n v="16"/>
    <n v="925555"/>
    <n v="182"/>
    <n v="262.88999810000001"/>
    <n v="4"/>
    <n v="2"/>
    <x v="6"/>
    <n v="0.5"/>
    <n v="131.44499905000001"/>
    <n v="1.9663877349266115E-4"/>
    <n v="1.098901098901099E-2"/>
    <n v="131.44499905000001"/>
    <n v="0.2840349823619342"/>
  </r>
  <r>
    <n v="1122058"/>
    <n v="1178"/>
    <n v="144700"/>
    <s v="40-44"/>
    <s v="F"/>
    <n v="18"/>
    <n v="22210"/>
    <n v="3"/>
    <n v="4.0500001909999996"/>
    <n v="1"/>
    <n v="1"/>
    <x v="6"/>
    <n v="0"/>
    <n v="4.0500001909999996"/>
    <n v="1.3507429085997299E-4"/>
    <n v="0.33333333333333331"/>
    <n v="4.0500001909999996"/>
    <n v="0.18235030126069335"/>
  </r>
  <r>
    <n v="1122075"/>
    <n v="1178"/>
    <n v="144703"/>
    <s v="40-44"/>
    <s v="F"/>
    <n v="21"/>
    <n v="46391"/>
    <n v="11"/>
    <n v="16.409999849999998"/>
    <n v="3"/>
    <n v="1"/>
    <x v="6"/>
    <n v="0.66666666666666663"/>
    <n v="16.409999849999998"/>
    <n v="2.3711495764264619E-4"/>
    <n v="9.0909090909090912E-2"/>
    <n v="16.409999849999998"/>
    <n v="0.35373240175896181"/>
  </r>
  <r>
    <n v="1122078"/>
    <n v="1178"/>
    <n v="144703"/>
    <s v="40-44"/>
    <s v="F"/>
    <n v="21"/>
    <n v="190477"/>
    <n v="42"/>
    <n v="66.389999869999997"/>
    <n v="1"/>
    <n v="0"/>
    <x v="6"/>
    <n v="1"/>
    <n v="0"/>
    <n v="2.2049906287898276E-4"/>
    <n v="0"/>
    <n v="0"/>
    <n v="0.34854601799692347"/>
  </r>
  <r>
    <n v="1122079"/>
    <n v="1178"/>
    <n v="144703"/>
    <s v="40-44"/>
    <s v="F"/>
    <n v="21"/>
    <n v="25382"/>
    <n v="7"/>
    <n v="9.6099998949999996"/>
    <n v="1"/>
    <n v="0"/>
    <x v="6"/>
    <n v="1"/>
    <n v="0"/>
    <n v="2.7578599007170438E-4"/>
    <n v="0"/>
    <n v="0"/>
    <n v="0.37861476223307855"/>
  </r>
  <r>
    <n v="1122085"/>
    <n v="1178"/>
    <n v="144704"/>
    <s v="40-44"/>
    <s v="F"/>
    <n v="22"/>
    <n v="65726"/>
    <n v="17"/>
    <n v="22.12000012"/>
    <n v="2"/>
    <n v="0"/>
    <x v="6"/>
    <n v="1"/>
    <n v="0"/>
    <n v="2.5864954508109426E-4"/>
    <n v="0"/>
    <n v="0"/>
    <n v="0.33654870401363235"/>
  </r>
  <r>
    <n v="1122089"/>
    <n v="1178"/>
    <n v="144705"/>
    <s v="40-44"/>
    <s v="F"/>
    <n v="23"/>
    <n v="195220"/>
    <n v="51"/>
    <n v="78.060000419999994"/>
    <n v="1"/>
    <n v="0"/>
    <x v="6"/>
    <n v="1"/>
    <n v="0"/>
    <n v="2.6124372502817333E-4"/>
    <n v="0"/>
    <n v="0"/>
    <n v="0.39985657422395243"/>
  </r>
  <r>
    <n v="1122092"/>
    <n v="1178"/>
    <n v="144705"/>
    <s v="40-44"/>
    <s v="F"/>
    <n v="23"/>
    <n v="107501"/>
    <n v="27"/>
    <n v="40.87999928"/>
    <n v="2"/>
    <n v="2"/>
    <x v="6"/>
    <n v="0"/>
    <n v="20.43999964"/>
    <n v="2.5116045432135517E-4"/>
    <n v="7.407407407407407E-2"/>
    <n v="20.43999964"/>
    <n v="0.38027552562301747"/>
  </r>
  <r>
    <n v="1122101"/>
    <n v="1178"/>
    <n v="144707"/>
    <s v="40-44"/>
    <s v="F"/>
    <n v="25"/>
    <n v="197772"/>
    <n v="63"/>
    <n v="88.210000160000007"/>
    <n v="7"/>
    <n v="2"/>
    <x v="6"/>
    <n v="0.7142857142857143"/>
    <n v="44.105000080000003"/>
    <n v="3.1854863175778171E-4"/>
    <n v="3.1746031746031744E-2"/>
    <n v="44.105000080000003"/>
    <n v="0.44601864854478901"/>
  </r>
  <r>
    <n v="1122102"/>
    <n v="1178"/>
    <n v="144707"/>
    <s v="40-44"/>
    <s v="F"/>
    <n v="25"/>
    <n v="138154"/>
    <n v="35"/>
    <n v="48.939998629999998"/>
    <n v="1"/>
    <n v="0"/>
    <x v="6"/>
    <n v="1"/>
    <n v="0"/>
    <n v="2.5334047512196533E-4"/>
    <n v="0"/>
    <n v="0"/>
    <n v="0.35424235729692949"/>
  </r>
  <r>
    <n v="1122103"/>
    <n v="1178"/>
    <n v="144707"/>
    <s v="40-44"/>
    <s v="F"/>
    <n v="25"/>
    <n v="270124"/>
    <n v="69"/>
    <n v="95.84999895"/>
    <n v="2"/>
    <n v="0"/>
    <x v="6"/>
    <n v="1"/>
    <n v="0"/>
    <n v="2.5543824317720751E-4"/>
    <n v="0"/>
    <n v="0"/>
    <n v="0.35483703391775628"/>
  </r>
  <r>
    <n v="1122105"/>
    <n v="1178"/>
    <n v="144708"/>
    <s v="40-44"/>
    <s v="F"/>
    <n v="26"/>
    <n v="303971"/>
    <n v="77"/>
    <n v="106.9299998"/>
    <n v="11"/>
    <n v="6"/>
    <x v="6"/>
    <n v="0.45454545454545453"/>
    <n v="17.821666633333333"/>
    <n v="2.5331363847209108E-4"/>
    <n v="7.792207792207792E-2"/>
    <n v="17.821666633333333"/>
    <n v="0.35177697806698666"/>
  </r>
  <r>
    <n v="1122107"/>
    <n v="1178"/>
    <n v="144708"/>
    <s v="40-44"/>
    <s v="F"/>
    <n v="26"/>
    <n v="682046"/>
    <n v="183"/>
    <n v="254.419997"/>
    <n v="4"/>
    <n v="2"/>
    <x v="6"/>
    <n v="0.5"/>
    <n v="127.2099985"/>
    <n v="2.6831034856886486E-4"/>
    <n v="1.092896174863388E-2"/>
    <n v="127.2099985"/>
    <n v="0.37302468895059865"/>
  </r>
  <r>
    <n v="1122109"/>
    <n v="1178"/>
    <n v="144708"/>
    <s v="40-44"/>
    <s v="F"/>
    <n v="26"/>
    <n v="328365"/>
    <n v="83"/>
    <n v="117.3400005"/>
    <n v="2"/>
    <n v="1"/>
    <x v="6"/>
    <n v="0.5"/>
    <n v="117.3400005"/>
    <n v="2.5276749958125867E-4"/>
    <n v="1.2048192771084338E-2"/>
    <n v="117.3400005"/>
    <n v="0.3573462473162487"/>
  </r>
  <r>
    <n v="1122112"/>
    <n v="1178"/>
    <n v="144709"/>
    <s v="40-44"/>
    <s v="F"/>
    <n v="27"/>
    <n v="1083259"/>
    <n v="276"/>
    <n v="390.25999919999998"/>
    <n v="11"/>
    <n v="0"/>
    <x v="6"/>
    <n v="1"/>
    <n v="0"/>
    <n v="2.5478671305754211E-4"/>
    <n v="0"/>
    <n v="0"/>
    <n v="0.36026471896379353"/>
  </r>
  <r>
    <n v="1122113"/>
    <n v="1178"/>
    <n v="144709"/>
    <s v="40-44"/>
    <s v="F"/>
    <n v="27"/>
    <n v="913929"/>
    <n v="245"/>
    <n v="340.40999929999998"/>
    <n v="7"/>
    <n v="2"/>
    <x v="6"/>
    <n v="0.7142857142857143"/>
    <n v="170.20499964999999"/>
    <n v="2.6807334048925026E-4"/>
    <n v="8.1632653061224497E-3"/>
    <n v="170.20499964999999"/>
    <n v="0.37246875774814014"/>
  </r>
  <r>
    <n v="1122118"/>
    <n v="1178"/>
    <n v="144710"/>
    <s v="40-44"/>
    <s v="F"/>
    <n v="28"/>
    <n v="101586"/>
    <n v="24"/>
    <n v="33.470000390000003"/>
    <n v="2"/>
    <n v="1"/>
    <x v="6"/>
    <n v="0.5"/>
    <n v="33.470000390000003"/>
    <n v="2.3625302699190835E-4"/>
    <n v="4.1666666666666664E-2"/>
    <n v="33.470000390000003"/>
    <n v="0.3294745377315772"/>
  </r>
  <r>
    <n v="1122120"/>
    <n v="1178"/>
    <n v="144710"/>
    <s v="40-44"/>
    <s v="F"/>
    <n v="28"/>
    <n v="181053"/>
    <n v="46"/>
    <n v="66.279999849999996"/>
    <n v="3"/>
    <n v="1"/>
    <x v="6"/>
    <n v="0.66666666666666663"/>
    <n v="66.279999849999996"/>
    <n v="2.5406925044047874E-4"/>
    <n v="2.1739130434782608E-2"/>
    <n v="66.279999849999996"/>
    <n v="0.36608064958879438"/>
  </r>
  <r>
    <n v="1122121"/>
    <n v="1178"/>
    <n v="144710"/>
    <s v="40-44"/>
    <s v="F"/>
    <n v="28"/>
    <n v="133419"/>
    <n v="35"/>
    <n v="48.180000069999998"/>
    <n v="2"/>
    <n v="1"/>
    <x v="6"/>
    <n v="0.5"/>
    <n v="48.180000069999998"/>
    <n v="2.6233145204206299E-4"/>
    <n v="2.8571428571428571E-2"/>
    <n v="48.180000069999998"/>
    <n v="0.36111798222142272"/>
  </r>
  <r>
    <n v="1122125"/>
    <n v="1178"/>
    <n v="144711"/>
    <s v="40-44"/>
    <s v="F"/>
    <n v="29"/>
    <n v="489573"/>
    <n v="113"/>
    <n v="156.11999929999999"/>
    <n v="3"/>
    <n v="2"/>
    <x v="6"/>
    <n v="0.33333333333333331"/>
    <n v="78.059999649999995"/>
    <n v="2.3081338227394076E-4"/>
    <n v="1.7699115044247787E-2"/>
    <n v="78.059999649999995"/>
    <n v="0.31889013344281647"/>
  </r>
  <r>
    <n v="1122127"/>
    <n v="1178"/>
    <n v="144711"/>
    <s v="40-44"/>
    <s v="F"/>
    <n v="29"/>
    <n v="822023"/>
    <n v="194"/>
    <n v="288.33000349999998"/>
    <n v="6"/>
    <n v="0"/>
    <x v="6"/>
    <n v="1"/>
    <n v="0"/>
    <n v="2.3600312886622394E-4"/>
    <n v="0"/>
    <n v="0"/>
    <n v="0.35075661325777985"/>
  </r>
  <r>
    <n v="1122131"/>
    <n v="1178"/>
    <n v="144712"/>
    <s v="40-44"/>
    <s v="F"/>
    <n v="30"/>
    <n v="93176"/>
    <n v="29"/>
    <n v="40.370000240000003"/>
    <n v="1"/>
    <n v="1"/>
    <x v="6"/>
    <n v="0"/>
    <n v="40.370000240000003"/>
    <n v="3.1123894565124067E-4"/>
    <n v="3.4482758620689655E-2"/>
    <n v="40.370000240000003"/>
    <n v="0.43326607967717012"/>
  </r>
  <r>
    <n v="1122138"/>
    <n v="1178"/>
    <n v="144713"/>
    <s v="40-44"/>
    <s v="F"/>
    <n v="31"/>
    <n v="47229"/>
    <n v="13"/>
    <n v="19.279999849999999"/>
    <n v="1"/>
    <n v="0"/>
    <x v="6"/>
    <n v="1"/>
    <n v="0"/>
    <n v="2.7525461051472613E-4"/>
    <n v="0"/>
    <n v="0"/>
    <n v="0.40822375764890217"/>
  </r>
  <r>
    <n v="1122139"/>
    <n v="1178"/>
    <n v="144713"/>
    <s v="40-44"/>
    <s v="F"/>
    <n v="31"/>
    <n v="92263"/>
    <n v="24"/>
    <n v="34.030000149999999"/>
    <n v="1"/>
    <n v="0"/>
    <x v="6"/>
    <n v="1"/>
    <n v="0"/>
    <n v="2.6012594431137074E-4"/>
    <n v="0"/>
    <n v="0"/>
    <n v="0.36883691349728492"/>
  </r>
  <r>
    <n v="1122140"/>
    <n v="1178"/>
    <n v="144713"/>
    <s v="40-44"/>
    <s v="F"/>
    <n v="31"/>
    <n v="81551"/>
    <n v="21"/>
    <n v="29.670000080000001"/>
    <n v="1"/>
    <n v="0"/>
    <x v="6"/>
    <n v="1"/>
    <n v="0"/>
    <n v="2.5750757194884183E-4"/>
    <n v="0"/>
    <n v="0"/>
    <n v="0.36382141334870205"/>
  </r>
  <r>
    <n v="1122145"/>
    <n v="1178"/>
    <n v="144714"/>
    <s v="40-44"/>
    <s v="F"/>
    <n v="32"/>
    <n v="141037"/>
    <n v="32"/>
    <n v="47.789999129999998"/>
    <n v="3"/>
    <n v="0"/>
    <x v="6"/>
    <n v="1"/>
    <n v="0"/>
    <n v="2.2689081588519325E-4"/>
    <n v="0"/>
    <n v="0"/>
    <n v="0.33884724667994925"/>
  </r>
  <r>
    <n v="1122146"/>
    <n v="1178"/>
    <n v="144714"/>
    <s v="40-44"/>
    <s v="F"/>
    <n v="32"/>
    <n v="319501"/>
    <n v="79"/>
    <n v="111.6500003"/>
    <n v="0"/>
    <n v="0"/>
    <x v="6"/>
    <n v="0"/>
    <n v="0"/>
    <n v="2.4726057195439136E-4"/>
    <n v="0"/>
    <n v="0"/>
    <n v="0.34945117636564521"/>
  </r>
  <r>
    <n v="1122149"/>
    <n v="1178"/>
    <n v="144715"/>
    <s v="40-44"/>
    <s v="F"/>
    <n v="36"/>
    <n v="72741"/>
    <n v="19"/>
    <n v="24.330000160000001"/>
    <n v="2"/>
    <n v="0"/>
    <x v="6"/>
    <n v="1"/>
    <n v="0"/>
    <n v="2.6120069836818301E-4"/>
    <n v="0"/>
    <n v="0"/>
    <n v="0.33447437016263182"/>
  </r>
  <r>
    <n v="1122154"/>
    <n v="1178"/>
    <n v="144716"/>
    <s v="40-44"/>
    <s v="F"/>
    <n v="63"/>
    <n v="597419"/>
    <n v="135"/>
    <n v="188.51000020000001"/>
    <n v="2"/>
    <n v="1"/>
    <x v="6"/>
    <n v="0.5"/>
    <n v="188.51000020000001"/>
    <n v="2.2597205646288451E-4"/>
    <n v="7.4074074074074077E-3"/>
    <n v="188.51000020000001"/>
    <n v="0.3155406845112057"/>
  </r>
  <r>
    <n v="1122157"/>
    <n v="1178"/>
    <n v="144716"/>
    <s v="40-44"/>
    <s v="F"/>
    <n v="63"/>
    <n v="98768"/>
    <n v="21"/>
    <n v="33.14000034"/>
    <n v="1"/>
    <n v="1"/>
    <x v="6"/>
    <n v="0"/>
    <n v="33.14000034"/>
    <n v="2.1261947189373076E-4"/>
    <n v="4.7619047619047616E-2"/>
    <n v="33.14000034"/>
    <n v="0.3355337795642313"/>
  </r>
  <r>
    <n v="1122160"/>
    <n v="1178"/>
    <n v="144717"/>
    <s v="40-44"/>
    <s v="F"/>
    <n v="64"/>
    <n v="173165"/>
    <n v="41"/>
    <n v="59.850000260000002"/>
    <n v="1"/>
    <n v="0"/>
    <x v="6"/>
    <n v="1"/>
    <n v="0"/>
    <n v="2.3676840008084776E-4"/>
    <n v="0"/>
    <n v="0"/>
    <n v="0.34562411722923225"/>
  </r>
  <r>
    <n v="1122165"/>
    <n v="1178"/>
    <n v="144718"/>
    <s v="40-44"/>
    <s v="F"/>
    <n v="65"/>
    <n v="55823"/>
    <n v="13"/>
    <n v="21.10999966"/>
    <n v="1"/>
    <n v="1"/>
    <x v="6"/>
    <n v="0"/>
    <n v="21.10999966"/>
    <n v="2.328789208749082E-4"/>
    <n v="7.6923076923076927E-2"/>
    <n v="21.10999966"/>
    <n v="0.37815953388388301"/>
  </r>
  <r>
    <n v="1122166"/>
    <n v="1178"/>
    <n v="144718"/>
    <s v="40-44"/>
    <s v="F"/>
    <n v="65"/>
    <n v="118451"/>
    <n v="28"/>
    <n v="38.350000620000003"/>
    <n v="4"/>
    <n v="1"/>
    <x v="6"/>
    <n v="0.75"/>
    <n v="38.350000620000003"/>
    <n v="2.3638466538906383E-4"/>
    <n v="3.5714285714285712E-2"/>
    <n v="38.350000620000003"/>
    <n v="0.32376257372246753"/>
  </r>
  <r>
    <n v="1122176"/>
    <n v="1178"/>
    <n v="144719"/>
    <s v="40-44"/>
    <s v="F"/>
    <n v="2"/>
    <n v="74424"/>
    <n v="22"/>
    <n v="30.840000270000001"/>
    <n v="1"/>
    <n v="1"/>
    <x v="6"/>
    <n v="0"/>
    <n v="30.840000270000001"/>
    <n v="2.9560356874126624E-4"/>
    <n v="4.5454545454545456E-2"/>
    <n v="30.840000270000001"/>
    <n v="0.41438246089970976"/>
  </r>
  <r>
    <n v="1122177"/>
    <n v="1178"/>
    <n v="144720"/>
    <s v="40-44"/>
    <s v="F"/>
    <n v="7"/>
    <n v="47929"/>
    <n v="12"/>
    <n v="14.58999991"/>
    <n v="1"/>
    <n v="1"/>
    <x v="6"/>
    <n v="0"/>
    <n v="14.58999991"/>
    <n v="2.5037033946045191E-4"/>
    <n v="8.3333333333333329E-2"/>
    <n v="14.58999991"/>
    <n v="0.30440860251622193"/>
  </r>
  <r>
    <n v="1122182"/>
    <n v="1178"/>
    <n v="144720"/>
    <s v="40-44"/>
    <s v="F"/>
    <n v="7"/>
    <n v="40801"/>
    <n v="12"/>
    <n v="15.91999972"/>
    <n v="0"/>
    <n v="0"/>
    <x v="6"/>
    <n v="0"/>
    <n v="0"/>
    <n v="2.9411043846964535E-4"/>
    <n v="0"/>
    <n v="0"/>
    <n v="0.39018650817381928"/>
  </r>
  <r>
    <n v="1122183"/>
    <n v="1178"/>
    <n v="144721"/>
    <s v="40-44"/>
    <s v="F"/>
    <n v="66"/>
    <n v="66017"/>
    <n v="17"/>
    <n v="24.220000150000001"/>
    <n v="1"/>
    <n v="0"/>
    <x v="6"/>
    <n v="1"/>
    <n v="0"/>
    <n v="2.5750942938939969E-4"/>
    <n v="0"/>
    <n v="0"/>
    <n v="0.36687520108456917"/>
  </r>
  <r>
    <n v="1122189"/>
    <n v="1178"/>
    <n v="144722"/>
    <s v="45-49"/>
    <s v="F"/>
    <n v="10"/>
    <n v="725043"/>
    <n v="179"/>
    <n v="238.40000069999999"/>
    <n v="5"/>
    <n v="3"/>
    <x v="7"/>
    <n v="0.4"/>
    <n v="79.466666899999993"/>
    <n v="2.4688190907297912E-4"/>
    <n v="1.6759776536312849E-2"/>
    <n v="79.466666899999993"/>
    <n v="0.32880808545148354"/>
  </r>
  <r>
    <n v="1122191"/>
    <n v="1178"/>
    <n v="144722"/>
    <s v="45-49"/>
    <s v="F"/>
    <n v="10"/>
    <n v="382776"/>
    <n v="97"/>
    <n v="132.73000070000001"/>
    <n v="5"/>
    <n v="1"/>
    <x v="7"/>
    <n v="0.8"/>
    <n v="132.73000070000001"/>
    <n v="2.5341191715259057E-4"/>
    <n v="1.0309278350515464E-2"/>
    <n v="132.73000070000001"/>
    <n v="0.34675632928919264"/>
  </r>
  <r>
    <n v="1122192"/>
    <n v="1178"/>
    <n v="144722"/>
    <s v="45-49"/>
    <s v="F"/>
    <n v="10"/>
    <n v="548250"/>
    <n v="137"/>
    <n v="201.6000042"/>
    <n v="5"/>
    <n v="1"/>
    <x v="7"/>
    <n v="0.8"/>
    <n v="201.6000042"/>
    <n v="2.498860009119927E-4"/>
    <n v="7.2992700729927005E-3"/>
    <n v="201.6000042"/>
    <n v="0.36771546593707249"/>
  </r>
  <r>
    <n v="1122193"/>
    <n v="1178"/>
    <n v="144722"/>
    <s v="45-49"/>
    <s v="F"/>
    <n v="10"/>
    <n v="1358324"/>
    <n v="346"/>
    <n v="465.07999810000001"/>
    <n v="8"/>
    <n v="2"/>
    <x v="7"/>
    <n v="0.75"/>
    <n v="232.53999905000001"/>
    <n v="2.5472567664268613E-4"/>
    <n v="5.7803468208092483E-3"/>
    <n v="232.53999905000001"/>
    <n v="0.34239253528613206"/>
  </r>
  <r>
    <n v="1122197"/>
    <n v="1178"/>
    <n v="144723"/>
    <s v="45-49"/>
    <s v="F"/>
    <n v="15"/>
    <n v="662249"/>
    <n v="163"/>
    <n v="234.93999919999999"/>
    <n v="2"/>
    <n v="0"/>
    <x v="7"/>
    <n v="1"/>
    <n v="0"/>
    <n v="2.4613098698525779E-4"/>
    <n v="0"/>
    <n v="0"/>
    <n v="0.35476082138289372"/>
  </r>
  <r>
    <n v="1122200"/>
    <n v="1178"/>
    <n v="144723"/>
    <s v="45-49"/>
    <s v="F"/>
    <n v="15"/>
    <n v="559554"/>
    <n v="139"/>
    <n v="195.07999939999999"/>
    <n v="2"/>
    <n v="0"/>
    <x v="7"/>
    <n v="1"/>
    <n v="0"/>
    <n v="2.4841212823069803E-4"/>
    <n v="0"/>
    <n v="0"/>
    <n v="0.34863480450501649"/>
  </r>
  <r>
    <n v="1122201"/>
    <n v="1178"/>
    <n v="144724"/>
    <s v="45-49"/>
    <s v="F"/>
    <n v="16"/>
    <n v="320757"/>
    <n v="68"/>
    <n v="104.68999890000001"/>
    <n v="2"/>
    <n v="0"/>
    <x v="7"/>
    <n v="1"/>
    <n v="0"/>
    <n v="2.1199849106956357E-4"/>
    <n v="0"/>
    <n v="0"/>
    <n v="0.32638414407168048"/>
  </r>
  <r>
    <n v="1122202"/>
    <n v="1178"/>
    <n v="144724"/>
    <s v="45-49"/>
    <s v="F"/>
    <n v="16"/>
    <n v="906151"/>
    <n v="202"/>
    <n v="295.54999570000001"/>
    <n v="1"/>
    <n v="0"/>
    <x v="7"/>
    <n v="1"/>
    <n v="0"/>
    <n v="2.2292090391115829E-4"/>
    <n v="0"/>
    <n v="0"/>
    <n v="0.32615976332862845"/>
  </r>
  <r>
    <n v="1122203"/>
    <n v="1178"/>
    <n v="144724"/>
    <s v="45-49"/>
    <s v="F"/>
    <n v="16"/>
    <n v="699314"/>
    <n v="164"/>
    <n v="226.0300014"/>
    <n v="3"/>
    <n v="0"/>
    <x v="7"/>
    <n v="1"/>
    <n v="0"/>
    <n v="2.3451553951443844E-4"/>
    <n v="0"/>
    <n v="0"/>
    <n v="0.32321675441933095"/>
  </r>
  <r>
    <n v="1122204"/>
    <n v="1178"/>
    <n v="144724"/>
    <s v="45-49"/>
    <s v="F"/>
    <n v="16"/>
    <n v="850337"/>
    <n v="198"/>
    <n v="287.69000299999999"/>
    <n v="3"/>
    <n v="1"/>
    <x v="7"/>
    <n v="0.66666666666666663"/>
    <n v="287.69000299999999"/>
    <n v="2.3284885874659105E-4"/>
    <n v="5.0505050505050509E-3"/>
    <n v="287.69000299999999"/>
    <n v="0.33832469126946141"/>
  </r>
  <r>
    <n v="1122205"/>
    <n v="1178"/>
    <n v="144724"/>
    <s v="45-49"/>
    <s v="F"/>
    <n v="16"/>
    <n v="1015460"/>
    <n v="247"/>
    <n v="315.90000509999999"/>
    <n v="9"/>
    <n v="2"/>
    <x v="7"/>
    <n v="0.77777777777777779"/>
    <n v="157.95000254999999"/>
    <n v="2.4323951706615722E-4"/>
    <n v="8.0971659919028341E-3"/>
    <n v="157.95000254999999"/>
    <n v="0.31109054527012392"/>
  </r>
  <r>
    <n v="1122209"/>
    <n v="1178"/>
    <n v="144725"/>
    <s v="45-49"/>
    <s v="F"/>
    <n v="18"/>
    <n v="890295"/>
    <n v="227"/>
    <n v="332.98999889999999"/>
    <n v="1"/>
    <n v="0"/>
    <x v="7"/>
    <n v="1"/>
    <n v="0"/>
    <n v="2.5497166669474726E-4"/>
    <n v="0"/>
    <n v="0"/>
    <n v="0.37402209256482405"/>
  </r>
  <r>
    <n v="1122210"/>
    <n v="1178"/>
    <n v="144725"/>
    <s v="45-49"/>
    <s v="F"/>
    <n v="18"/>
    <n v="791817"/>
    <n v="194"/>
    <n v="282.49000100000001"/>
    <n v="4"/>
    <n v="2"/>
    <x v="7"/>
    <n v="0.5"/>
    <n v="141.2450005"/>
    <n v="2.4500610620888411E-4"/>
    <n v="1.0309278350515464E-2"/>
    <n v="141.2450005"/>
    <n v="0.35676172777295767"/>
  </r>
  <r>
    <n v="1122211"/>
    <n v="1178"/>
    <n v="144725"/>
    <s v="45-49"/>
    <s v="F"/>
    <n v="18"/>
    <n v="317601"/>
    <n v="76"/>
    <n v="115.66000080000001"/>
    <n v="1"/>
    <n v="0"/>
    <x v="7"/>
    <n v="1"/>
    <n v="0"/>
    <n v="2.3929395688300731E-4"/>
    <n v="0"/>
    <n v="0"/>
    <n v="0.36416762163847094"/>
  </r>
  <r>
    <n v="1122212"/>
    <n v="1178"/>
    <n v="144725"/>
    <s v="45-49"/>
    <s v="F"/>
    <n v="18"/>
    <n v="685211"/>
    <n v="164"/>
    <n v="247.32000260000001"/>
    <n v="4"/>
    <n v="3"/>
    <x v="7"/>
    <n v="0.25"/>
    <n v="82.440000866666665"/>
    <n v="2.3934233396720133E-4"/>
    <n v="1.8292682926829267E-2"/>
    <n v="82.440000866666665"/>
    <n v="0.36093991865279457"/>
  </r>
  <r>
    <n v="1122213"/>
    <n v="1178"/>
    <n v="144726"/>
    <s v="45-49"/>
    <s v="F"/>
    <n v="19"/>
    <n v="32781"/>
    <n v="7"/>
    <n v="11.200000169999999"/>
    <n v="2"/>
    <n v="2"/>
    <x v="7"/>
    <n v="0"/>
    <n v="5.6000000849999996"/>
    <n v="2.1353833013025838E-4"/>
    <n v="0.2857142857142857"/>
    <n v="5.6000000849999996"/>
    <n v="0.34166133339434424"/>
  </r>
  <r>
    <n v="1122216"/>
    <n v="1178"/>
    <n v="144726"/>
    <s v="45-49"/>
    <s v="F"/>
    <n v="19"/>
    <n v="76785"/>
    <n v="19"/>
    <n v="25.459999979999999"/>
    <n v="3"/>
    <n v="0"/>
    <x v="7"/>
    <n v="1"/>
    <n v="0"/>
    <n v="2.4744416227127697E-4"/>
    <n v="0"/>
    <n v="0"/>
    <n v="0.33157517718304352"/>
  </r>
  <r>
    <n v="1122217"/>
    <n v="1178"/>
    <n v="144726"/>
    <s v="45-49"/>
    <s v="F"/>
    <n v="19"/>
    <n v="719083"/>
    <n v="206"/>
    <n v="299.52999829999999"/>
    <n v="12"/>
    <n v="5"/>
    <x v="7"/>
    <n v="0.58333333333333337"/>
    <n v="59.905999659999999"/>
    <n v="2.8647597008968367E-4"/>
    <n v="2.4271844660194174E-2"/>
    <n v="59.905999659999999"/>
    <n v="0.41654440210657179"/>
  </r>
  <r>
    <n v="1122223"/>
    <n v="1178"/>
    <n v="144727"/>
    <s v="45-49"/>
    <s v="F"/>
    <n v="20"/>
    <n v="368480"/>
    <n v="107"/>
    <n v="140.42000110000001"/>
    <n v="5"/>
    <n v="4"/>
    <x v="7"/>
    <n v="0.2"/>
    <n v="35.105000275000002"/>
    <n v="2.9038211029092488E-4"/>
    <n v="3.7383177570093455E-2"/>
    <n v="35.105000275000002"/>
    <n v="0.38107903034085977"/>
  </r>
  <r>
    <n v="1122224"/>
    <n v="1178"/>
    <n v="144727"/>
    <s v="45-49"/>
    <s v="F"/>
    <n v="20"/>
    <n v="260945"/>
    <n v="73"/>
    <n v="100.8800011"/>
    <n v="2"/>
    <n v="2"/>
    <x v="7"/>
    <n v="0"/>
    <n v="50.440000550000001"/>
    <n v="2.7975243825327175E-4"/>
    <n v="2.7397260273972601E-2"/>
    <n v="50.440000550000001"/>
    <n v="0.38659488053037999"/>
  </r>
  <r>
    <n v="1122225"/>
    <n v="1178"/>
    <n v="144728"/>
    <s v="45-49"/>
    <s v="F"/>
    <n v="21"/>
    <n v="40998"/>
    <n v="10"/>
    <n v="13.350000380000001"/>
    <n v="1"/>
    <n v="0"/>
    <x v="7"/>
    <n v="1"/>
    <n v="0"/>
    <n v="2.4391433728474559E-4"/>
    <n v="0"/>
    <n v="0"/>
    <n v="0.32562564954388024"/>
  </r>
  <r>
    <n v="1122227"/>
    <n v="1178"/>
    <n v="144728"/>
    <s v="45-49"/>
    <s v="F"/>
    <n v="21"/>
    <n v="183293"/>
    <n v="53"/>
    <n v="73.749999639999999"/>
    <n v="2"/>
    <n v="1"/>
    <x v="7"/>
    <n v="0.5"/>
    <n v="73.749999639999999"/>
    <n v="2.8915452308598801E-4"/>
    <n v="1.8867924528301886E-2"/>
    <n v="73.749999639999999"/>
    <n v="0.40236124478294316"/>
  </r>
  <r>
    <n v="1122232"/>
    <n v="1178"/>
    <n v="144729"/>
    <s v="45-49"/>
    <s v="F"/>
    <n v="22"/>
    <n v="221561"/>
    <n v="55"/>
    <n v="76.759999160000007"/>
    <n v="1"/>
    <n v="0"/>
    <x v="7"/>
    <n v="1"/>
    <n v="0"/>
    <n v="2.4823863405563256E-4"/>
    <n v="0"/>
    <n v="0"/>
    <n v="0.34645086075618003"/>
  </r>
  <r>
    <n v="1122233"/>
    <n v="1178"/>
    <n v="144729"/>
    <s v="45-49"/>
    <s v="F"/>
    <n v="22"/>
    <n v="436943"/>
    <n v="109"/>
    <n v="145.81999740000001"/>
    <n v="1"/>
    <n v="1"/>
    <x v="7"/>
    <n v="0"/>
    <n v="145.81999740000001"/>
    <n v="2.4946045594047734E-4"/>
    <n v="9.1743119266055051E-3"/>
    <n v="145.81999740000001"/>
    <n v="0.33372773428113051"/>
  </r>
  <r>
    <n v="1122240"/>
    <n v="1178"/>
    <n v="144730"/>
    <s v="45-49"/>
    <s v="F"/>
    <n v="23"/>
    <n v="284488"/>
    <n v="90"/>
    <n v="125.2700011"/>
    <n v="1"/>
    <n v="1"/>
    <x v="7"/>
    <n v="0"/>
    <n v="125.2700011"/>
    <n v="3.163578077106943E-4"/>
    <n v="1.1111111111111112E-2"/>
    <n v="125.2700011"/>
    <n v="0.44033492133235852"/>
  </r>
  <r>
    <n v="1122244"/>
    <n v="1178"/>
    <n v="144731"/>
    <s v="45-49"/>
    <s v="F"/>
    <n v="24"/>
    <n v="85083"/>
    <n v="32"/>
    <n v="38.629999759999997"/>
    <n v="1"/>
    <n v="1"/>
    <x v="7"/>
    <n v="0"/>
    <n v="38.629999759999997"/>
    <n v="3.7610333439112398E-4"/>
    <n v="3.125E-2"/>
    <n v="38.629999759999997"/>
    <n v="0.45402724116450993"/>
  </r>
  <r>
    <n v="1122246"/>
    <n v="1178"/>
    <n v="144731"/>
    <s v="45-49"/>
    <s v="F"/>
    <n v="24"/>
    <n v="14167"/>
    <n v="5"/>
    <n v="7.1399999860000003"/>
    <n v="1"/>
    <n v="0"/>
    <x v="7"/>
    <n v="1"/>
    <n v="0"/>
    <n v="3.5293287216771368E-4"/>
    <n v="0"/>
    <n v="0"/>
    <n v="0.50398814046728313"/>
  </r>
  <r>
    <n v="1122249"/>
    <n v="1178"/>
    <n v="144732"/>
    <s v="45-49"/>
    <s v="F"/>
    <n v="25"/>
    <n v="300637"/>
    <n v="84"/>
    <n v="116.98999809999999"/>
    <n v="2"/>
    <n v="0"/>
    <x v="7"/>
    <n v="1"/>
    <n v="0"/>
    <n v="2.7940672638431067E-4"/>
    <n v="0"/>
    <n v="0"/>
    <n v="0.38914038558128239"/>
  </r>
  <r>
    <n v="1122253"/>
    <n v="1178"/>
    <n v="144732"/>
    <s v="45-49"/>
    <s v="F"/>
    <n v="25"/>
    <n v="449921"/>
    <n v="129"/>
    <n v="175.9700005"/>
    <n v="5"/>
    <n v="1"/>
    <x v="7"/>
    <n v="0.8"/>
    <n v="175.9700005"/>
    <n v="2.8671700142913976E-4"/>
    <n v="7.7519379844961239E-3"/>
    <n v="175.9700005"/>
    <n v="0.3911131076344514"/>
  </r>
  <r>
    <n v="1122254"/>
    <n v="1178"/>
    <n v="144732"/>
    <s v="45-49"/>
    <s v="F"/>
    <n v="25"/>
    <n v="282899"/>
    <n v="71"/>
    <n v="105.6600007"/>
    <n v="1"/>
    <n v="0"/>
    <x v="7"/>
    <n v="1"/>
    <n v="0"/>
    <n v="2.5097296208187372E-4"/>
    <n v="0"/>
    <n v="0"/>
    <n v="0.37349018801763173"/>
  </r>
  <r>
    <n v="1122257"/>
    <n v="1178"/>
    <n v="144733"/>
    <s v="45-49"/>
    <s v="F"/>
    <n v="26"/>
    <n v="669671"/>
    <n v="186"/>
    <n v="259.17999880000002"/>
    <n v="4"/>
    <n v="1"/>
    <x v="7"/>
    <n v="0.75"/>
    <n v="259.17999880000002"/>
    <n v="2.7774832716363708E-4"/>
    <n v="5.3763440860215058E-3"/>
    <n v="259.17999880000002"/>
    <n v="0.38702586613426598"/>
  </r>
  <r>
    <n v="1122258"/>
    <n v="1178"/>
    <n v="144733"/>
    <s v="45-49"/>
    <s v="F"/>
    <n v="26"/>
    <n v="108655"/>
    <n v="28"/>
    <n v="46.920001859999999"/>
    <n v="1"/>
    <n v="0"/>
    <x v="7"/>
    <n v="1"/>
    <n v="0"/>
    <n v="2.5769637844553865E-4"/>
    <n v="0"/>
    <n v="0"/>
    <n v="0.43182551985642631"/>
  </r>
  <r>
    <n v="1122260"/>
    <n v="1178"/>
    <n v="144733"/>
    <s v="45-49"/>
    <s v="F"/>
    <n v="26"/>
    <n v="536248"/>
    <n v="146"/>
    <n v="187.7399978"/>
    <n v="3"/>
    <n v="0"/>
    <x v="7"/>
    <n v="1"/>
    <n v="0"/>
    <n v="2.7226208769076996E-4"/>
    <n v="0"/>
    <n v="0"/>
    <n v="0.35009920372663395"/>
  </r>
  <r>
    <n v="1122262"/>
    <n v="1178"/>
    <n v="144734"/>
    <s v="45-49"/>
    <s v="F"/>
    <n v="27"/>
    <n v="1055017"/>
    <n v="265"/>
    <n v="380.65999520000003"/>
    <n v="16"/>
    <n v="2"/>
    <x v="7"/>
    <n v="0.875"/>
    <n v="190.32999760000001"/>
    <n v="2.5118078666030975E-4"/>
    <n v="7.5471698113207548E-3"/>
    <n v="190.32999760000001"/>
    <n v="0.36080934733753112"/>
  </r>
  <r>
    <n v="1122265"/>
    <n v="1178"/>
    <n v="144734"/>
    <s v="45-49"/>
    <s v="F"/>
    <n v="27"/>
    <n v="1428421"/>
    <n v="367"/>
    <n v="541.70000230000005"/>
    <n v="10"/>
    <n v="0"/>
    <x v="7"/>
    <n v="1"/>
    <n v="0"/>
    <n v="2.5692705441883028E-4"/>
    <n v="0"/>
    <n v="0"/>
    <n v="0.37922993452210524"/>
  </r>
  <r>
    <n v="1122266"/>
    <n v="1178"/>
    <n v="144734"/>
    <s v="45-49"/>
    <s v="F"/>
    <n v="27"/>
    <n v="1088027"/>
    <n v="272"/>
    <n v="409.56000260000002"/>
    <n v="9"/>
    <n v="4"/>
    <x v="7"/>
    <n v="0.55555555555555558"/>
    <n v="102.39000065"/>
    <n v="2.4999379610983919E-4"/>
    <n v="1.4705882352941176E-2"/>
    <n v="102.39000065"/>
    <n v="0.3764244845026824"/>
  </r>
  <r>
    <n v="1122267"/>
    <n v="1178"/>
    <n v="144735"/>
    <s v="45-49"/>
    <s v="F"/>
    <n v="28"/>
    <n v="288517"/>
    <n v="78"/>
    <n v="102.3900002"/>
    <n v="3"/>
    <n v="0"/>
    <x v="7"/>
    <n v="1"/>
    <n v="0"/>
    <n v="2.7034802108714565E-4"/>
    <n v="0"/>
    <n v="0"/>
    <n v="0.35488376837413399"/>
  </r>
  <r>
    <n v="1122268"/>
    <n v="1178"/>
    <n v="144735"/>
    <s v="45-49"/>
    <s v="F"/>
    <n v="28"/>
    <n v="202231"/>
    <n v="53"/>
    <n v="67.130001070000006"/>
    <n v="3"/>
    <n v="1"/>
    <x v="7"/>
    <n v="0.66666666666666663"/>
    <n v="67.130001070000006"/>
    <n v="2.6207653623826221E-4"/>
    <n v="1.8867924528301886E-2"/>
    <n v="67.130001070000006"/>
    <n v="0.33194713505842327"/>
  </r>
  <r>
    <n v="1122270"/>
    <n v="1178"/>
    <n v="144735"/>
    <s v="45-49"/>
    <s v="F"/>
    <n v="28"/>
    <n v="73222"/>
    <n v="16"/>
    <n v="22.860000249999999"/>
    <n v="1"/>
    <n v="0"/>
    <x v="7"/>
    <n v="1"/>
    <n v="0"/>
    <n v="2.1851356149791046E-4"/>
    <n v="0"/>
    <n v="0"/>
    <n v="0.31220125440441393"/>
  </r>
  <r>
    <n v="1122271"/>
    <n v="1178"/>
    <n v="144735"/>
    <s v="45-49"/>
    <s v="F"/>
    <n v="28"/>
    <n v="348542"/>
    <n v="96"/>
    <n v="134.88999899999999"/>
    <n v="2"/>
    <n v="0"/>
    <x v="7"/>
    <n v="1"/>
    <n v="0"/>
    <n v="2.7543308984283099E-4"/>
    <n v="0"/>
    <n v="0"/>
    <n v="0.38701217930694148"/>
  </r>
  <r>
    <n v="1122273"/>
    <n v="1178"/>
    <n v="144736"/>
    <s v="45-49"/>
    <s v="F"/>
    <n v="29"/>
    <n v="1097966"/>
    <n v="266"/>
    <n v="369.069997"/>
    <n v="16"/>
    <n v="8"/>
    <x v="7"/>
    <n v="0.5"/>
    <n v="46.133749625"/>
    <n v="2.422661539610516E-4"/>
    <n v="3.007518796992481E-2"/>
    <n v="46.133749625"/>
    <n v="0.33613973201355962"/>
  </r>
  <r>
    <n v="1122274"/>
    <n v="1178"/>
    <n v="144736"/>
    <s v="45-49"/>
    <s v="F"/>
    <n v="29"/>
    <n v="526923"/>
    <n v="138"/>
    <n v="198.0899972"/>
    <n v="2"/>
    <n v="1"/>
    <x v="7"/>
    <n v="0.5"/>
    <n v="198.0899972"/>
    <n v="2.6189784845224062E-4"/>
    <n v="7.246376811594203E-3"/>
    <n v="198.0899972"/>
    <n v="0.37593727584485775"/>
  </r>
  <r>
    <n v="1122276"/>
    <n v="1178"/>
    <n v="144736"/>
    <s v="45-49"/>
    <s v="F"/>
    <n v="29"/>
    <n v="264386"/>
    <n v="66"/>
    <n v="91.000000540000002"/>
    <n v="4"/>
    <n v="1"/>
    <x v="7"/>
    <n v="0.75"/>
    <n v="91.000000540000002"/>
    <n v="2.4963500336629022E-4"/>
    <n v="1.5151515151515152E-2"/>
    <n v="91.000000540000002"/>
    <n v="0.34419371880508048"/>
  </r>
  <r>
    <n v="1122277"/>
    <n v="1178"/>
    <n v="144736"/>
    <s v="45-49"/>
    <s v="F"/>
    <n v="29"/>
    <n v="854940"/>
    <n v="227"/>
    <n v="297.91000070000001"/>
    <n v="8"/>
    <n v="3"/>
    <x v="7"/>
    <n v="0.625"/>
    <n v="99.303333566666666"/>
    <n v="2.6551570870470443E-4"/>
    <n v="1.3215859030837005E-2"/>
    <n v="99.303333566666666"/>
    <n v="0.34845720249374224"/>
  </r>
  <r>
    <n v="1122279"/>
    <n v="1178"/>
    <n v="144737"/>
    <s v="45-49"/>
    <s v="F"/>
    <n v="30"/>
    <n v="113567"/>
    <n v="34"/>
    <n v="50.29000044"/>
    <n v="3"/>
    <n v="0"/>
    <x v="7"/>
    <n v="1"/>
    <n v="0"/>
    <n v="2.9938274322646545E-4"/>
    <n v="0"/>
    <n v="0"/>
    <n v="0.44282230260551042"/>
  </r>
  <r>
    <n v="1122282"/>
    <n v="1178"/>
    <n v="144737"/>
    <s v="45-49"/>
    <s v="F"/>
    <n v="30"/>
    <n v="22859"/>
    <n v="6"/>
    <n v="9.4199998380000007"/>
    <n v="1"/>
    <n v="0"/>
    <x v="7"/>
    <n v="1"/>
    <n v="0"/>
    <n v="2.6247867360776935E-4"/>
    <n v="0"/>
    <n v="0"/>
    <n v="0.41209151047727371"/>
  </r>
  <r>
    <n v="1122288"/>
    <n v="1178"/>
    <n v="144738"/>
    <s v="45-49"/>
    <s v="F"/>
    <n v="31"/>
    <n v="51754"/>
    <n v="13"/>
    <n v="20.519999980000001"/>
    <n v="1"/>
    <n v="0"/>
    <x v="7"/>
    <n v="1"/>
    <n v="0"/>
    <n v="2.5118831394674806E-4"/>
    <n v="0"/>
    <n v="0"/>
    <n v="0.39649109208950034"/>
  </r>
  <r>
    <n v="1122290"/>
    <n v="1178"/>
    <n v="144738"/>
    <s v="45-49"/>
    <s v="F"/>
    <n v="31"/>
    <n v="104347"/>
    <n v="28"/>
    <n v="38.139999930000002"/>
    <n v="4"/>
    <n v="3"/>
    <x v="7"/>
    <n v="0.25"/>
    <n v="12.713333310000001"/>
    <n v="2.6833545765570643E-4"/>
    <n v="0.10714285714285714"/>
    <n v="12.713333310000001"/>
    <n v="0.3655112262930415"/>
  </r>
  <r>
    <n v="1122303"/>
    <n v="1178"/>
    <n v="144741"/>
    <s v="45-49"/>
    <s v="F"/>
    <n v="63"/>
    <n v="391998"/>
    <n v="97"/>
    <n v="142.05000250000001"/>
    <n v="3"/>
    <n v="1"/>
    <x v="7"/>
    <n v="0.66666666666666663"/>
    <n v="142.05000250000001"/>
    <n v="2.4745024209307191E-4"/>
    <n v="1.0309278350515464E-2"/>
    <n v="142.05000250000001"/>
    <n v="0.36237430420563371"/>
  </r>
  <r>
    <n v="1122304"/>
    <n v="1178"/>
    <n v="144741"/>
    <s v="45-49"/>
    <s v="F"/>
    <n v="63"/>
    <n v="1111156"/>
    <n v="282"/>
    <n v="402.30000260000003"/>
    <n v="5"/>
    <n v="0"/>
    <x v="7"/>
    <n v="1"/>
    <n v="0"/>
    <n v="2.5378974689422548E-4"/>
    <n v="0"/>
    <n v="0"/>
    <n v="0.36205537530283782"/>
  </r>
  <r>
    <n v="1122308"/>
    <n v="1178"/>
    <n v="144741"/>
    <s v="45-49"/>
    <s v="F"/>
    <n v="63"/>
    <n v="427772"/>
    <n v="117"/>
    <n v="159.29999900000001"/>
    <n v="3"/>
    <n v="1"/>
    <x v="7"/>
    <n v="0.66666666666666663"/>
    <n v="159.29999900000001"/>
    <n v="2.7351018767006723E-4"/>
    <n v="8.5470085470085479E-3"/>
    <n v="159.29999900000001"/>
    <n v="0.37239463779770532"/>
  </r>
  <r>
    <n v="1122310"/>
    <n v="1178"/>
    <n v="144742"/>
    <s v="45-49"/>
    <s v="F"/>
    <n v="64"/>
    <n v="536457"/>
    <n v="136"/>
    <n v="193.65999909999999"/>
    <n v="2"/>
    <n v="1"/>
    <x v="7"/>
    <n v="0.5"/>
    <n v="193.65999909999999"/>
    <n v="2.5351519320281031E-4"/>
    <n v="7.3529411764705881E-3"/>
    <n v="193.65999909999999"/>
    <n v="0.36099817711391596"/>
  </r>
  <r>
    <n v="1122311"/>
    <n v="1178"/>
    <n v="144742"/>
    <s v="45-49"/>
    <s v="F"/>
    <n v="64"/>
    <n v="179894"/>
    <n v="43"/>
    <n v="66.839998719999997"/>
    <n v="2"/>
    <n v="0"/>
    <x v="7"/>
    <n v="1"/>
    <n v="0"/>
    <n v="2.3902965079435667E-4"/>
    <n v="0"/>
    <n v="0"/>
    <n v="0.37155212914271735"/>
  </r>
  <r>
    <n v="1122312"/>
    <n v="1178"/>
    <n v="144742"/>
    <s v="45-49"/>
    <s v="F"/>
    <n v="64"/>
    <n v="479882"/>
    <n v="131"/>
    <n v="178.6700007"/>
    <n v="6"/>
    <n v="0"/>
    <x v="7"/>
    <n v="1"/>
    <n v="0"/>
    <n v="2.7298377517806461E-4"/>
    <n v="0"/>
    <n v="0"/>
    <n v="0.37232069696300341"/>
  </r>
  <r>
    <n v="1122313"/>
    <n v="1178"/>
    <n v="144742"/>
    <s v="45-49"/>
    <s v="F"/>
    <n v="64"/>
    <n v="358261"/>
    <n v="91"/>
    <n v="130.36000110000001"/>
    <n v="1"/>
    <n v="0"/>
    <x v="7"/>
    <n v="1"/>
    <n v="0"/>
    <n v="2.5400476189147016E-4"/>
    <n v="0"/>
    <n v="0"/>
    <n v="0.36386880263271748"/>
  </r>
  <r>
    <n v="1122316"/>
    <n v="1178"/>
    <n v="144743"/>
    <s v="45-49"/>
    <s v="F"/>
    <n v="65"/>
    <n v="346688"/>
    <n v="88"/>
    <n v="114.8599998"/>
    <n v="2"/>
    <n v="0"/>
    <x v="7"/>
    <n v="1"/>
    <n v="0"/>
    <n v="2.5383053350563043E-4"/>
    <n v="0"/>
    <n v="0"/>
    <n v="0.33130653440557506"/>
  </r>
  <r>
    <n v="1314296"/>
    <n v="1178"/>
    <n v="179863"/>
    <s v="30-34"/>
    <s v="M"/>
    <n v="100"/>
    <n v="33445"/>
    <n v="2"/>
    <n v="3.199999928"/>
    <n v="1"/>
    <n v="0"/>
    <x v="0"/>
    <n v="1"/>
    <n v="0"/>
    <n v="5.9799671101808939E-5"/>
    <n v="0"/>
    <n v="0"/>
    <n v="9.5679471610106134E-2"/>
  </r>
  <r>
    <n v="1314297"/>
    <n v="1178"/>
    <n v="179864"/>
    <s v="30-34"/>
    <s v="M"/>
    <n v="101"/>
    <n v="72228"/>
    <n v="5"/>
    <n v="7.5299998520000004"/>
    <n v="4"/>
    <n v="4"/>
    <x v="0"/>
    <n v="0"/>
    <n v="1.8824999630000001"/>
    <n v="6.9225231212272244E-5"/>
    <n v="0.8"/>
    <n v="1.8824999630000001"/>
    <n v="0.10425319615661517"/>
  </r>
  <r>
    <n v="1314298"/>
    <n v="1178"/>
    <n v="179865"/>
    <s v="30-34"/>
    <s v="M"/>
    <n v="102"/>
    <n v="49699"/>
    <n v="2"/>
    <n v="2.6900000569999998"/>
    <n v="2"/>
    <n v="1"/>
    <x v="0"/>
    <n v="0.5"/>
    <n v="2.6900000569999998"/>
    <n v="4.0242258395541155E-5"/>
    <n v="0.5"/>
    <n v="2.6900000569999998"/>
    <n v="5.4125838688907218E-2"/>
  </r>
  <r>
    <n v="1314299"/>
    <n v="1178"/>
    <n v="179866"/>
    <s v="30-34"/>
    <s v="M"/>
    <n v="103"/>
    <n v="189761"/>
    <n v="18"/>
    <n v="27.329999690000001"/>
    <n v="4"/>
    <n v="1"/>
    <x v="0"/>
    <n v="0.75"/>
    <n v="27.329999690000001"/>
    <n v="9.4856161171157408E-5"/>
    <n v="5.5555555555555552E-2"/>
    <n v="27.329999690000001"/>
    <n v="0.14402326974457344"/>
  </r>
  <r>
    <n v="1314301"/>
    <n v="1178"/>
    <n v="179868"/>
    <s v="30-34"/>
    <s v="M"/>
    <n v="105"/>
    <n v="312524"/>
    <n v="37"/>
    <n v="53.789999719999997"/>
    <n v="2"/>
    <n v="0"/>
    <x v="0"/>
    <n v="1"/>
    <n v="0"/>
    <n v="1.1839090757829799E-4"/>
    <n v="0"/>
    <n v="0"/>
    <n v="0.17211478068884309"/>
  </r>
  <r>
    <n v="1314303"/>
    <n v="1178"/>
    <n v="179870"/>
    <s v="30-34"/>
    <s v="M"/>
    <n v="107"/>
    <n v="496760"/>
    <n v="42"/>
    <n v="61.009999039999997"/>
    <n v="10"/>
    <n v="3"/>
    <x v="0"/>
    <n v="0.7"/>
    <n v="20.336666346666664"/>
    <n v="8.4547870198888793E-5"/>
    <n v="7.1428571428571425E-2"/>
    <n v="20.336666346666664"/>
    <n v="0.12281584475400595"/>
  </r>
  <r>
    <n v="1314306"/>
    <n v="1178"/>
    <n v="179873"/>
    <s v="30-34"/>
    <s v="M"/>
    <n v="110"/>
    <n v="310988"/>
    <n v="34"/>
    <n v="46.669999359999998"/>
    <n v="11"/>
    <n v="3"/>
    <x v="0"/>
    <n v="0.72727272727272729"/>
    <n v="15.556666453333333"/>
    <n v="1.0932897732388388E-4"/>
    <n v="8.8235294117647065E-2"/>
    <n v="15.556666453333333"/>
    <n v="0.15007009710985633"/>
  </r>
  <r>
    <n v="1314307"/>
    <n v="1178"/>
    <n v="179874"/>
    <s v="30-34"/>
    <s v="M"/>
    <n v="111"/>
    <n v="98606"/>
    <n v="9"/>
    <n v="12.10999984"/>
    <n v="1"/>
    <n v="0"/>
    <x v="0"/>
    <n v="1"/>
    <n v="0"/>
    <n v="9.1272336368983627E-5"/>
    <n v="0"/>
    <n v="0"/>
    <n v="0.12281199764720201"/>
  </r>
  <r>
    <n v="1314308"/>
    <n v="1178"/>
    <n v="179875"/>
    <s v="30-34"/>
    <s v="M"/>
    <n v="112"/>
    <n v="51104"/>
    <n v="2"/>
    <n v="3.199999928"/>
    <n v="3"/>
    <n v="1"/>
    <x v="0"/>
    <n v="0.66666666666666663"/>
    <n v="3.199999928"/>
    <n v="3.9135879774577331E-5"/>
    <n v="0.5"/>
    <n v="3.199999928"/>
    <n v="6.2617406230432063E-2"/>
  </r>
  <r>
    <n v="1314309"/>
    <n v="1178"/>
    <n v="179876"/>
    <s v="30-34"/>
    <s v="M"/>
    <n v="113"/>
    <n v="276762"/>
    <n v="22"/>
    <n v="32.090000150000002"/>
    <n v="5"/>
    <n v="1"/>
    <x v="0"/>
    <n v="0.8"/>
    <n v="32.090000150000002"/>
    <n v="7.9490681524197685E-5"/>
    <n v="4.5454545454545456E-2"/>
    <n v="32.090000150000002"/>
    <n v="0.11594799918341391"/>
  </r>
  <r>
    <n v="1314312"/>
    <n v="1178"/>
    <n v="179879"/>
    <s v="35-39"/>
    <s v="M"/>
    <n v="101"/>
    <n v="33534"/>
    <n v="2"/>
    <n v="2.960000038"/>
    <n v="1"/>
    <n v="1"/>
    <x v="1"/>
    <n v="0"/>
    <n v="2.960000038"/>
    <n v="5.9640961412297963E-5"/>
    <n v="0.5"/>
    <n v="2.960000038"/>
    <n v="8.8268624023379247E-2"/>
  </r>
  <r>
    <n v="1314313"/>
    <n v="1178"/>
    <n v="179880"/>
    <s v="35-39"/>
    <s v="M"/>
    <n v="102"/>
    <n v="128859"/>
    <n v="16"/>
    <n v="23.699999569999999"/>
    <n v="1"/>
    <n v="0"/>
    <x v="1"/>
    <n v="1"/>
    <n v="0"/>
    <n v="1.2416672486981894E-4"/>
    <n v="0"/>
    <n v="0"/>
    <n v="0.18392195787643856"/>
  </r>
  <r>
    <n v="1314314"/>
    <n v="1178"/>
    <n v="179881"/>
    <s v="35-39"/>
    <s v="M"/>
    <n v="103"/>
    <n v="92080"/>
    <n v="12"/>
    <n v="16.940000179999998"/>
    <n v="3"/>
    <n v="2"/>
    <x v="1"/>
    <n v="0.33333333333333331"/>
    <n v="8.4700000899999992"/>
    <n v="1.3032145960034753E-4"/>
    <n v="0.16666666666666666"/>
    <n v="8.4700000899999992"/>
    <n v="0.18397046242397913"/>
  </r>
  <r>
    <n v="1314316"/>
    <n v="1178"/>
    <n v="179883"/>
    <s v="35-39"/>
    <s v="M"/>
    <n v="105"/>
    <n v="211882"/>
    <n v="33"/>
    <n v="46.649999260000001"/>
    <n v="3"/>
    <n v="1"/>
    <x v="1"/>
    <n v="0.66666666666666663"/>
    <n v="46.649999260000001"/>
    <n v="1.5574706676357595E-4"/>
    <n v="3.0303030303030304E-2"/>
    <n v="46.649999260000001"/>
    <n v="0.22016971361418147"/>
  </r>
  <r>
    <n v="1314318"/>
    <n v="1178"/>
    <n v="179885"/>
    <s v="35-39"/>
    <s v="M"/>
    <n v="107"/>
    <n v="112776"/>
    <n v="9"/>
    <n v="12.679999949999999"/>
    <n v="1"/>
    <n v="0"/>
    <x v="1"/>
    <n v="1"/>
    <n v="0"/>
    <n v="7.9804213662481381E-5"/>
    <n v="0"/>
    <n v="0"/>
    <n v="0.11243526947222814"/>
  </r>
  <r>
    <n v="1314319"/>
    <n v="1178"/>
    <n v="179886"/>
    <s v="35-39"/>
    <s v="M"/>
    <n v="108"/>
    <n v="145324"/>
    <n v="14"/>
    <n v="19.820000050000001"/>
    <n v="2"/>
    <n v="1"/>
    <x v="1"/>
    <n v="0.5"/>
    <n v="19.820000050000001"/>
    <n v="9.633646197462222E-5"/>
    <n v="7.1428571428571425E-2"/>
    <n v="19.820000050000001"/>
    <n v="0.13638490579670254"/>
  </r>
  <r>
    <n v="1314320"/>
    <n v="1178"/>
    <n v="179887"/>
    <s v="35-39"/>
    <s v="M"/>
    <n v="109"/>
    <n v="106492"/>
    <n v="14"/>
    <n v="21.260000229999999"/>
    <n v="2"/>
    <n v="0"/>
    <x v="1"/>
    <n v="1"/>
    <n v="0"/>
    <n v="1.314652743868084E-4"/>
    <n v="0"/>
    <n v="0"/>
    <n v="0.19963941169289709"/>
  </r>
  <r>
    <n v="1314321"/>
    <n v="1178"/>
    <n v="179888"/>
    <s v="35-39"/>
    <s v="M"/>
    <n v="110"/>
    <n v="233845"/>
    <n v="30"/>
    <n v="40.730000619999998"/>
    <n v="3"/>
    <n v="0"/>
    <x v="1"/>
    <n v="1"/>
    <n v="0"/>
    <n v="1.2829010669460541E-4"/>
    <n v="0"/>
    <n v="0"/>
    <n v="0.1741752041737048"/>
  </r>
  <r>
    <n v="1314323"/>
    <n v="1178"/>
    <n v="179890"/>
    <s v="35-39"/>
    <s v="M"/>
    <n v="112"/>
    <n v="155426"/>
    <n v="17"/>
    <n v="25.010000229999999"/>
    <n v="3"/>
    <n v="0"/>
    <x v="1"/>
    <n v="1"/>
    <n v="0"/>
    <n v="1.0937680954280493E-4"/>
    <n v="0"/>
    <n v="0"/>
    <n v="0.16091259010718928"/>
  </r>
  <r>
    <n v="1314324"/>
    <n v="1178"/>
    <n v="179891"/>
    <s v="35-39"/>
    <s v="M"/>
    <n v="113"/>
    <n v="97540"/>
    <n v="8"/>
    <n v="11.519999500000001"/>
    <n v="2"/>
    <n v="1"/>
    <x v="1"/>
    <n v="0.5"/>
    <n v="11.519999500000001"/>
    <n v="8.2017633791265127E-5"/>
    <n v="0.125"/>
    <n v="11.519999500000001"/>
    <n v="0.11810538753331967"/>
  </r>
  <r>
    <n v="1314325"/>
    <n v="1178"/>
    <n v="179892"/>
    <s v="35-39"/>
    <s v="M"/>
    <n v="114"/>
    <n v="61441"/>
    <n v="5"/>
    <n v="7.7000000479999997"/>
    <n v="1"/>
    <n v="0"/>
    <x v="1"/>
    <n v="1"/>
    <n v="0"/>
    <n v="8.1378883807229705E-5"/>
    <n v="0"/>
    <n v="0"/>
    <n v="0.125323481844371"/>
  </r>
  <r>
    <n v="1314326"/>
    <n v="1178"/>
    <n v="179893"/>
    <s v="40-44"/>
    <s v="M"/>
    <n v="100"/>
    <n v="76703"/>
    <n v="9"/>
    <n v="12.149999619999999"/>
    <n v="3"/>
    <n v="1"/>
    <x v="2"/>
    <n v="0.66666666666666663"/>
    <n v="12.149999619999999"/>
    <n v="1.1733569743034823E-4"/>
    <n v="0.1111111111111111"/>
    <n v="12.149999619999999"/>
    <n v="0.1584031865767962"/>
  </r>
  <r>
    <n v="1314327"/>
    <n v="1178"/>
    <n v="179894"/>
    <s v="40-44"/>
    <s v="M"/>
    <n v="101"/>
    <n v="68619"/>
    <n v="10"/>
    <n v="14.960000340000001"/>
    <n v="1"/>
    <n v="0"/>
    <x v="2"/>
    <n v="1"/>
    <n v="0"/>
    <n v="1.4573223159766247E-4"/>
    <n v="0"/>
    <n v="0"/>
    <n v="0.21801542342499894"/>
  </r>
  <r>
    <n v="1314330"/>
    <n v="1178"/>
    <n v="179897"/>
    <s v="40-44"/>
    <s v="M"/>
    <n v="104"/>
    <n v="17559"/>
    <n v="1"/>
    <n v="1.4900000099999999"/>
    <n v="1"/>
    <n v="1"/>
    <x v="2"/>
    <n v="0"/>
    <n v="1.4900000099999999"/>
    <n v="5.6950851415228659E-5"/>
    <n v="1"/>
    <n v="1.4900000099999999"/>
    <n v="8.4856769178199204E-2"/>
  </r>
  <r>
    <n v="1314331"/>
    <n v="1178"/>
    <n v="179898"/>
    <s v="40-44"/>
    <s v="M"/>
    <n v="105"/>
    <n v="137879"/>
    <n v="19"/>
    <n v="28.470000030000001"/>
    <n v="2"/>
    <n v="0"/>
    <x v="2"/>
    <n v="1"/>
    <n v="0"/>
    <n v="1.3780198579914273E-4"/>
    <n v="0"/>
    <n v="0"/>
    <n v="0.20648539683345543"/>
  </r>
  <r>
    <n v="1314332"/>
    <n v="1178"/>
    <n v="179899"/>
    <s v="40-44"/>
    <s v="M"/>
    <n v="106"/>
    <n v="67710"/>
    <n v="10"/>
    <n v="15.14999998"/>
    <n v="1"/>
    <n v="0"/>
    <x v="2"/>
    <n v="1"/>
    <n v="0"/>
    <n v="1.4768867227883621E-4"/>
    <n v="0"/>
    <n v="0"/>
    <n v="0.2237483382070595"/>
  </r>
  <r>
    <n v="1314333"/>
    <n v="1178"/>
    <n v="179900"/>
    <s v="40-44"/>
    <s v="M"/>
    <n v="107"/>
    <n v="348180"/>
    <n v="41"/>
    <n v="60.229999069999998"/>
    <n v="3"/>
    <n v="1"/>
    <x v="2"/>
    <n v="0.66666666666666663"/>
    <n v="60.229999069999998"/>
    <n v="1.1775518410017807E-4"/>
    <n v="2.4390243902439025E-2"/>
    <n v="60.229999069999998"/>
    <n v="0.17298523484979034"/>
  </r>
  <r>
    <n v="1314334"/>
    <n v="1178"/>
    <n v="179901"/>
    <s v="40-44"/>
    <s v="M"/>
    <n v="108"/>
    <n v="146246"/>
    <n v="18"/>
    <n v="28.719999550000001"/>
    <n v="3"/>
    <n v="1"/>
    <x v="2"/>
    <n v="0.66666666666666663"/>
    <n v="28.719999550000001"/>
    <n v="1.2308028937543591E-4"/>
    <n v="5.5555555555555552E-2"/>
    <n v="28.719999550000001"/>
    <n v="0.19638143641535494"/>
  </r>
  <r>
    <n v="1314336"/>
    <n v="1178"/>
    <n v="179903"/>
    <s v="40-44"/>
    <s v="M"/>
    <n v="110"/>
    <n v="187236"/>
    <n v="24"/>
    <n v="34.869999649999997"/>
    <n v="2"/>
    <n v="2"/>
    <x v="2"/>
    <n v="0"/>
    <n v="17.434999824999998"/>
    <n v="1.2818047811318336E-4"/>
    <n v="8.3333333333333329E-2"/>
    <n v="17.434999824999998"/>
    <n v="0.18623555112264734"/>
  </r>
  <r>
    <n v="1314337"/>
    <n v="1178"/>
    <n v="179904"/>
    <s v="40-44"/>
    <s v="M"/>
    <n v="111"/>
    <n v="72157"/>
    <n v="9"/>
    <n v="13.50000036"/>
    <n v="1"/>
    <n v="1"/>
    <x v="2"/>
    <n v="0"/>
    <n v="13.50000036"/>
    <n v="1.2472802361517248E-4"/>
    <n v="0.1111111111111111"/>
    <n v="13.50000036"/>
    <n v="0.18709204041187966"/>
  </r>
  <r>
    <n v="1314338"/>
    <n v="1178"/>
    <n v="179905"/>
    <s v="40-44"/>
    <s v="M"/>
    <n v="112"/>
    <n v="91180"/>
    <n v="10"/>
    <n v="13.559999940000001"/>
    <n v="1"/>
    <n v="0"/>
    <x v="2"/>
    <n v="1"/>
    <n v="0"/>
    <n v="1.0967317394165388E-4"/>
    <n v="0"/>
    <n v="0"/>
    <n v="0.14871682320684362"/>
  </r>
  <r>
    <n v="1314339"/>
    <n v="1178"/>
    <n v="179906"/>
    <s v="40-44"/>
    <s v="M"/>
    <n v="113"/>
    <n v="86293"/>
    <n v="6"/>
    <n v="9.2599998709999998"/>
    <n v="1"/>
    <n v="1"/>
    <x v="2"/>
    <n v="0"/>
    <n v="9.2599998709999998"/>
    <n v="6.9530552883779686E-5"/>
    <n v="0.16666666666666666"/>
    <n v="9.2599998709999998"/>
    <n v="0.10730881845572642"/>
  </r>
  <r>
    <n v="1314341"/>
    <n v="1178"/>
    <n v="179908"/>
    <s v="45-49"/>
    <s v="M"/>
    <n v="100"/>
    <n v="101410"/>
    <n v="12"/>
    <n v="17.940000059999999"/>
    <n v="4"/>
    <n v="0"/>
    <x v="3"/>
    <n v="1"/>
    <n v="0"/>
    <n v="1.1833152549058279E-4"/>
    <n v="0"/>
    <n v="0"/>
    <n v="0.17690563120007888"/>
  </r>
  <r>
    <n v="1314343"/>
    <n v="1178"/>
    <n v="179910"/>
    <s v="45-49"/>
    <s v="M"/>
    <n v="102"/>
    <n v="134245"/>
    <n v="18"/>
    <n v="25.750000239999999"/>
    <n v="2"/>
    <n v="1"/>
    <x v="3"/>
    <n v="0.5"/>
    <n v="25.750000239999999"/>
    <n v="1.3408320607843867E-4"/>
    <n v="5.5555555555555552E-2"/>
    <n v="25.750000239999999"/>
    <n v="0.19181347714998695"/>
  </r>
  <r>
    <n v="1314345"/>
    <n v="1178"/>
    <n v="179912"/>
    <s v="45-49"/>
    <s v="M"/>
    <n v="104"/>
    <n v="125650"/>
    <n v="20"/>
    <n v="30.080000760000001"/>
    <n v="4"/>
    <n v="0"/>
    <x v="3"/>
    <n v="1"/>
    <n v="0"/>
    <n v="1.5917230401910068E-4"/>
    <n v="0"/>
    <n v="0"/>
    <n v="0.23939515129327496"/>
  </r>
  <r>
    <n v="1314346"/>
    <n v="1178"/>
    <n v="179913"/>
    <s v="45-49"/>
    <s v="M"/>
    <n v="105"/>
    <n v="50406"/>
    <n v="5"/>
    <n v="7.26000011"/>
    <n v="1"/>
    <n v="1"/>
    <x v="3"/>
    <n v="0"/>
    <n v="7.26000011"/>
    <n v="9.9194540332500096E-5"/>
    <n v="0.2"/>
    <n v="7.26000011"/>
    <n v="0.14403047474507005"/>
  </r>
  <r>
    <n v="1314348"/>
    <n v="1178"/>
    <n v="179915"/>
    <s v="45-49"/>
    <s v="M"/>
    <n v="107"/>
    <n v="121769"/>
    <n v="13"/>
    <n v="18.419999959999998"/>
    <n v="2"/>
    <n v="1"/>
    <x v="3"/>
    <n v="0.5"/>
    <n v="18.419999959999998"/>
    <n v="1.0675952007489591E-4"/>
    <n v="7.6923076923076927E-2"/>
    <n v="18.419999959999998"/>
    <n v="0.15127002734686168"/>
  </r>
  <r>
    <n v="1314349"/>
    <n v="1178"/>
    <n v="179916"/>
    <s v="45-49"/>
    <s v="M"/>
    <n v="108"/>
    <n v="267106"/>
    <n v="34"/>
    <n v="50.5"/>
    <n v="4"/>
    <n v="1"/>
    <x v="3"/>
    <n v="0.75"/>
    <n v="50.5"/>
    <n v="1.2729028924846316E-4"/>
    <n v="2.9411764705882353E-2"/>
    <n v="50.5"/>
    <n v="0.18906351785433498"/>
  </r>
  <r>
    <n v="1314350"/>
    <n v="1178"/>
    <n v="179917"/>
    <s v="45-49"/>
    <s v="M"/>
    <n v="109"/>
    <n v="365539"/>
    <n v="57"/>
    <n v="82.139999149999994"/>
    <n v="5"/>
    <n v="2"/>
    <x v="3"/>
    <n v="0.6"/>
    <n v="41.069999574999997"/>
    <n v="1.5593411373341831E-4"/>
    <n v="3.5087719298245612E-2"/>
    <n v="41.069999574999997"/>
    <n v="0.22470926262314006"/>
  </r>
  <r>
    <n v="1314351"/>
    <n v="1178"/>
    <n v="179918"/>
    <s v="45-49"/>
    <s v="M"/>
    <n v="110"/>
    <n v="188758"/>
    <n v="25"/>
    <n v="36.600000379999997"/>
    <n v="2"/>
    <n v="1"/>
    <x v="3"/>
    <n v="0.5"/>
    <n v="36.600000379999997"/>
    <n v="1.3244471757488423E-4"/>
    <n v="0.04"/>
    <n v="36.600000379999997"/>
    <n v="0.19389906854279021"/>
  </r>
  <r>
    <n v="1314353"/>
    <n v="1178"/>
    <n v="179920"/>
    <s v="45-49"/>
    <s v="M"/>
    <n v="112"/>
    <n v="108426"/>
    <n v="13"/>
    <n v="19.580000160000001"/>
    <n v="1"/>
    <n v="0"/>
    <x v="3"/>
    <n v="1"/>
    <n v="0"/>
    <n v="1.1989744157305443E-4"/>
    <n v="0"/>
    <n v="0"/>
    <n v="0.1805839942449228"/>
  </r>
  <r>
    <n v="1314354"/>
    <n v="1178"/>
    <n v="179921"/>
    <s v="45-49"/>
    <s v="M"/>
    <n v="113"/>
    <n v="138525"/>
    <n v="9"/>
    <n v="13.65000045"/>
    <n v="3"/>
    <n v="0"/>
    <x v="3"/>
    <n v="1"/>
    <n v="0"/>
    <n v="6.4970221981591769E-5"/>
    <n v="0"/>
    <n v="0"/>
    <n v="9.8538173253925276E-2"/>
  </r>
  <r>
    <n v="1314355"/>
    <n v="1178"/>
    <n v="179922"/>
    <s v="45-49"/>
    <s v="M"/>
    <n v="114"/>
    <n v="150858"/>
    <n v="21"/>
    <n v="30.26000011"/>
    <n v="1"/>
    <n v="0"/>
    <x v="3"/>
    <n v="1"/>
    <n v="0"/>
    <n v="1.3920375452412202E-4"/>
    <n v="0"/>
    <n v="0"/>
    <n v="0.20058598224820692"/>
  </r>
  <r>
    <n v="1314357"/>
    <n v="1178"/>
    <n v="179924"/>
    <s v="30-34"/>
    <s v="F"/>
    <n v="101"/>
    <n v="524306"/>
    <n v="81"/>
    <n v="113.68000290000001"/>
    <n v="10"/>
    <n v="4"/>
    <x v="4"/>
    <n v="0.6"/>
    <n v="28.420000725000001"/>
    <n v="1.5448993526680983E-4"/>
    <n v="4.9382716049382713E-2"/>
    <n v="28.420000725000001"/>
    <n v="0.21681995418705871"/>
  </r>
  <r>
    <n v="1314358"/>
    <n v="1178"/>
    <n v="179925"/>
    <s v="30-34"/>
    <s v="F"/>
    <n v="102"/>
    <n v="104496"/>
    <n v="9"/>
    <n v="11.42999983"/>
    <n v="3"/>
    <n v="2"/>
    <x v="4"/>
    <n v="0.33333333333333331"/>
    <n v="5.7149999149999999"/>
    <n v="8.6127698667891591E-5"/>
    <n v="0.22222222222222221"/>
    <n v="5.7149999149999999"/>
    <n v="0.1093821756813658"/>
  </r>
  <r>
    <n v="1314359"/>
    <n v="1178"/>
    <n v="179926"/>
    <s v="30-34"/>
    <s v="F"/>
    <n v="103"/>
    <n v="452519"/>
    <n v="68"/>
    <n v="99.52000237"/>
    <n v="7"/>
    <n v="2"/>
    <x v="4"/>
    <n v="0.7142857142857143"/>
    <n v="49.760001185"/>
    <n v="1.5026993341716037E-4"/>
    <n v="2.9411764705882353E-2"/>
    <n v="49.760001185"/>
    <n v="0.21992447249728742"/>
  </r>
  <r>
    <n v="1314360"/>
    <n v="1178"/>
    <n v="179927"/>
    <s v="30-34"/>
    <s v="F"/>
    <n v="104"/>
    <n v="442919"/>
    <n v="76"/>
    <n v="110.7800021"/>
    <n v="21"/>
    <n v="2"/>
    <x v="4"/>
    <n v="0.90476190476190477"/>
    <n v="55.390001050000002"/>
    <n v="1.7158893612601852E-4"/>
    <n v="2.6315789473684209E-2"/>
    <n v="55.390001050000002"/>
    <n v="0.25011345663654078"/>
  </r>
  <r>
    <n v="1314361"/>
    <n v="1178"/>
    <n v="179928"/>
    <s v="30-34"/>
    <s v="F"/>
    <n v="105"/>
    <n v="596831"/>
    <n v="86"/>
    <n v="120.8799992"/>
    <n v="11"/>
    <n v="0"/>
    <x v="4"/>
    <n v="1"/>
    <n v="0"/>
    <n v="1.4409439187977835E-4"/>
    <n v="0"/>
    <n v="0"/>
    <n v="0.20253639505990809"/>
  </r>
  <r>
    <n v="1314362"/>
    <n v="1178"/>
    <n v="179929"/>
    <s v="30-34"/>
    <s v="F"/>
    <n v="106"/>
    <n v="173912"/>
    <n v="26"/>
    <n v="35.540000319999997"/>
    <n v="2"/>
    <n v="1"/>
    <x v="4"/>
    <n v="0.5"/>
    <n v="35.540000319999997"/>
    <n v="1.4950089700538203E-4"/>
    <n v="3.8461538461538464E-2"/>
    <n v="35.540000319999997"/>
    <n v="0.20435622797736785"/>
  </r>
  <r>
    <n v="1314363"/>
    <n v="1178"/>
    <n v="179930"/>
    <s v="30-34"/>
    <s v="F"/>
    <n v="107"/>
    <n v="780967"/>
    <n v="86"/>
    <n v="119.64000179999999"/>
    <n v="20"/>
    <n v="4"/>
    <x v="4"/>
    <n v="0.8"/>
    <n v="29.910000449999998"/>
    <n v="1.1011988982889162E-4"/>
    <n v="4.6511627906976744E-2"/>
    <n v="29.910000449999998"/>
    <n v="0.15319469555051621"/>
  </r>
  <r>
    <n v="1314364"/>
    <n v="1178"/>
    <n v="179931"/>
    <s v="30-34"/>
    <s v="F"/>
    <n v="108"/>
    <n v="132124"/>
    <n v="8"/>
    <n v="11.18999994"/>
    <n v="4"/>
    <n v="0"/>
    <x v="4"/>
    <n v="1"/>
    <n v="0"/>
    <n v="6.0549181072325996E-5"/>
    <n v="0"/>
    <n v="0"/>
    <n v="8.4693166570797118E-2"/>
  </r>
  <r>
    <n v="1314365"/>
    <n v="1178"/>
    <n v="179932"/>
    <s v="30-34"/>
    <s v="F"/>
    <n v="109"/>
    <n v="623137"/>
    <n v="100"/>
    <n v="138.92000060000001"/>
    <n v="12"/>
    <n v="1"/>
    <x v="4"/>
    <n v="0.91666666666666663"/>
    <n v="138.92000060000001"/>
    <n v="1.6047835387723728E-4"/>
    <n v="0.01"/>
    <n v="138.92000060000001"/>
    <n v="0.22293653016912815"/>
  </r>
  <r>
    <n v="1314366"/>
    <n v="1178"/>
    <n v="179933"/>
    <s v="30-34"/>
    <s v="F"/>
    <n v="110"/>
    <n v="99020"/>
    <n v="10"/>
    <n v="14.48000044"/>
    <n v="4"/>
    <n v="1"/>
    <x v="4"/>
    <n v="0.75"/>
    <n v="14.48000044"/>
    <n v="1.0098969905069682E-4"/>
    <n v="0.1"/>
    <n v="14.48000044"/>
    <n v="0.14623308866895576"/>
  </r>
  <r>
    <n v="1314367"/>
    <n v="1178"/>
    <n v="179934"/>
    <s v="30-34"/>
    <s v="F"/>
    <n v="111"/>
    <n v="665817"/>
    <n v="117"/>
    <n v="163.8000002"/>
    <n v="23"/>
    <n v="9"/>
    <x v="4"/>
    <n v="0.60869565217391308"/>
    <n v="18.200000022222223"/>
    <n v="1.7572396018725867E-4"/>
    <n v="7.6923076923076927E-2"/>
    <n v="18.200000022222223"/>
    <n v="0.24601354456254496"/>
  </r>
  <r>
    <n v="1314368"/>
    <n v="1178"/>
    <n v="179935"/>
    <s v="30-34"/>
    <s v="F"/>
    <n v="112"/>
    <n v="699232"/>
    <n v="80"/>
    <n v="111.9899995"/>
    <n v="12"/>
    <n v="3"/>
    <x v="4"/>
    <n v="0.75"/>
    <n v="37.329999833333332"/>
    <n v="1.1441123976019404E-4"/>
    <n v="3.7499999999999999E-2"/>
    <n v="37.329999833333332"/>
    <n v="0.16016143354423137"/>
  </r>
  <r>
    <n v="1314371"/>
    <n v="1178"/>
    <n v="179938"/>
    <s v="35-39"/>
    <s v="F"/>
    <n v="100"/>
    <n v="72982"/>
    <n v="11"/>
    <n v="15.04999995"/>
    <n v="1"/>
    <n v="0"/>
    <x v="5"/>
    <n v="1"/>
    <n v="0"/>
    <n v="1.5072209585925296E-4"/>
    <n v="0"/>
    <n v="0"/>
    <n v="0.20621523046778659"/>
  </r>
  <r>
    <n v="1314372"/>
    <n v="1178"/>
    <n v="179939"/>
    <s v="35-39"/>
    <s v="F"/>
    <n v="101"/>
    <n v="975884"/>
    <n v="167"/>
    <n v="237.3199975"/>
    <n v="14"/>
    <n v="3"/>
    <x v="5"/>
    <n v="0.7857142857142857"/>
    <n v="79.106665833333338"/>
    <n v="1.7112689622946988E-4"/>
    <n v="1.7964071856287425E-2"/>
    <n v="79.106665833333338"/>
    <n v="0.24318463823569195"/>
  </r>
  <r>
    <n v="1314373"/>
    <n v="1178"/>
    <n v="179940"/>
    <s v="35-39"/>
    <s v="F"/>
    <n v="102"/>
    <n v="245607"/>
    <n v="33"/>
    <n v="47.879999519999998"/>
    <n v="3"/>
    <n v="1"/>
    <x v="5"/>
    <n v="0.66666666666666663"/>
    <n v="47.879999519999998"/>
    <n v="1.3436099133982339E-4"/>
    <n v="3.0303030303030304E-2"/>
    <n v="47.879999519999998"/>
    <n v="0.19494558184416566"/>
  </r>
  <r>
    <n v="1314377"/>
    <n v="1178"/>
    <n v="179944"/>
    <s v="35-39"/>
    <s v="F"/>
    <n v="106"/>
    <n v="485369"/>
    <n v="114"/>
    <n v="164.64000150000001"/>
    <n v="3"/>
    <n v="0"/>
    <x v="5"/>
    <n v="1"/>
    <n v="0"/>
    <n v="2.3487284931670544E-4"/>
    <n v="0"/>
    <n v="0"/>
    <n v="0.33920584441940055"/>
  </r>
  <r>
    <n v="1314378"/>
    <n v="1178"/>
    <n v="179945"/>
    <s v="35-39"/>
    <s v="F"/>
    <n v="107"/>
    <n v="866355"/>
    <n v="139"/>
    <n v="200.82999609999999"/>
    <n v="11"/>
    <n v="5"/>
    <x v="5"/>
    <n v="0.54545454545454541"/>
    <n v="40.165999219999996"/>
    <n v="1.6044231290868064E-4"/>
    <n v="3.5971223021582732E-2"/>
    <n v="40.165999219999996"/>
    <n v="0.23181028112032595"/>
  </r>
  <r>
    <n v="1314379"/>
    <n v="1178"/>
    <n v="179946"/>
    <s v="35-39"/>
    <s v="F"/>
    <n v="108"/>
    <n v="502710"/>
    <n v="72"/>
    <n v="105.2199969"/>
    <n v="8"/>
    <n v="2"/>
    <x v="5"/>
    <n v="0.75"/>
    <n v="52.609998449999999"/>
    <n v="1.4322372739750553E-4"/>
    <n v="2.7777777777777776E-2"/>
    <n v="52.609998449999999"/>
    <n v="0.20930555767738857"/>
  </r>
  <r>
    <n v="1314380"/>
    <n v="1178"/>
    <n v="179947"/>
    <s v="35-39"/>
    <s v="F"/>
    <n v="109"/>
    <n v="475184"/>
    <n v="88"/>
    <n v="127.3200028"/>
    <n v="4"/>
    <n v="1"/>
    <x v="5"/>
    <n v="0.75"/>
    <n v="127.3200028"/>
    <n v="1.8519142058655175E-4"/>
    <n v="1.1363636363636364E-2"/>
    <n v="127.3200028"/>
    <n v="0.26793832031381526"/>
  </r>
  <r>
    <n v="1314381"/>
    <n v="1178"/>
    <n v="179948"/>
    <s v="35-39"/>
    <s v="F"/>
    <n v="110"/>
    <n v="357401"/>
    <n v="47"/>
    <n v="68.670000079999994"/>
    <n v="8"/>
    <n v="1"/>
    <x v="5"/>
    <n v="0.875"/>
    <n v="68.670000079999994"/>
    <n v="1.315049482234241E-4"/>
    <n v="2.1276595744680851E-2"/>
    <n v="68.670000079999994"/>
    <n v="0.19213712351112616"/>
  </r>
  <r>
    <n v="1314382"/>
    <n v="1178"/>
    <n v="179949"/>
    <s v="35-39"/>
    <s v="F"/>
    <n v="111"/>
    <n v="99810"/>
    <n v="14"/>
    <n v="20.050000189999999"/>
    <n v="2"/>
    <n v="0"/>
    <x v="5"/>
    <n v="1"/>
    <n v="0"/>
    <n v="1.4026650636208798E-4"/>
    <n v="0"/>
    <n v="0"/>
    <n v="0.20088167708646426"/>
  </r>
  <r>
    <n v="1314383"/>
    <n v="1178"/>
    <n v="179950"/>
    <s v="35-39"/>
    <s v="F"/>
    <n v="112"/>
    <n v="81569"/>
    <n v="6"/>
    <n v="9.4099999669999992"/>
    <n v="3"/>
    <n v="1"/>
    <x v="5"/>
    <n v="0.66666666666666663"/>
    <n v="9.4099999669999992"/>
    <n v="7.3557356348612836E-5"/>
    <n v="0.16666666666666666"/>
    <n v="9.4099999669999992"/>
    <n v="0.11536245346884232"/>
  </r>
  <r>
    <n v="1314384"/>
    <n v="1178"/>
    <n v="179951"/>
    <s v="35-39"/>
    <s v="F"/>
    <n v="113"/>
    <n v="441192"/>
    <n v="53"/>
    <n v="77.599999789999998"/>
    <n v="6"/>
    <n v="2"/>
    <x v="5"/>
    <n v="0.66666666666666663"/>
    <n v="38.799999894999999"/>
    <n v="1.2012910478884477E-4"/>
    <n v="3.7735849056603772E-2"/>
    <n v="38.799999894999999"/>
    <n v="0.17588714162994795"/>
  </r>
  <r>
    <n v="1314385"/>
    <n v="1178"/>
    <n v="179952"/>
    <s v="35-39"/>
    <s v="F"/>
    <n v="114"/>
    <n v="90470"/>
    <n v="11"/>
    <n v="16.730000019999999"/>
    <n v="1"/>
    <n v="1"/>
    <x v="5"/>
    <n v="0"/>
    <n v="16.730000019999999"/>
    <n v="1.2158726649718139E-4"/>
    <n v="9.0909090909090912E-2"/>
    <n v="16.730000019999999"/>
    <n v="0.18492317917541723"/>
  </r>
  <r>
    <n v="1314386"/>
    <n v="1178"/>
    <n v="179953"/>
    <s v="40-44"/>
    <s v="F"/>
    <n v="100"/>
    <n v="834243"/>
    <n v="166"/>
    <n v="246.74999750000001"/>
    <n v="18"/>
    <n v="7"/>
    <x v="6"/>
    <n v="0.61111111111111116"/>
    <n v="35.249999642857141"/>
    <n v="1.9898279038601464E-4"/>
    <n v="4.2168674698795178E-2"/>
    <n v="35.249999642857141"/>
    <n v="0.29577712668850686"/>
  </r>
  <r>
    <n v="1314387"/>
    <n v="1178"/>
    <n v="179954"/>
    <s v="40-44"/>
    <s v="F"/>
    <n v="101"/>
    <n v="696612"/>
    <n v="152"/>
    <n v="223.18999479999999"/>
    <n v="31"/>
    <n v="9"/>
    <x v="6"/>
    <n v="0.70967741935483875"/>
    <n v="24.79888831111111"/>
    <n v="2.1819894001251774E-4"/>
    <n v="5.921052631578947E-2"/>
    <n v="24.79888831111111"/>
    <n v="0.32039355451815354"/>
  </r>
  <r>
    <n v="1314388"/>
    <n v="1178"/>
    <n v="179955"/>
    <s v="40-44"/>
    <s v="F"/>
    <n v="102"/>
    <n v="329333"/>
    <n v="48"/>
    <n v="67.609999180000003"/>
    <n v="1"/>
    <n v="0"/>
    <x v="6"/>
    <n v="1"/>
    <n v="0"/>
    <n v="1.4574913537361881E-4"/>
    <n v="0"/>
    <n v="0"/>
    <n v="0.20529372756450159"/>
  </r>
  <r>
    <n v="1314389"/>
    <n v="1178"/>
    <n v="179956"/>
    <s v="40-44"/>
    <s v="F"/>
    <n v="103"/>
    <n v="1114711"/>
    <n v="224"/>
    <n v="319.00000189999997"/>
    <n v="6"/>
    <n v="0"/>
    <x v="6"/>
    <n v="1"/>
    <n v="0"/>
    <n v="2.0094894551143748E-4"/>
    <n v="0"/>
    <n v="0"/>
    <n v="0.28617283035692659"/>
  </r>
  <r>
    <n v="1314390"/>
    <n v="1178"/>
    <n v="179957"/>
    <s v="40-44"/>
    <s v="F"/>
    <n v="104"/>
    <n v="267316"/>
    <n v="58"/>
    <n v="82.929998870000006"/>
    <n v="3"/>
    <n v="0"/>
    <x v="6"/>
    <n v="1"/>
    <n v="0"/>
    <n v="2.1697167397387361E-4"/>
    <n v="0"/>
    <n v="0"/>
    <n v="0.31023208064612667"/>
  </r>
  <r>
    <n v="1314391"/>
    <n v="1178"/>
    <n v="179958"/>
    <s v="40-44"/>
    <s v="F"/>
    <n v="105"/>
    <n v="228629"/>
    <n v="38"/>
    <n v="57"/>
    <n v="2"/>
    <n v="0"/>
    <x v="6"/>
    <n v="1"/>
    <n v="0"/>
    <n v="1.6620813632566296E-4"/>
    <n v="0"/>
    <n v="0"/>
    <n v="0.24931220448849445"/>
  </r>
  <r>
    <n v="1314392"/>
    <n v="1178"/>
    <n v="179959"/>
    <s v="40-44"/>
    <s v="F"/>
    <n v="106"/>
    <n v="758340"/>
    <n v="159"/>
    <n v="233.11000200000001"/>
    <n v="13"/>
    <n v="4"/>
    <x v="6"/>
    <n v="0.69230769230769229"/>
    <n v="58.277500500000002"/>
    <n v="2.0966848643088853E-4"/>
    <n v="2.5157232704402517E-2"/>
    <n v="58.277500500000002"/>
    <n v="0.30739510246063773"/>
  </r>
  <r>
    <n v="1314393"/>
    <n v="1178"/>
    <n v="179960"/>
    <s v="40-44"/>
    <s v="F"/>
    <n v="107"/>
    <n v="877535"/>
    <n v="149"/>
    <n v="217.7799966"/>
    <n v="5"/>
    <n v="2"/>
    <x v="6"/>
    <n v="0.6"/>
    <n v="108.8899983"/>
    <n v="1.6979379739839436E-4"/>
    <n v="1.3422818791946308E-2"/>
    <n v="108.8899983"/>
    <n v="0.24817243369210346"/>
  </r>
  <r>
    <n v="1314394"/>
    <n v="1178"/>
    <n v="179961"/>
    <s v="40-44"/>
    <s v="F"/>
    <n v="108"/>
    <n v="1357386"/>
    <n v="223"/>
    <n v="323.06000710000001"/>
    <n v="10"/>
    <n v="1"/>
    <x v="6"/>
    <n v="0.9"/>
    <n v="323.06000710000001"/>
    <n v="1.6428635627595983E-4"/>
    <n v="4.4843049327354259E-3"/>
    <n v="323.06000710000001"/>
    <n v="0.23800157589661305"/>
  </r>
  <r>
    <n v="1314395"/>
    <n v="1178"/>
    <n v="179962"/>
    <s v="40-44"/>
    <s v="F"/>
    <n v="109"/>
    <n v="280240"/>
    <n v="61"/>
    <n v="87.990001680000006"/>
    <n v="2"/>
    <n v="2"/>
    <x v="6"/>
    <n v="0"/>
    <n v="43.995000840000003"/>
    <n v="2.1767056808449901E-4"/>
    <n v="3.2786885245901641E-2"/>
    <n v="43.995000840000003"/>
    <n v="0.3139808795318299"/>
  </r>
  <r>
    <n v="1314396"/>
    <n v="1178"/>
    <n v="179963"/>
    <s v="40-44"/>
    <s v="F"/>
    <n v="110"/>
    <n v="419922"/>
    <n v="75"/>
    <n v="105.4500008"/>
    <n v="3"/>
    <n v="1"/>
    <x v="6"/>
    <n v="0.66666666666666663"/>
    <n v="105.4500008"/>
    <n v="1.7860459799677082E-4"/>
    <n v="1.3333333333333334E-2"/>
    <n v="105.4500008"/>
    <n v="0.2511180666885755"/>
  </r>
  <r>
    <n v="1314397"/>
    <n v="1178"/>
    <n v="179964"/>
    <s v="40-44"/>
    <s v="F"/>
    <n v="111"/>
    <n v="402975"/>
    <n v="83"/>
    <n v="120.8999977"/>
    <n v="1"/>
    <n v="0"/>
    <x v="6"/>
    <n v="1"/>
    <n v="0"/>
    <n v="2.059681121657671E-4"/>
    <n v="0"/>
    <n v="0"/>
    <n v="0.30001860586885043"/>
  </r>
  <r>
    <n v="1314398"/>
    <n v="1178"/>
    <n v="179965"/>
    <s v="40-44"/>
    <s v="F"/>
    <n v="112"/>
    <n v="1137635"/>
    <n v="211"/>
    <n v="301.0499992"/>
    <n v="30"/>
    <n v="10"/>
    <x v="6"/>
    <n v="0.66666666666666663"/>
    <n v="30.104999920000001"/>
    <n v="1.854724933744127E-4"/>
    <n v="4.7393364928909949E-2"/>
    <n v="30.104999920000001"/>
    <n v="0.26462793356392866"/>
  </r>
  <r>
    <n v="1314400"/>
    <n v="1178"/>
    <n v="179967"/>
    <s v="40-44"/>
    <s v="F"/>
    <n v="114"/>
    <n v="250234"/>
    <n v="40"/>
    <n v="62.31999922"/>
    <n v="4"/>
    <n v="1"/>
    <x v="6"/>
    <n v="0.75"/>
    <n v="62.31999922"/>
    <n v="1.5985038004427855E-4"/>
    <n v="2.5000000000000001E-2"/>
    <n v="62.31999922"/>
    <n v="0.24904688899190358"/>
  </r>
  <r>
    <n v="1314401"/>
    <n v="1178"/>
    <n v="179968"/>
    <s v="45-49"/>
    <s v="F"/>
    <n v="100"/>
    <n v="904907"/>
    <n v="195"/>
    <n v="279.21999499999998"/>
    <n v="11"/>
    <n v="1"/>
    <x v="7"/>
    <n v="0.90909090909090906"/>
    <n v="279.21999499999998"/>
    <n v="2.1549175771653882E-4"/>
    <n v="5.1282051282051282E-3"/>
    <n v="279.21999499999998"/>
    <n v="0.30856208980591376"/>
  </r>
  <r>
    <n v="1314402"/>
    <n v="1178"/>
    <n v="179969"/>
    <s v="45-49"/>
    <s v="F"/>
    <n v="101"/>
    <n v="589270"/>
    <n v="107"/>
    <n v="158.05000229999999"/>
    <n v="10"/>
    <n v="4"/>
    <x v="7"/>
    <n v="0.6"/>
    <n v="39.512500574999997"/>
    <n v="1.8158059972508357E-4"/>
    <n v="3.7383177570093455E-2"/>
    <n v="39.512500574999997"/>
    <n v="0.26821321686154054"/>
  </r>
  <r>
    <n v="1314403"/>
    <n v="1178"/>
    <n v="179970"/>
    <s v="45-49"/>
    <s v="F"/>
    <n v="102"/>
    <n v="168714"/>
    <n v="24"/>
    <n v="36.01000071"/>
    <n v="2"/>
    <n v="2"/>
    <x v="7"/>
    <n v="0"/>
    <n v="18.005000355"/>
    <n v="1.4225256943703547E-4"/>
    <n v="8.3333333333333329E-2"/>
    <n v="18.005000355"/>
    <n v="0.21343813026779046"/>
  </r>
  <r>
    <n v="1314404"/>
    <n v="1178"/>
    <n v="179971"/>
    <s v="45-49"/>
    <s v="F"/>
    <n v="103"/>
    <n v="71982"/>
    <n v="11"/>
    <n v="16.340000509999999"/>
    <n v="1"/>
    <n v="0"/>
    <x v="7"/>
    <n v="1"/>
    <n v="0"/>
    <n v="1.5281598177322109E-4"/>
    <n v="0"/>
    <n v="0"/>
    <n v="0.22700120182823483"/>
  </r>
  <r>
    <n v="1314405"/>
    <n v="1178"/>
    <n v="179972"/>
    <s v="45-49"/>
    <s v="F"/>
    <n v="104"/>
    <n v="558666"/>
    <n v="110"/>
    <n v="162.63999749999999"/>
    <n v="14"/>
    <n v="5"/>
    <x v="7"/>
    <n v="0.6428571428571429"/>
    <n v="32.5279995"/>
    <n v="1.9689760966301869E-4"/>
    <n v="4.5454545454545456E-2"/>
    <n v="32.5279995"/>
    <n v="0.29112206130317575"/>
  </r>
  <r>
    <n v="1314406"/>
    <n v="1178"/>
    <n v="179973"/>
    <s v="45-49"/>
    <s v="F"/>
    <n v="105"/>
    <n v="1118200"/>
    <n v="235"/>
    <n v="333.74999430000003"/>
    <n v="11"/>
    <n v="4"/>
    <x v="7"/>
    <n v="0.63636363636363635"/>
    <n v="83.437498575000006"/>
    <n v="2.1015918440350564E-4"/>
    <n v="1.7021276595744681E-2"/>
    <n v="83.437498575000006"/>
    <n v="0.29847075147558583"/>
  </r>
  <r>
    <n v="1314407"/>
    <n v="1178"/>
    <n v="179974"/>
    <s v="45-49"/>
    <s v="F"/>
    <n v="106"/>
    <n v="107100"/>
    <n v="23"/>
    <n v="33.71000051"/>
    <n v="1"/>
    <n v="0"/>
    <x v="7"/>
    <n v="1"/>
    <n v="0"/>
    <n v="2.1475256769374417E-4"/>
    <n v="0"/>
    <n v="0"/>
    <n v="0.31475257245564892"/>
  </r>
  <r>
    <n v="1314408"/>
    <n v="1178"/>
    <n v="179975"/>
    <s v="45-49"/>
    <s v="F"/>
    <n v="107"/>
    <n v="877769"/>
    <n v="160"/>
    <n v="232.5900005"/>
    <n v="13"/>
    <n v="4"/>
    <x v="7"/>
    <n v="0.69230769230769229"/>
    <n v="58.147500125000001"/>
    <n v="1.8228030381569639E-4"/>
    <n v="2.5000000000000001E-2"/>
    <n v="58.147500125000001"/>
    <n v="0.2649785997227061"/>
  </r>
  <r>
    <n v="1314409"/>
    <n v="1178"/>
    <n v="179976"/>
    <s v="45-49"/>
    <s v="F"/>
    <n v="108"/>
    <n v="212508"/>
    <n v="33"/>
    <n v="47.690000060000003"/>
    <n v="4"/>
    <n v="1"/>
    <x v="7"/>
    <n v="0.75"/>
    <n v="47.690000060000003"/>
    <n v="1.5528827150036704E-4"/>
    <n v="3.0303030303030304E-2"/>
    <n v="47.690000060000003"/>
    <n v="0.22441508112635761"/>
  </r>
  <r>
    <n v="1314410"/>
    <n v="1178"/>
    <n v="179977"/>
    <s v="45-49"/>
    <s v="F"/>
    <n v="109"/>
    <n v="1129773"/>
    <n v="252"/>
    <n v="358.18999700000001"/>
    <n v="13"/>
    <n v="2"/>
    <x v="7"/>
    <n v="0.84615384615384615"/>
    <n v="179.0949985"/>
    <n v="2.2305365768167588E-4"/>
    <n v="7.9365079365079361E-3"/>
    <n v="179.0949985"/>
    <n v="0.31704598799935912"/>
  </r>
  <r>
    <n v="1314411"/>
    <n v="1178"/>
    <n v="179978"/>
    <s v="45-49"/>
    <s v="F"/>
    <n v="110"/>
    <n v="637549"/>
    <n v="120"/>
    <n v="173.88000349999999"/>
    <n v="3"/>
    <n v="0"/>
    <x v="7"/>
    <n v="1"/>
    <n v="0"/>
    <n v="1.882208269482032E-4"/>
    <n v="0"/>
    <n v="0"/>
    <n v="0.27273198373772051"/>
  </r>
  <r>
    <n v="1314412"/>
    <n v="1178"/>
    <n v="179979"/>
    <s v="45-49"/>
    <s v="F"/>
    <n v="111"/>
    <n v="151531"/>
    <n v="28"/>
    <n v="40.28999949"/>
    <n v="2"/>
    <n v="0"/>
    <x v="7"/>
    <n v="1"/>
    <n v="0"/>
    <n v="1.8478067194171489E-4"/>
    <n v="0"/>
    <n v="0"/>
    <n v="0.26588618493905541"/>
  </r>
  <r>
    <n v="1314414"/>
    <n v="1178"/>
    <n v="179981"/>
    <s v="45-49"/>
    <s v="F"/>
    <n v="113"/>
    <n v="790253"/>
    <n v="135"/>
    <n v="198.71000050000001"/>
    <n v="8"/>
    <n v="2"/>
    <x v="7"/>
    <n v="0.75"/>
    <n v="99.355000250000003"/>
    <n v="1.7083136666358749E-4"/>
    <n v="1.4814814814814815E-2"/>
    <n v="99.355000250000003"/>
    <n v="0.25145111818620114"/>
  </r>
  <r>
    <n v="1314415"/>
    <n v="1178"/>
    <n v="179982"/>
    <s v="45-49"/>
    <s v="F"/>
    <n v="114"/>
    <n v="513161"/>
    <n v="114"/>
    <n v="165.60999870000001"/>
    <n v="5"/>
    <n v="2"/>
    <x v="7"/>
    <n v="0.6"/>
    <n v="82.804999350000003"/>
    <n v="2.2215250184639908E-4"/>
    <n v="1.7543859649122806E-2"/>
    <n v="82.804999350000003"/>
    <n v="0.322725224052490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06B54-8221-4742-BE40-21364B88FBC9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Age_Gender_Group">
  <location ref="A85:C94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0"/>
        <item x="5"/>
        <item x="1"/>
        <item x="6"/>
        <item x="2"/>
        <item x="7"/>
        <item x="3"/>
        <item t="default"/>
      </items>
    </pivotField>
    <pivotField numFmtId="9" showAll="0"/>
    <pivotField showAll="0"/>
    <pivotField numFmtId="165" showAll="0"/>
    <pivotField numFmtId="9" showAll="0"/>
    <pivotField dataField="1" numFmtId="2" showAll="0"/>
    <pivotField dataField="1" numFmtId="172"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PA(Cost Per Acquisition )" fld="16" subtotal="average" baseField="11" baseItem="0" numFmtId="2"/>
    <dataField name="Average of CPM(Cost Per Mile)" fld="17" subtotal="average" baseField="11" baseItem="0" numFmtId="172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22512-3D69-400C-9BC7-52E51A1C569D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ge_Gender_Group">
  <location ref="A54:C63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0"/>
        <item x="5"/>
        <item x="1"/>
        <item x="6"/>
        <item x="2"/>
        <item x="7"/>
        <item x="3"/>
        <item t="default"/>
      </items>
    </pivotField>
    <pivotField numFmtId="9" showAll="0"/>
    <pivotField showAll="0"/>
    <pivotField dataField="1" numFmtId="165" showAll="0"/>
    <pivotField dataField="1" numFmtId="9"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TR (Click Through Rate)" fld="14" subtotal="average" baseField="11" baseItem="0" numFmtId="10"/>
    <dataField name="Average of CVR (Conversion Rate)" fld="15" subtotal="average" baseField="11" baseItem="0" numFmtId="9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11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D8198-A415-4C05-BBCD-2CBE0C9B3C5F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Age_Gender_group">
  <location ref="A27:C36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0"/>
        <item x="5"/>
        <item x="1"/>
        <item x="6"/>
        <item x="2"/>
        <item x="7"/>
        <item x="3"/>
        <item t="default"/>
      </items>
    </pivotField>
    <pivotField dataField="1" numFmtId="9" showAll="0"/>
    <pivotField dataField="1"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fficiency" fld="12" subtotal="average" baseField="11" baseItem="0" numFmtId="9"/>
    <dataField name="Average of Cost per sale" fld="13" subtotal="average" baseField="11" baseItem="0" numFmtId="2"/>
  </dataFields>
  <formats count="5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C2F9C-23D2-4143-BEFA-39DF4710129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ge_gender_group">
  <location ref="A3:C12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axis="axisRow" showAll="0">
      <items count="9">
        <item x="4"/>
        <item x="0"/>
        <item x="5"/>
        <item x="1"/>
        <item x="6"/>
        <item x="2"/>
        <item x="7"/>
        <item x="3"/>
        <item t="default"/>
      </items>
    </pivotField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ale" fld="10" baseField="11" baseItem="0"/>
    <dataField name="ad spend" fld="8" baseField="11" baseItem="0" numFmtId="2"/>
  </dataFields>
  <formats count="1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D736-E5F9-4676-BB94-C1A5F4D00116}">
  <dimension ref="A1:K1144"/>
  <sheetViews>
    <sheetView workbookViewId="0">
      <selection sqref="A1: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708746</v>
      </c>
      <c r="B2">
        <v>916</v>
      </c>
      <c r="C2">
        <v>103916</v>
      </c>
      <c r="D2" t="s">
        <v>11</v>
      </c>
      <c r="E2" t="s">
        <v>12</v>
      </c>
      <c r="F2">
        <v>15</v>
      </c>
      <c r="G2">
        <v>7350</v>
      </c>
      <c r="H2">
        <v>1</v>
      </c>
      <c r="I2">
        <v>1.4299999480000001</v>
      </c>
      <c r="J2">
        <v>2</v>
      </c>
      <c r="K2">
        <v>1</v>
      </c>
    </row>
    <row r="3" spans="1:11" x14ac:dyDescent="0.25">
      <c r="A3">
        <v>708749</v>
      </c>
      <c r="B3">
        <v>916</v>
      </c>
      <c r="C3">
        <v>103917</v>
      </c>
      <c r="D3" t="s">
        <v>11</v>
      </c>
      <c r="E3" t="s">
        <v>12</v>
      </c>
      <c r="F3">
        <v>16</v>
      </c>
      <c r="G3">
        <v>17861</v>
      </c>
      <c r="H3">
        <v>2</v>
      </c>
      <c r="I3">
        <v>1.820000023</v>
      </c>
      <c r="J3">
        <v>2</v>
      </c>
      <c r="K3">
        <v>0</v>
      </c>
    </row>
    <row r="4" spans="1:11" x14ac:dyDescent="0.25">
      <c r="A4">
        <v>708771</v>
      </c>
      <c r="B4">
        <v>916</v>
      </c>
      <c r="C4">
        <v>103920</v>
      </c>
      <c r="D4" t="s">
        <v>11</v>
      </c>
      <c r="E4" t="s">
        <v>12</v>
      </c>
      <c r="F4">
        <v>20</v>
      </c>
      <c r="G4">
        <v>693</v>
      </c>
      <c r="H4">
        <v>0</v>
      </c>
      <c r="I4">
        <v>0</v>
      </c>
      <c r="J4">
        <v>1</v>
      </c>
      <c r="K4">
        <v>0</v>
      </c>
    </row>
    <row r="5" spans="1:11" x14ac:dyDescent="0.25">
      <c r="A5">
        <v>708815</v>
      </c>
      <c r="B5">
        <v>916</v>
      </c>
      <c r="C5">
        <v>103928</v>
      </c>
      <c r="D5" t="s">
        <v>11</v>
      </c>
      <c r="E5" t="s">
        <v>12</v>
      </c>
      <c r="F5">
        <v>28</v>
      </c>
      <c r="G5">
        <v>4259</v>
      </c>
      <c r="H5">
        <v>1</v>
      </c>
      <c r="I5">
        <v>1.25</v>
      </c>
      <c r="J5">
        <v>1</v>
      </c>
      <c r="K5">
        <v>0</v>
      </c>
    </row>
    <row r="6" spans="1:11" x14ac:dyDescent="0.25">
      <c r="A6">
        <v>708818</v>
      </c>
      <c r="B6">
        <v>916</v>
      </c>
      <c r="C6">
        <v>103928</v>
      </c>
      <c r="D6" t="s">
        <v>11</v>
      </c>
      <c r="E6" t="s">
        <v>12</v>
      </c>
      <c r="F6">
        <v>28</v>
      </c>
      <c r="G6">
        <v>4133</v>
      </c>
      <c r="H6">
        <v>1</v>
      </c>
      <c r="I6">
        <v>1.289999962</v>
      </c>
      <c r="J6">
        <v>1</v>
      </c>
      <c r="K6">
        <v>1</v>
      </c>
    </row>
    <row r="7" spans="1:11" x14ac:dyDescent="0.25">
      <c r="A7">
        <v>708820</v>
      </c>
      <c r="B7">
        <v>916</v>
      </c>
      <c r="C7">
        <v>103929</v>
      </c>
      <c r="D7" t="s">
        <v>11</v>
      </c>
      <c r="E7" t="s">
        <v>12</v>
      </c>
      <c r="F7">
        <v>29</v>
      </c>
      <c r="G7">
        <v>1915</v>
      </c>
      <c r="H7">
        <v>0</v>
      </c>
      <c r="I7">
        <v>0</v>
      </c>
      <c r="J7">
        <v>1</v>
      </c>
      <c r="K7">
        <v>1</v>
      </c>
    </row>
    <row r="8" spans="1:11" x14ac:dyDescent="0.25">
      <c r="A8">
        <v>708889</v>
      </c>
      <c r="B8">
        <v>916</v>
      </c>
      <c r="C8">
        <v>103940</v>
      </c>
      <c r="D8" t="s">
        <v>11</v>
      </c>
      <c r="E8" t="s">
        <v>12</v>
      </c>
      <c r="F8">
        <v>15</v>
      </c>
      <c r="G8">
        <v>15615</v>
      </c>
      <c r="H8">
        <v>3</v>
      </c>
      <c r="I8">
        <v>4.7699999809999998</v>
      </c>
      <c r="J8">
        <v>1</v>
      </c>
      <c r="K8">
        <v>0</v>
      </c>
    </row>
    <row r="9" spans="1:11" x14ac:dyDescent="0.25">
      <c r="A9">
        <v>708895</v>
      </c>
      <c r="B9">
        <v>916</v>
      </c>
      <c r="C9">
        <v>103941</v>
      </c>
      <c r="D9" t="s">
        <v>11</v>
      </c>
      <c r="E9" t="s">
        <v>12</v>
      </c>
      <c r="F9">
        <v>16</v>
      </c>
      <c r="G9">
        <v>10951</v>
      </c>
      <c r="H9">
        <v>1</v>
      </c>
      <c r="I9">
        <v>1.269999981</v>
      </c>
      <c r="J9">
        <v>1</v>
      </c>
      <c r="K9">
        <v>1</v>
      </c>
    </row>
    <row r="10" spans="1:11" x14ac:dyDescent="0.25">
      <c r="A10">
        <v>708953</v>
      </c>
      <c r="B10">
        <v>916</v>
      </c>
      <c r="C10">
        <v>103951</v>
      </c>
      <c r="D10" t="s">
        <v>11</v>
      </c>
      <c r="E10" t="s">
        <v>12</v>
      </c>
      <c r="F10">
        <v>27</v>
      </c>
      <c r="G10">
        <v>2355</v>
      </c>
      <c r="H10">
        <v>1</v>
      </c>
      <c r="I10">
        <v>1.5</v>
      </c>
      <c r="J10">
        <v>1</v>
      </c>
      <c r="K10">
        <v>0</v>
      </c>
    </row>
    <row r="11" spans="1:11" x14ac:dyDescent="0.25">
      <c r="A11">
        <v>708958</v>
      </c>
      <c r="B11">
        <v>916</v>
      </c>
      <c r="C11">
        <v>103952</v>
      </c>
      <c r="D11" t="s">
        <v>11</v>
      </c>
      <c r="E11" t="s">
        <v>12</v>
      </c>
      <c r="F11">
        <v>28</v>
      </c>
      <c r="G11">
        <v>9502</v>
      </c>
      <c r="H11">
        <v>3</v>
      </c>
      <c r="I11">
        <v>3.1599999670000001</v>
      </c>
      <c r="J11">
        <v>1</v>
      </c>
      <c r="K11">
        <v>0</v>
      </c>
    </row>
    <row r="12" spans="1:11" x14ac:dyDescent="0.25">
      <c r="A12">
        <v>708979</v>
      </c>
      <c r="B12">
        <v>916</v>
      </c>
      <c r="C12">
        <v>103955</v>
      </c>
      <c r="D12" t="s">
        <v>11</v>
      </c>
      <c r="E12" t="s">
        <v>12</v>
      </c>
      <c r="F12">
        <v>31</v>
      </c>
      <c r="G12">
        <v>1224</v>
      </c>
      <c r="H12">
        <v>0</v>
      </c>
      <c r="I12">
        <v>0</v>
      </c>
      <c r="J12">
        <v>1</v>
      </c>
      <c r="K12">
        <v>0</v>
      </c>
    </row>
    <row r="13" spans="1:11" x14ac:dyDescent="0.25">
      <c r="A13">
        <v>709023</v>
      </c>
      <c r="B13">
        <v>916</v>
      </c>
      <c r="C13">
        <v>103962</v>
      </c>
      <c r="D13" t="s">
        <v>11</v>
      </c>
      <c r="E13" t="s">
        <v>12</v>
      </c>
      <c r="F13">
        <v>7</v>
      </c>
      <c r="G13">
        <v>735</v>
      </c>
      <c r="H13">
        <v>0</v>
      </c>
      <c r="I13">
        <v>0</v>
      </c>
      <c r="J13">
        <v>1</v>
      </c>
      <c r="K13">
        <v>0</v>
      </c>
    </row>
    <row r="14" spans="1:11" x14ac:dyDescent="0.25">
      <c r="A14">
        <v>709038</v>
      </c>
      <c r="B14">
        <v>916</v>
      </c>
      <c r="C14">
        <v>103965</v>
      </c>
      <c r="D14" t="s">
        <v>11</v>
      </c>
      <c r="E14" t="s">
        <v>12</v>
      </c>
      <c r="F14">
        <v>16</v>
      </c>
      <c r="G14">
        <v>5117</v>
      </c>
      <c r="H14">
        <v>0</v>
      </c>
      <c r="I14">
        <v>0</v>
      </c>
      <c r="J14">
        <v>1</v>
      </c>
      <c r="K14">
        <v>0</v>
      </c>
    </row>
    <row r="15" spans="1:11" x14ac:dyDescent="0.25">
      <c r="A15">
        <v>709040</v>
      </c>
      <c r="B15">
        <v>916</v>
      </c>
      <c r="C15">
        <v>103965</v>
      </c>
      <c r="D15" t="s">
        <v>11</v>
      </c>
      <c r="E15" t="s">
        <v>12</v>
      </c>
      <c r="F15">
        <v>16</v>
      </c>
      <c r="G15">
        <v>5120</v>
      </c>
      <c r="H15">
        <v>0</v>
      </c>
      <c r="I15">
        <v>0</v>
      </c>
      <c r="J15">
        <v>1</v>
      </c>
      <c r="K15">
        <v>0</v>
      </c>
    </row>
    <row r="16" spans="1:11" x14ac:dyDescent="0.25">
      <c r="A16">
        <v>709059</v>
      </c>
      <c r="B16">
        <v>916</v>
      </c>
      <c r="C16">
        <v>103968</v>
      </c>
      <c r="D16" t="s">
        <v>11</v>
      </c>
      <c r="E16" t="s">
        <v>12</v>
      </c>
      <c r="F16">
        <v>20</v>
      </c>
      <c r="G16">
        <v>14669</v>
      </c>
      <c r="H16">
        <v>7</v>
      </c>
      <c r="I16">
        <v>10.280000210000001</v>
      </c>
      <c r="J16">
        <v>1</v>
      </c>
      <c r="K16">
        <v>1</v>
      </c>
    </row>
    <row r="17" spans="1:11" x14ac:dyDescent="0.25">
      <c r="A17">
        <v>709105</v>
      </c>
      <c r="B17">
        <v>916</v>
      </c>
      <c r="C17">
        <v>103976</v>
      </c>
      <c r="D17" t="s">
        <v>11</v>
      </c>
      <c r="E17" t="s">
        <v>12</v>
      </c>
      <c r="F17">
        <v>28</v>
      </c>
      <c r="G17">
        <v>1241</v>
      </c>
      <c r="H17">
        <v>0</v>
      </c>
      <c r="I17">
        <v>0</v>
      </c>
      <c r="J17">
        <v>1</v>
      </c>
      <c r="K17">
        <v>1</v>
      </c>
    </row>
    <row r="18" spans="1:11" x14ac:dyDescent="0.25">
      <c r="A18">
        <v>709115</v>
      </c>
      <c r="B18">
        <v>916</v>
      </c>
      <c r="C18">
        <v>103978</v>
      </c>
      <c r="D18" t="s">
        <v>11</v>
      </c>
      <c r="E18" t="s">
        <v>12</v>
      </c>
      <c r="F18">
        <v>30</v>
      </c>
      <c r="G18">
        <v>2305</v>
      </c>
      <c r="H18">
        <v>1</v>
      </c>
      <c r="I18">
        <v>0.56999999300000004</v>
      </c>
      <c r="J18">
        <v>1</v>
      </c>
      <c r="K18">
        <v>0</v>
      </c>
    </row>
    <row r="19" spans="1:11" x14ac:dyDescent="0.25">
      <c r="A19">
        <v>709124</v>
      </c>
      <c r="B19">
        <v>916</v>
      </c>
      <c r="C19">
        <v>103979</v>
      </c>
      <c r="D19" t="s">
        <v>11</v>
      </c>
      <c r="E19" t="s">
        <v>12</v>
      </c>
      <c r="F19">
        <v>31</v>
      </c>
      <c r="G19">
        <v>1024</v>
      </c>
      <c r="H19">
        <v>0</v>
      </c>
      <c r="I19">
        <v>0</v>
      </c>
      <c r="J19">
        <v>1</v>
      </c>
      <c r="K19">
        <v>1</v>
      </c>
    </row>
    <row r="20" spans="1:11" x14ac:dyDescent="0.25">
      <c r="A20">
        <v>709179</v>
      </c>
      <c r="B20">
        <v>916</v>
      </c>
      <c r="C20">
        <v>103988</v>
      </c>
      <c r="D20" t="s">
        <v>14</v>
      </c>
      <c r="E20" t="s">
        <v>12</v>
      </c>
      <c r="F20">
        <v>15</v>
      </c>
      <c r="G20">
        <v>4627</v>
      </c>
      <c r="H20">
        <v>1</v>
      </c>
      <c r="I20">
        <v>1.690000057</v>
      </c>
      <c r="J20">
        <v>1</v>
      </c>
      <c r="K20">
        <v>0</v>
      </c>
    </row>
    <row r="21" spans="1:11" x14ac:dyDescent="0.25">
      <c r="A21">
        <v>709183</v>
      </c>
      <c r="B21">
        <v>916</v>
      </c>
      <c r="C21">
        <v>103989</v>
      </c>
      <c r="D21" t="s">
        <v>14</v>
      </c>
      <c r="E21" t="s">
        <v>12</v>
      </c>
      <c r="F21">
        <v>16</v>
      </c>
      <c r="G21">
        <v>21026</v>
      </c>
      <c r="H21">
        <v>4</v>
      </c>
      <c r="I21">
        <v>4.6300001139999996</v>
      </c>
      <c r="J21">
        <v>2</v>
      </c>
      <c r="K21">
        <v>1</v>
      </c>
    </row>
    <row r="22" spans="1:11" x14ac:dyDescent="0.25">
      <c r="A22">
        <v>709320</v>
      </c>
      <c r="B22">
        <v>916</v>
      </c>
      <c r="C22">
        <v>104012</v>
      </c>
      <c r="D22" t="s">
        <v>14</v>
      </c>
      <c r="E22" t="s">
        <v>12</v>
      </c>
      <c r="F22">
        <v>15</v>
      </c>
      <c r="G22">
        <v>1422</v>
      </c>
      <c r="H22">
        <v>0</v>
      </c>
      <c r="I22">
        <v>0</v>
      </c>
      <c r="J22">
        <v>1</v>
      </c>
      <c r="K22">
        <v>1</v>
      </c>
    </row>
    <row r="23" spans="1:11" x14ac:dyDescent="0.25">
      <c r="A23">
        <v>709323</v>
      </c>
      <c r="B23">
        <v>916</v>
      </c>
      <c r="C23">
        <v>104012</v>
      </c>
      <c r="D23" t="s">
        <v>14</v>
      </c>
      <c r="E23" t="s">
        <v>12</v>
      </c>
      <c r="F23">
        <v>15</v>
      </c>
      <c r="G23">
        <v>7132</v>
      </c>
      <c r="H23">
        <v>2</v>
      </c>
      <c r="I23">
        <v>2.6099998950000001</v>
      </c>
      <c r="J23">
        <v>1</v>
      </c>
      <c r="K23">
        <v>0</v>
      </c>
    </row>
    <row r="24" spans="1:11" x14ac:dyDescent="0.25">
      <c r="A24">
        <v>709326</v>
      </c>
      <c r="B24">
        <v>916</v>
      </c>
      <c r="C24">
        <v>104013</v>
      </c>
      <c r="D24" t="s">
        <v>14</v>
      </c>
      <c r="E24" t="s">
        <v>12</v>
      </c>
      <c r="F24">
        <v>16</v>
      </c>
      <c r="G24">
        <v>12190</v>
      </c>
      <c r="H24">
        <v>2</v>
      </c>
      <c r="I24">
        <v>3.0499999519999998</v>
      </c>
      <c r="J24">
        <v>1</v>
      </c>
      <c r="K24">
        <v>0</v>
      </c>
    </row>
    <row r="25" spans="1:11" x14ac:dyDescent="0.25">
      <c r="A25">
        <v>709327</v>
      </c>
      <c r="B25">
        <v>916</v>
      </c>
      <c r="C25">
        <v>104013</v>
      </c>
      <c r="D25" t="s">
        <v>14</v>
      </c>
      <c r="E25" t="s">
        <v>12</v>
      </c>
      <c r="F25">
        <v>16</v>
      </c>
      <c r="G25">
        <v>12193</v>
      </c>
      <c r="H25">
        <v>2</v>
      </c>
      <c r="I25">
        <v>3.0599999430000002</v>
      </c>
      <c r="J25">
        <v>1</v>
      </c>
      <c r="K25">
        <v>1</v>
      </c>
    </row>
    <row r="26" spans="1:11" x14ac:dyDescent="0.25">
      <c r="A26">
        <v>709328</v>
      </c>
      <c r="B26">
        <v>916</v>
      </c>
      <c r="C26">
        <v>104013</v>
      </c>
      <c r="D26" t="s">
        <v>14</v>
      </c>
      <c r="E26" t="s">
        <v>12</v>
      </c>
      <c r="F26">
        <v>16</v>
      </c>
      <c r="G26">
        <v>3332</v>
      </c>
      <c r="H26">
        <v>0</v>
      </c>
      <c r="I26">
        <v>0</v>
      </c>
      <c r="J26">
        <v>1</v>
      </c>
      <c r="K26">
        <v>1</v>
      </c>
    </row>
    <row r="27" spans="1:11" x14ac:dyDescent="0.25">
      <c r="A27">
        <v>709455</v>
      </c>
      <c r="B27">
        <v>916</v>
      </c>
      <c r="C27">
        <v>104034</v>
      </c>
      <c r="D27" t="s">
        <v>14</v>
      </c>
      <c r="E27" t="s">
        <v>12</v>
      </c>
      <c r="F27">
        <v>7</v>
      </c>
      <c r="G27">
        <v>559</v>
      </c>
      <c r="H27">
        <v>0</v>
      </c>
      <c r="I27">
        <v>0</v>
      </c>
      <c r="J27">
        <v>1</v>
      </c>
      <c r="K27">
        <v>0</v>
      </c>
    </row>
    <row r="28" spans="1:11" x14ac:dyDescent="0.25">
      <c r="A28">
        <v>709544</v>
      </c>
      <c r="B28">
        <v>916</v>
      </c>
      <c r="C28">
        <v>104049</v>
      </c>
      <c r="D28" t="s">
        <v>14</v>
      </c>
      <c r="E28" t="s">
        <v>12</v>
      </c>
      <c r="F28">
        <v>29</v>
      </c>
      <c r="G28">
        <v>7440</v>
      </c>
      <c r="H28">
        <v>2</v>
      </c>
      <c r="I28">
        <v>2.9800000190000002</v>
      </c>
      <c r="J28">
        <v>1</v>
      </c>
      <c r="K28">
        <v>1</v>
      </c>
    </row>
    <row r="29" spans="1:11" x14ac:dyDescent="0.25">
      <c r="A29">
        <v>709614</v>
      </c>
      <c r="B29">
        <v>916</v>
      </c>
      <c r="C29">
        <v>104061</v>
      </c>
      <c r="D29" t="s">
        <v>16</v>
      </c>
      <c r="E29" t="s">
        <v>12</v>
      </c>
      <c r="F29">
        <v>16</v>
      </c>
      <c r="G29">
        <v>19113</v>
      </c>
      <c r="H29">
        <v>4</v>
      </c>
      <c r="I29">
        <v>5.5200000999999999</v>
      </c>
      <c r="J29">
        <v>1</v>
      </c>
      <c r="K29">
        <v>0</v>
      </c>
    </row>
    <row r="30" spans="1:11" x14ac:dyDescent="0.25">
      <c r="A30">
        <v>709756</v>
      </c>
      <c r="B30">
        <v>916</v>
      </c>
      <c r="C30">
        <v>104085</v>
      </c>
      <c r="D30" t="s">
        <v>16</v>
      </c>
      <c r="E30" t="s">
        <v>12</v>
      </c>
      <c r="F30">
        <v>16</v>
      </c>
      <c r="G30">
        <v>10976</v>
      </c>
      <c r="H30">
        <v>2</v>
      </c>
      <c r="I30">
        <v>1.690000057</v>
      </c>
      <c r="J30">
        <v>1</v>
      </c>
      <c r="K30">
        <v>1</v>
      </c>
    </row>
    <row r="31" spans="1:11" x14ac:dyDescent="0.25">
      <c r="A31">
        <v>709761</v>
      </c>
      <c r="B31">
        <v>916</v>
      </c>
      <c r="C31">
        <v>104085</v>
      </c>
      <c r="D31" t="s">
        <v>16</v>
      </c>
      <c r="E31" t="s">
        <v>12</v>
      </c>
      <c r="F31">
        <v>16</v>
      </c>
      <c r="G31">
        <v>2861</v>
      </c>
      <c r="H31">
        <v>0</v>
      </c>
      <c r="I31">
        <v>0</v>
      </c>
      <c r="J31">
        <v>1</v>
      </c>
      <c r="K31">
        <v>0</v>
      </c>
    </row>
    <row r="32" spans="1:11" x14ac:dyDescent="0.25">
      <c r="A32">
        <v>709899</v>
      </c>
      <c r="B32">
        <v>916</v>
      </c>
      <c r="C32">
        <v>104108</v>
      </c>
      <c r="D32" t="s">
        <v>16</v>
      </c>
      <c r="E32" t="s">
        <v>12</v>
      </c>
      <c r="F32">
        <v>15</v>
      </c>
      <c r="G32">
        <v>1398</v>
      </c>
      <c r="H32">
        <v>0</v>
      </c>
      <c r="I32">
        <v>0</v>
      </c>
      <c r="J32">
        <v>1</v>
      </c>
      <c r="K32">
        <v>1</v>
      </c>
    </row>
    <row r="33" spans="1:11" x14ac:dyDescent="0.25">
      <c r="A33">
        <v>709901</v>
      </c>
      <c r="B33">
        <v>916</v>
      </c>
      <c r="C33">
        <v>104109</v>
      </c>
      <c r="D33" t="s">
        <v>16</v>
      </c>
      <c r="E33" t="s">
        <v>12</v>
      </c>
      <c r="F33">
        <v>16</v>
      </c>
      <c r="G33">
        <v>23817</v>
      </c>
      <c r="H33">
        <v>7</v>
      </c>
      <c r="I33">
        <v>8.4700001480000005</v>
      </c>
      <c r="J33">
        <v>1</v>
      </c>
      <c r="K33">
        <v>1</v>
      </c>
    </row>
    <row r="34" spans="1:11" x14ac:dyDescent="0.25">
      <c r="A34">
        <v>710045</v>
      </c>
      <c r="B34">
        <v>916</v>
      </c>
      <c r="C34">
        <v>104133</v>
      </c>
      <c r="D34" t="s">
        <v>18</v>
      </c>
      <c r="E34" t="s">
        <v>12</v>
      </c>
      <c r="F34">
        <v>16</v>
      </c>
      <c r="G34">
        <v>47224</v>
      </c>
      <c r="H34">
        <v>12</v>
      </c>
      <c r="I34">
        <v>15.82000017</v>
      </c>
      <c r="J34">
        <v>1</v>
      </c>
      <c r="K34">
        <v>0</v>
      </c>
    </row>
    <row r="35" spans="1:11" x14ac:dyDescent="0.25">
      <c r="A35">
        <v>710088</v>
      </c>
      <c r="B35">
        <v>916</v>
      </c>
      <c r="C35">
        <v>104140</v>
      </c>
      <c r="D35" t="s">
        <v>18</v>
      </c>
      <c r="E35" t="s">
        <v>12</v>
      </c>
      <c r="F35">
        <v>24</v>
      </c>
      <c r="G35">
        <v>2283</v>
      </c>
      <c r="H35">
        <v>1</v>
      </c>
      <c r="I35">
        <v>1.4700000289999999</v>
      </c>
      <c r="J35">
        <v>1</v>
      </c>
      <c r="K35">
        <v>0</v>
      </c>
    </row>
    <row r="36" spans="1:11" x14ac:dyDescent="0.25">
      <c r="A36">
        <v>710360</v>
      </c>
      <c r="B36">
        <v>916</v>
      </c>
      <c r="C36">
        <v>104185</v>
      </c>
      <c r="D36" t="s">
        <v>18</v>
      </c>
      <c r="E36" t="s">
        <v>12</v>
      </c>
      <c r="F36">
        <v>21</v>
      </c>
      <c r="G36">
        <v>2182</v>
      </c>
      <c r="H36">
        <v>1</v>
      </c>
      <c r="I36">
        <v>1.5299999710000001</v>
      </c>
      <c r="J36">
        <v>1</v>
      </c>
      <c r="K36">
        <v>1</v>
      </c>
    </row>
    <row r="37" spans="1:11" x14ac:dyDescent="0.25">
      <c r="A37">
        <v>710477</v>
      </c>
      <c r="B37">
        <v>916</v>
      </c>
      <c r="C37">
        <v>104205</v>
      </c>
      <c r="D37" t="s">
        <v>11</v>
      </c>
      <c r="E37" t="s">
        <v>20</v>
      </c>
      <c r="F37">
        <v>16</v>
      </c>
      <c r="G37">
        <v>2654</v>
      </c>
      <c r="H37">
        <v>0</v>
      </c>
      <c r="I37">
        <v>0</v>
      </c>
      <c r="J37">
        <v>1</v>
      </c>
      <c r="K37">
        <v>1</v>
      </c>
    </row>
    <row r="38" spans="1:11" x14ac:dyDescent="0.25">
      <c r="A38">
        <v>710480</v>
      </c>
      <c r="B38">
        <v>916</v>
      </c>
      <c r="C38">
        <v>104205</v>
      </c>
      <c r="D38" t="s">
        <v>11</v>
      </c>
      <c r="E38" t="s">
        <v>20</v>
      </c>
      <c r="F38">
        <v>16</v>
      </c>
      <c r="G38">
        <v>57665</v>
      </c>
      <c r="H38">
        <v>14</v>
      </c>
      <c r="I38">
        <v>18.06999969</v>
      </c>
      <c r="J38">
        <v>1</v>
      </c>
      <c r="K38">
        <v>1</v>
      </c>
    </row>
    <row r="39" spans="1:11" x14ac:dyDescent="0.25">
      <c r="A39">
        <v>710571</v>
      </c>
      <c r="B39">
        <v>916</v>
      </c>
      <c r="C39">
        <v>104220</v>
      </c>
      <c r="D39" t="s">
        <v>11</v>
      </c>
      <c r="E39" t="s">
        <v>20</v>
      </c>
      <c r="F39">
        <v>32</v>
      </c>
      <c r="G39">
        <v>3091</v>
      </c>
      <c r="H39">
        <v>1</v>
      </c>
      <c r="I39">
        <v>1.6100000139999999</v>
      </c>
      <c r="J39">
        <v>1</v>
      </c>
      <c r="K39">
        <v>1</v>
      </c>
    </row>
    <row r="40" spans="1:11" x14ac:dyDescent="0.25">
      <c r="A40">
        <v>710617</v>
      </c>
      <c r="B40">
        <v>916</v>
      </c>
      <c r="C40">
        <v>104228</v>
      </c>
      <c r="D40" t="s">
        <v>11</v>
      </c>
      <c r="E40" t="s">
        <v>20</v>
      </c>
      <c r="F40">
        <v>15</v>
      </c>
      <c r="G40">
        <v>5014</v>
      </c>
      <c r="H40">
        <v>1</v>
      </c>
      <c r="I40">
        <v>1.190000057</v>
      </c>
      <c r="J40">
        <v>1</v>
      </c>
      <c r="K40">
        <v>0</v>
      </c>
    </row>
    <row r="41" spans="1:11" x14ac:dyDescent="0.25">
      <c r="A41">
        <v>710623</v>
      </c>
      <c r="B41">
        <v>916</v>
      </c>
      <c r="C41">
        <v>104229</v>
      </c>
      <c r="D41" t="s">
        <v>11</v>
      </c>
      <c r="E41" t="s">
        <v>20</v>
      </c>
      <c r="F41">
        <v>16</v>
      </c>
      <c r="G41">
        <v>38726</v>
      </c>
      <c r="H41">
        <v>7</v>
      </c>
      <c r="I41">
        <v>9.2200002669999996</v>
      </c>
      <c r="J41">
        <v>1</v>
      </c>
      <c r="K41">
        <v>0</v>
      </c>
    </row>
    <row r="42" spans="1:11" x14ac:dyDescent="0.25">
      <c r="A42">
        <v>710628</v>
      </c>
      <c r="B42">
        <v>916</v>
      </c>
      <c r="C42">
        <v>104230</v>
      </c>
      <c r="D42" t="s">
        <v>11</v>
      </c>
      <c r="E42" t="s">
        <v>20</v>
      </c>
      <c r="F42">
        <v>18</v>
      </c>
      <c r="G42">
        <v>1473</v>
      </c>
      <c r="H42">
        <v>0</v>
      </c>
      <c r="I42">
        <v>0</v>
      </c>
      <c r="J42">
        <v>1</v>
      </c>
      <c r="K42">
        <v>0</v>
      </c>
    </row>
    <row r="43" spans="1:11" x14ac:dyDescent="0.25">
      <c r="A43">
        <v>710682</v>
      </c>
      <c r="B43">
        <v>916</v>
      </c>
      <c r="C43">
        <v>104239</v>
      </c>
      <c r="D43" t="s">
        <v>11</v>
      </c>
      <c r="E43" t="s">
        <v>20</v>
      </c>
      <c r="F43">
        <v>27</v>
      </c>
      <c r="G43">
        <v>1186</v>
      </c>
      <c r="H43">
        <v>0</v>
      </c>
      <c r="I43">
        <v>0</v>
      </c>
      <c r="J43">
        <v>1</v>
      </c>
      <c r="K43">
        <v>0</v>
      </c>
    </row>
    <row r="44" spans="1:11" x14ac:dyDescent="0.25">
      <c r="A44">
        <v>710763</v>
      </c>
      <c r="B44">
        <v>916</v>
      </c>
      <c r="C44">
        <v>104252</v>
      </c>
      <c r="D44" t="s">
        <v>11</v>
      </c>
      <c r="E44" t="s">
        <v>20</v>
      </c>
      <c r="F44">
        <v>15</v>
      </c>
      <c r="G44">
        <v>5369</v>
      </c>
      <c r="H44">
        <v>1</v>
      </c>
      <c r="I44">
        <v>1.5099999900000001</v>
      </c>
      <c r="J44">
        <v>1</v>
      </c>
      <c r="K44">
        <v>0</v>
      </c>
    </row>
    <row r="45" spans="1:11" x14ac:dyDescent="0.25">
      <c r="A45">
        <v>710836</v>
      </c>
      <c r="B45">
        <v>916</v>
      </c>
      <c r="C45">
        <v>104265</v>
      </c>
      <c r="D45" t="s">
        <v>11</v>
      </c>
      <c r="E45" t="s">
        <v>20</v>
      </c>
      <c r="F45">
        <v>29</v>
      </c>
      <c r="G45">
        <v>22221</v>
      </c>
      <c r="H45">
        <v>7</v>
      </c>
      <c r="I45">
        <v>9.4300000669999999</v>
      </c>
      <c r="J45">
        <v>1</v>
      </c>
      <c r="K45">
        <v>1</v>
      </c>
    </row>
    <row r="46" spans="1:11" x14ac:dyDescent="0.25">
      <c r="A46">
        <v>710867</v>
      </c>
      <c r="B46">
        <v>916</v>
      </c>
      <c r="C46">
        <v>104270</v>
      </c>
      <c r="D46" t="s">
        <v>11</v>
      </c>
      <c r="E46" t="s">
        <v>20</v>
      </c>
      <c r="F46">
        <v>63</v>
      </c>
      <c r="G46">
        <v>1185</v>
      </c>
      <c r="H46">
        <v>0</v>
      </c>
      <c r="I46">
        <v>0</v>
      </c>
      <c r="J46">
        <v>1</v>
      </c>
      <c r="K46">
        <v>0</v>
      </c>
    </row>
    <row r="47" spans="1:11" x14ac:dyDescent="0.25">
      <c r="A47">
        <v>710880</v>
      </c>
      <c r="B47">
        <v>916</v>
      </c>
      <c r="C47">
        <v>104272</v>
      </c>
      <c r="D47" t="s">
        <v>11</v>
      </c>
      <c r="E47" t="s">
        <v>20</v>
      </c>
      <c r="F47">
        <v>65</v>
      </c>
      <c r="G47">
        <v>13019</v>
      </c>
      <c r="H47">
        <v>5</v>
      </c>
      <c r="I47">
        <v>6.9600000380000004</v>
      </c>
      <c r="J47">
        <v>1</v>
      </c>
      <c r="K47">
        <v>0</v>
      </c>
    </row>
    <row r="48" spans="1:11" x14ac:dyDescent="0.25">
      <c r="A48">
        <v>710961</v>
      </c>
      <c r="B48">
        <v>916</v>
      </c>
      <c r="C48">
        <v>104285</v>
      </c>
      <c r="D48" t="s">
        <v>14</v>
      </c>
      <c r="E48" t="s">
        <v>20</v>
      </c>
      <c r="F48">
        <v>25</v>
      </c>
      <c r="G48">
        <v>2508</v>
      </c>
      <c r="H48">
        <v>1</v>
      </c>
      <c r="I48">
        <v>1.2200000289999999</v>
      </c>
      <c r="J48">
        <v>1</v>
      </c>
      <c r="K48">
        <v>0</v>
      </c>
    </row>
    <row r="49" spans="1:11" x14ac:dyDescent="0.25">
      <c r="A49">
        <v>710968</v>
      </c>
      <c r="B49">
        <v>916</v>
      </c>
      <c r="C49">
        <v>104287</v>
      </c>
      <c r="D49" t="s">
        <v>14</v>
      </c>
      <c r="E49" t="s">
        <v>20</v>
      </c>
      <c r="F49">
        <v>27</v>
      </c>
      <c r="G49">
        <v>5864</v>
      </c>
      <c r="H49">
        <v>2</v>
      </c>
      <c r="I49">
        <v>2.7999999519999998</v>
      </c>
      <c r="J49">
        <v>1</v>
      </c>
      <c r="K49">
        <v>1</v>
      </c>
    </row>
    <row r="50" spans="1:11" x14ac:dyDescent="0.25">
      <c r="A50">
        <v>711217</v>
      </c>
      <c r="B50">
        <v>916</v>
      </c>
      <c r="C50">
        <v>104328</v>
      </c>
      <c r="D50" t="s">
        <v>14</v>
      </c>
      <c r="E50" t="s">
        <v>20</v>
      </c>
      <c r="F50">
        <v>20</v>
      </c>
      <c r="G50">
        <v>2783</v>
      </c>
      <c r="H50">
        <v>1</v>
      </c>
      <c r="I50">
        <v>1.6000000240000001</v>
      </c>
      <c r="J50">
        <v>1</v>
      </c>
      <c r="K50">
        <v>0</v>
      </c>
    </row>
    <row r="51" spans="1:11" x14ac:dyDescent="0.25">
      <c r="A51">
        <v>711623</v>
      </c>
      <c r="B51">
        <v>916</v>
      </c>
      <c r="C51">
        <v>104396</v>
      </c>
      <c r="D51" t="s">
        <v>16</v>
      </c>
      <c r="E51" t="s">
        <v>20</v>
      </c>
      <c r="F51">
        <v>15</v>
      </c>
      <c r="G51">
        <v>3812</v>
      </c>
      <c r="H51">
        <v>1</v>
      </c>
      <c r="I51">
        <v>1.1299999949999999</v>
      </c>
      <c r="J51">
        <v>2</v>
      </c>
      <c r="K51">
        <v>1</v>
      </c>
    </row>
    <row r="52" spans="1:11" x14ac:dyDescent="0.25">
      <c r="A52">
        <v>711764</v>
      </c>
      <c r="B52">
        <v>916</v>
      </c>
      <c r="C52">
        <v>104419</v>
      </c>
      <c r="D52" t="s">
        <v>18</v>
      </c>
      <c r="E52" t="s">
        <v>20</v>
      </c>
      <c r="F52">
        <v>10</v>
      </c>
      <c r="G52">
        <v>11199</v>
      </c>
      <c r="H52">
        <v>4</v>
      </c>
      <c r="I52">
        <v>5.7300000190000002</v>
      </c>
      <c r="J52">
        <v>1</v>
      </c>
      <c r="K52">
        <v>1</v>
      </c>
    </row>
    <row r="53" spans="1:11" x14ac:dyDescent="0.25">
      <c r="A53">
        <v>711785</v>
      </c>
      <c r="B53">
        <v>916</v>
      </c>
      <c r="C53">
        <v>104423</v>
      </c>
      <c r="D53" t="s">
        <v>18</v>
      </c>
      <c r="E53" t="s">
        <v>20</v>
      </c>
      <c r="F53">
        <v>19</v>
      </c>
      <c r="G53">
        <v>292</v>
      </c>
      <c r="H53">
        <v>0</v>
      </c>
      <c r="I53">
        <v>0</v>
      </c>
      <c r="J53">
        <v>1</v>
      </c>
      <c r="K53">
        <v>0</v>
      </c>
    </row>
    <row r="54" spans="1:11" x14ac:dyDescent="0.25">
      <c r="A54">
        <v>711877</v>
      </c>
      <c r="B54">
        <v>916</v>
      </c>
      <c r="C54">
        <v>104438</v>
      </c>
      <c r="D54" t="s">
        <v>18</v>
      </c>
      <c r="E54" t="s">
        <v>20</v>
      </c>
      <c r="F54">
        <v>63</v>
      </c>
      <c r="G54">
        <v>17572</v>
      </c>
      <c r="H54">
        <v>7</v>
      </c>
      <c r="I54">
        <v>9.3799999950000004</v>
      </c>
      <c r="J54">
        <v>1</v>
      </c>
      <c r="K54">
        <v>0</v>
      </c>
    </row>
    <row r="55" spans="1:11" x14ac:dyDescent="0.25">
      <c r="A55">
        <v>712052</v>
      </c>
      <c r="B55">
        <v>916</v>
      </c>
      <c r="C55">
        <v>104467</v>
      </c>
      <c r="D55" t="s">
        <v>18</v>
      </c>
      <c r="E55" t="s">
        <v>20</v>
      </c>
      <c r="F55">
        <v>10</v>
      </c>
      <c r="G55">
        <v>1448</v>
      </c>
      <c r="H55">
        <v>0</v>
      </c>
      <c r="I55">
        <v>0</v>
      </c>
      <c r="J55">
        <v>1</v>
      </c>
      <c r="K55">
        <v>1</v>
      </c>
    </row>
    <row r="56" spans="1:11" x14ac:dyDescent="0.25">
      <c r="A56">
        <v>734209</v>
      </c>
      <c r="B56">
        <v>936</v>
      </c>
      <c r="C56">
        <v>108654</v>
      </c>
      <c r="D56" t="s">
        <v>11</v>
      </c>
      <c r="E56" t="s">
        <v>12</v>
      </c>
      <c r="F56">
        <v>10</v>
      </c>
      <c r="G56">
        <v>1772</v>
      </c>
      <c r="H56">
        <v>0</v>
      </c>
      <c r="I56">
        <v>0</v>
      </c>
      <c r="J56">
        <v>1</v>
      </c>
      <c r="K56">
        <v>1</v>
      </c>
    </row>
    <row r="57" spans="1:11" x14ac:dyDescent="0.25">
      <c r="A57">
        <v>734210</v>
      </c>
      <c r="B57">
        <v>936</v>
      </c>
      <c r="C57">
        <v>108654</v>
      </c>
      <c r="D57" t="s">
        <v>11</v>
      </c>
      <c r="E57" t="s">
        <v>12</v>
      </c>
      <c r="F57">
        <v>10</v>
      </c>
      <c r="G57">
        <v>13329</v>
      </c>
      <c r="H57">
        <v>4</v>
      </c>
      <c r="I57">
        <v>5.6299999950000004</v>
      </c>
      <c r="J57">
        <v>1</v>
      </c>
      <c r="K57">
        <v>1</v>
      </c>
    </row>
    <row r="58" spans="1:11" x14ac:dyDescent="0.25">
      <c r="A58">
        <v>734215</v>
      </c>
      <c r="B58">
        <v>936</v>
      </c>
      <c r="C58">
        <v>108655</v>
      </c>
      <c r="D58" t="s">
        <v>11</v>
      </c>
      <c r="E58" t="s">
        <v>12</v>
      </c>
      <c r="F58">
        <v>15</v>
      </c>
      <c r="G58">
        <v>13659</v>
      </c>
      <c r="H58">
        <v>3</v>
      </c>
      <c r="I58">
        <v>3.8400000329999999</v>
      </c>
      <c r="J58">
        <v>1</v>
      </c>
      <c r="K58">
        <v>0</v>
      </c>
    </row>
    <row r="59" spans="1:11" x14ac:dyDescent="0.25">
      <c r="A59">
        <v>734243</v>
      </c>
      <c r="B59">
        <v>936</v>
      </c>
      <c r="C59">
        <v>108660</v>
      </c>
      <c r="D59" t="s">
        <v>11</v>
      </c>
      <c r="E59" t="s">
        <v>12</v>
      </c>
      <c r="F59">
        <v>21</v>
      </c>
      <c r="G59">
        <v>739</v>
      </c>
      <c r="H59">
        <v>0</v>
      </c>
      <c r="I59">
        <v>0</v>
      </c>
      <c r="J59">
        <v>1</v>
      </c>
      <c r="K59">
        <v>1</v>
      </c>
    </row>
    <row r="60" spans="1:11" x14ac:dyDescent="0.25">
      <c r="A60">
        <v>734266</v>
      </c>
      <c r="B60">
        <v>936</v>
      </c>
      <c r="C60">
        <v>108664</v>
      </c>
      <c r="D60" t="s">
        <v>11</v>
      </c>
      <c r="E60" t="s">
        <v>12</v>
      </c>
      <c r="F60">
        <v>25</v>
      </c>
      <c r="G60">
        <v>605</v>
      </c>
      <c r="H60">
        <v>0</v>
      </c>
      <c r="I60">
        <v>0</v>
      </c>
      <c r="J60">
        <v>1</v>
      </c>
      <c r="K60">
        <v>0</v>
      </c>
    </row>
    <row r="61" spans="1:11" x14ac:dyDescent="0.25">
      <c r="A61">
        <v>734272</v>
      </c>
      <c r="B61">
        <v>936</v>
      </c>
      <c r="C61">
        <v>108665</v>
      </c>
      <c r="D61" t="s">
        <v>11</v>
      </c>
      <c r="E61" t="s">
        <v>12</v>
      </c>
      <c r="F61">
        <v>26</v>
      </c>
      <c r="G61">
        <v>1030</v>
      </c>
      <c r="H61">
        <v>0</v>
      </c>
      <c r="I61">
        <v>0</v>
      </c>
      <c r="J61">
        <v>1</v>
      </c>
      <c r="K61">
        <v>0</v>
      </c>
    </row>
    <row r="62" spans="1:11" x14ac:dyDescent="0.25">
      <c r="A62">
        <v>734290</v>
      </c>
      <c r="B62">
        <v>936</v>
      </c>
      <c r="C62">
        <v>108668</v>
      </c>
      <c r="D62" t="s">
        <v>11</v>
      </c>
      <c r="E62" t="s">
        <v>12</v>
      </c>
      <c r="F62">
        <v>29</v>
      </c>
      <c r="G62">
        <v>5374</v>
      </c>
      <c r="H62">
        <v>1</v>
      </c>
      <c r="I62">
        <v>1.039999962</v>
      </c>
      <c r="J62">
        <v>4</v>
      </c>
      <c r="K62">
        <v>0</v>
      </c>
    </row>
    <row r="63" spans="1:11" x14ac:dyDescent="0.25">
      <c r="A63">
        <v>734313</v>
      </c>
      <c r="B63">
        <v>936</v>
      </c>
      <c r="C63">
        <v>108672</v>
      </c>
      <c r="D63" t="s">
        <v>11</v>
      </c>
      <c r="E63" t="s">
        <v>12</v>
      </c>
      <c r="F63">
        <v>36</v>
      </c>
      <c r="G63">
        <v>790</v>
      </c>
      <c r="H63">
        <v>0</v>
      </c>
      <c r="I63">
        <v>0</v>
      </c>
      <c r="J63">
        <v>1</v>
      </c>
      <c r="K63">
        <v>1</v>
      </c>
    </row>
    <row r="64" spans="1:11" x14ac:dyDescent="0.25">
      <c r="A64">
        <v>734314</v>
      </c>
      <c r="B64">
        <v>936</v>
      </c>
      <c r="C64">
        <v>108672</v>
      </c>
      <c r="D64" t="s">
        <v>11</v>
      </c>
      <c r="E64" t="s">
        <v>12</v>
      </c>
      <c r="F64">
        <v>36</v>
      </c>
      <c r="G64">
        <v>962</v>
      </c>
      <c r="H64">
        <v>0</v>
      </c>
      <c r="I64">
        <v>0</v>
      </c>
      <c r="J64">
        <v>1</v>
      </c>
      <c r="K64">
        <v>0</v>
      </c>
    </row>
    <row r="65" spans="1:11" x14ac:dyDescent="0.25">
      <c r="A65">
        <v>734352</v>
      </c>
      <c r="B65">
        <v>936</v>
      </c>
      <c r="C65">
        <v>108678</v>
      </c>
      <c r="D65" t="s">
        <v>14</v>
      </c>
      <c r="E65" t="s">
        <v>12</v>
      </c>
      <c r="F65">
        <v>10</v>
      </c>
      <c r="G65">
        <v>4423</v>
      </c>
      <c r="H65">
        <v>1</v>
      </c>
      <c r="I65">
        <v>1.460000038</v>
      </c>
      <c r="J65">
        <v>1</v>
      </c>
      <c r="K65">
        <v>1</v>
      </c>
    </row>
    <row r="66" spans="1:11" x14ac:dyDescent="0.25">
      <c r="A66">
        <v>734361</v>
      </c>
      <c r="B66">
        <v>936</v>
      </c>
      <c r="C66">
        <v>108680</v>
      </c>
      <c r="D66" t="s">
        <v>14</v>
      </c>
      <c r="E66" t="s">
        <v>12</v>
      </c>
      <c r="F66">
        <v>16</v>
      </c>
      <c r="G66">
        <v>12382</v>
      </c>
      <c r="H66">
        <v>2</v>
      </c>
      <c r="I66">
        <v>2.8399999139999998</v>
      </c>
      <c r="J66">
        <v>1</v>
      </c>
      <c r="K66">
        <v>1</v>
      </c>
    </row>
    <row r="67" spans="1:11" x14ac:dyDescent="0.25">
      <c r="A67">
        <v>734381</v>
      </c>
      <c r="B67">
        <v>936</v>
      </c>
      <c r="C67">
        <v>108683</v>
      </c>
      <c r="D67" t="s">
        <v>14</v>
      </c>
      <c r="E67" t="s">
        <v>12</v>
      </c>
      <c r="F67">
        <v>20</v>
      </c>
      <c r="G67">
        <v>2938</v>
      </c>
      <c r="H67">
        <v>1</v>
      </c>
      <c r="I67">
        <v>1.3500000240000001</v>
      </c>
      <c r="J67">
        <v>1</v>
      </c>
      <c r="K67">
        <v>1</v>
      </c>
    </row>
    <row r="68" spans="1:11" x14ac:dyDescent="0.25">
      <c r="A68">
        <v>734399</v>
      </c>
      <c r="B68">
        <v>936</v>
      </c>
      <c r="C68">
        <v>108686</v>
      </c>
      <c r="D68" t="s">
        <v>14</v>
      </c>
      <c r="E68" t="s">
        <v>12</v>
      </c>
      <c r="F68">
        <v>23</v>
      </c>
      <c r="G68">
        <v>239</v>
      </c>
      <c r="H68">
        <v>0</v>
      </c>
      <c r="I68">
        <v>0</v>
      </c>
      <c r="J68">
        <v>1</v>
      </c>
      <c r="K68">
        <v>0</v>
      </c>
    </row>
    <row r="69" spans="1:11" x14ac:dyDescent="0.25">
      <c r="A69">
        <v>734418</v>
      </c>
      <c r="B69">
        <v>936</v>
      </c>
      <c r="C69">
        <v>108689</v>
      </c>
      <c r="D69" t="s">
        <v>14</v>
      </c>
      <c r="E69" t="s">
        <v>12</v>
      </c>
      <c r="F69">
        <v>26</v>
      </c>
      <c r="G69">
        <v>591</v>
      </c>
      <c r="H69">
        <v>0</v>
      </c>
      <c r="I69">
        <v>0</v>
      </c>
      <c r="J69">
        <v>1</v>
      </c>
      <c r="K69">
        <v>0</v>
      </c>
    </row>
    <row r="70" spans="1:11" x14ac:dyDescent="0.25">
      <c r="A70">
        <v>734421</v>
      </c>
      <c r="B70">
        <v>936</v>
      </c>
      <c r="C70">
        <v>108690</v>
      </c>
      <c r="D70" t="s">
        <v>14</v>
      </c>
      <c r="E70" t="s">
        <v>12</v>
      </c>
      <c r="F70">
        <v>27</v>
      </c>
      <c r="G70">
        <v>10332</v>
      </c>
      <c r="H70">
        <v>4</v>
      </c>
      <c r="I70">
        <v>5.75</v>
      </c>
      <c r="J70">
        <v>1</v>
      </c>
      <c r="K70">
        <v>0</v>
      </c>
    </row>
    <row r="71" spans="1:11" x14ac:dyDescent="0.25">
      <c r="A71">
        <v>734427</v>
      </c>
      <c r="B71">
        <v>936</v>
      </c>
      <c r="C71">
        <v>108691</v>
      </c>
      <c r="D71" t="s">
        <v>14</v>
      </c>
      <c r="E71" t="s">
        <v>12</v>
      </c>
      <c r="F71">
        <v>28</v>
      </c>
      <c r="G71">
        <v>8259</v>
      </c>
      <c r="H71">
        <v>3</v>
      </c>
      <c r="I71">
        <v>3.9800000190000002</v>
      </c>
      <c r="J71">
        <v>1</v>
      </c>
      <c r="K71">
        <v>0</v>
      </c>
    </row>
    <row r="72" spans="1:11" x14ac:dyDescent="0.25">
      <c r="A72">
        <v>734433</v>
      </c>
      <c r="B72">
        <v>936</v>
      </c>
      <c r="C72">
        <v>108692</v>
      </c>
      <c r="D72" t="s">
        <v>14</v>
      </c>
      <c r="E72" t="s">
        <v>12</v>
      </c>
      <c r="F72">
        <v>29</v>
      </c>
      <c r="G72">
        <v>12158</v>
      </c>
      <c r="H72">
        <v>3</v>
      </c>
      <c r="I72">
        <v>4.4499999280000004</v>
      </c>
      <c r="J72">
        <v>1</v>
      </c>
      <c r="K72">
        <v>0</v>
      </c>
    </row>
    <row r="73" spans="1:11" x14ac:dyDescent="0.25">
      <c r="A73">
        <v>734582</v>
      </c>
      <c r="B73">
        <v>936</v>
      </c>
      <c r="C73">
        <v>108716</v>
      </c>
      <c r="D73" t="s">
        <v>16</v>
      </c>
      <c r="E73" t="s">
        <v>12</v>
      </c>
      <c r="F73">
        <v>29</v>
      </c>
      <c r="G73">
        <v>7709</v>
      </c>
      <c r="H73">
        <v>2</v>
      </c>
      <c r="I73">
        <v>1.3200000519999999</v>
      </c>
      <c r="J73">
        <v>2</v>
      </c>
      <c r="K73">
        <v>0</v>
      </c>
    </row>
    <row r="74" spans="1:11" x14ac:dyDescent="0.25">
      <c r="A74">
        <v>734605</v>
      </c>
      <c r="B74">
        <v>936</v>
      </c>
      <c r="C74">
        <v>108720</v>
      </c>
      <c r="D74" t="s">
        <v>16</v>
      </c>
      <c r="E74" t="s">
        <v>12</v>
      </c>
      <c r="F74">
        <v>36</v>
      </c>
      <c r="G74">
        <v>834</v>
      </c>
      <c r="H74">
        <v>0</v>
      </c>
      <c r="I74">
        <v>0</v>
      </c>
      <c r="J74">
        <v>1</v>
      </c>
      <c r="K74">
        <v>0</v>
      </c>
    </row>
    <row r="75" spans="1:11" x14ac:dyDescent="0.25">
      <c r="A75">
        <v>734660</v>
      </c>
      <c r="B75">
        <v>936</v>
      </c>
      <c r="C75">
        <v>108729</v>
      </c>
      <c r="D75" t="s">
        <v>18</v>
      </c>
      <c r="E75" t="s">
        <v>12</v>
      </c>
      <c r="F75">
        <v>18</v>
      </c>
      <c r="G75">
        <v>1299</v>
      </c>
      <c r="H75">
        <v>0</v>
      </c>
      <c r="I75">
        <v>0</v>
      </c>
      <c r="J75">
        <v>2</v>
      </c>
      <c r="K75">
        <v>0</v>
      </c>
    </row>
    <row r="76" spans="1:11" x14ac:dyDescent="0.25">
      <c r="A76">
        <v>734666</v>
      </c>
      <c r="B76">
        <v>936</v>
      </c>
      <c r="C76">
        <v>108730</v>
      </c>
      <c r="D76" t="s">
        <v>18</v>
      </c>
      <c r="E76" t="s">
        <v>12</v>
      </c>
      <c r="F76">
        <v>19</v>
      </c>
      <c r="G76">
        <v>371</v>
      </c>
      <c r="H76">
        <v>0</v>
      </c>
      <c r="I76">
        <v>0</v>
      </c>
      <c r="J76">
        <v>1</v>
      </c>
      <c r="K76">
        <v>0</v>
      </c>
    </row>
    <row r="77" spans="1:11" x14ac:dyDescent="0.25">
      <c r="A77">
        <v>734726</v>
      </c>
      <c r="B77">
        <v>936</v>
      </c>
      <c r="C77">
        <v>108740</v>
      </c>
      <c r="D77" t="s">
        <v>18</v>
      </c>
      <c r="E77" t="s">
        <v>12</v>
      </c>
      <c r="F77">
        <v>29</v>
      </c>
      <c r="G77">
        <v>10466</v>
      </c>
      <c r="H77">
        <v>3</v>
      </c>
      <c r="I77">
        <v>4.0900000329999999</v>
      </c>
      <c r="J77">
        <v>1</v>
      </c>
      <c r="K77">
        <v>0</v>
      </c>
    </row>
    <row r="78" spans="1:11" x14ac:dyDescent="0.25">
      <c r="A78">
        <v>734737</v>
      </c>
      <c r="B78">
        <v>936</v>
      </c>
      <c r="C78">
        <v>108742</v>
      </c>
      <c r="D78" t="s">
        <v>18</v>
      </c>
      <c r="E78" t="s">
        <v>12</v>
      </c>
      <c r="F78">
        <v>31</v>
      </c>
      <c r="G78">
        <v>839</v>
      </c>
      <c r="H78">
        <v>0</v>
      </c>
      <c r="I78">
        <v>0</v>
      </c>
      <c r="J78">
        <v>1</v>
      </c>
      <c r="K78">
        <v>0</v>
      </c>
    </row>
    <row r="79" spans="1:11" x14ac:dyDescent="0.25">
      <c r="A79">
        <v>734785</v>
      </c>
      <c r="B79">
        <v>936</v>
      </c>
      <c r="C79">
        <v>108750</v>
      </c>
      <c r="D79" t="s">
        <v>11</v>
      </c>
      <c r="E79" t="s">
        <v>20</v>
      </c>
      <c r="F79">
        <v>10</v>
      </c>
      <c r="G79">
        <v>5576</v>
      </c>
      <c r="H79">
        <v>1</v>
      </c>
      <c r="I79">
        <v>1.5299999710000001</v>
      </c>
      <c r="J79">
        <v>1</v>
      </c>
      <c r="K79">
        <v>1</v>
      </c>
    </row>
    <row r="80" spans="1:11" x14ac:dyDescent="0.25">
      <c r="A80">
        <v>734794</v>
      </c>
      <c r="B80">
        <v>936</v>
      </c>
      <c r="C80">
        <v>108752</v>
      </c>
      <c r="D80" t="s">
        <v>11</v>
      </c>
      <c r="E80" t="s">
        <v>20</v>
      </c>
      <c r="F80">
        <v>16</v>
      </c>
      <c r="G80">
        <v>4010</v>
      </c>
      <c r="H80">
        <v>0</v>
      </c>
      <c r="I80">
        <v>0</v>
      </c>
      <c r="J80">
        <v>1</v>
      </c>
      <c r="K80">
        <v>0</v>
      </c>
    </row>
    <row r="81" spans="1:11" x14ac:dyDescent="0.25">
      <c r="A81">
        <v>734796</v>
      </c>
      <c r="B81">
        <v>936</v>
      </c>
      <c r="C81">
        <v>108752</v>
      </c>
      <c r="D81" t="s">
        <v>11</v>
      </c>
      <c r="E81" t="s">
        <v>20</v>
      </c>
      <c r="F81">
        <v>16</v>
      </c>
      <c r="G81">
        <v>39337</v>
      </c>
      <c r="H81">
        <v>7</v>
      </c>
      <c r="I81">
        <v>10.03000009</v>
      </c>
      <c r="J81">
        <v>1</v>
      </c>
      <c r="K81">
        <v>1</v>
      </c>
    </row>
    <row r="82" spans="1:11" x14ac:dyDescent="0.25">
      <c r="A82">
        <v>734800</v>
      </c>
      <c r="B82">
        <v>936</v>
      </c>
      <c r="C82">
        <v>108753</v>
      </c>
      <c r="D82" t="s">
        <v>11</v>
      </c>
      <c r="E82" t="s">
        <v>20</v>
      </c>
      <c r="F82">
        <v>18</v>
      </c>
      <c r="G82">
        <v>1635</v>
      </c>
      <c r="H82">
        <v>0</v>
      </c>
      <c r="I82">
        <v>0</v>
      </c>
      <c r="J82">
        <v>1</v>
      </c>
      <c r="K82">
        <v>0</v>
      </c>
    </row>
    <row r="83" spans="1:11" x14ac:dyDescent="0.25">
      <c r="A83">
        <v>734803</v>
      </c>
      <c r="B83">
        <v>936</v>
      </c>
      <c r="C83">
        <v>108753</v>
      </c>
      <c r="D83" t="s">
        <v>11</v>
      </c>
      <c r="E83" t="s">
        <v>20</v>
      </c>
      <c r="F83">
        <v>18</v>
      </c>
      <c r="G83">
        <v>1631</v>
      </c>
      <c r="H83">
        <v>0</v>
      </c>
      <c r="I83">
        <v>0</v>
      </c>
      <c r="J83">
        <v>1</v>
      </c>
      <c r="K83">
        <v>0</v>
      </c>
    </row>
    <row r="84" spans="1:11" x14ac:dyDescent="0.25">
      <c r="A84">
        <v>734852</v>
      </c>
      <c r="B84">
        <v>936</v>
      </c>
      <c r="C84">
        <v>108761</v>
      </c>
      <c r="D84" t="s">
        <v>11</v>
      </c>
      <c r="E84" t="s">
        <v>20</v>
      </c>
      <c r="F84">
        <v>26</v>
      </c>
      <c r="G84">
        <v>13479</v>
      </c>
      <c r="H84">
        <v>3</v>
      </c>
      <c r="I84">
        <v>4.25</v>
      </c>
      <c r="J84">
        <v>1</v>
      </c>
      <c r="K84">
        <v>0</v>
      </c>
    </row>
    <row r="85" spans="1:11" x14ac:dyDescent="0.25">
      <c r="A85">
        <v>734854</v>
      </c>
      <c r="B85">
        <v>936</v>
      </c>
      <c r="C85">
        <v>108762</v>
      </c>
      <c r="D85" t="s">
        <v>11</v>
      </c>
      <c r="E85" t="s">
        <v>20</v>
      </c>
      <c r="F85">
        <v>27</v>
      </c>
      <c r="G85">
        <v>57022</v>
      </c>
      <c r="H85">
        <v>13</v>
      </c>
      <c r="I85">
        <v>20.290000320000001</v>
      </c>
      <c r="J85">
        <v>3</v>
      </c>
      <c r="K85">
        <v>3</v>
      </c>
    </row>
    <row r="86" spans="1:11" x14ac:dyDescent="0.25">
      <c r="A86">
        <v>734856</v>
      </c>
      <c r="B86">
        <v>936</v>
      </c>
      <c r="C86">
        <v>108762</v>
      </c>
      <c r="D86" t="s">
        <v>11</v>
      </c>
      <c r="E86" t="s">
        <v>20</v>
      </c>
      <c r="F86">
        <v>27</v>
      </c>
      <c r="G86">
        <v>5453</v>
      </c>
      <c r="H86">
        <v>1</v>
      </c>
      <c r="I86">
        <v>1.3899999860000001</v>
      </c>
      <c r="J86">
        <v>1</v>
      </c>
      <c r="K86">
        <v>1</v>
      </c>
    </row>
    <row r="87" spans="1:11" x14ac:dyDescent="0.25">
      <c r="A87">
        <v>734866</v>
      </c>
      <c r="B87">
        <v>936</v>
      </c>
      <c r="C87">
        <v>108764</v>
      </c>
      <c r="D87" t="s">
        <v>11</v>
      </c>
      <c r="E87" t="s">
        <v>20</v>
      </c>
      <c r="F87">
        <v>29</v>
      </c>
      <c r="G87">
        <v>11803</v>
      </c>
      <c r="H87">
        <v>3</v>
      </c>
      <c r="I87">
        <v>4.4400000569999998</v>
      </c>
      <c r="J87">
        <v>1</v>
      </c>
      <c r="K87">
        <v>0</v>
      </c>
    </row>
    <row r="88" spans="1:11" x14ac:dyDescent="0.25">
      <c r="A88">
        <v>734881</v>
      </c>
      <c r="B88">
        <v>936</v>
      </c>
      <c r="C88">
        <v>108766</v>
      </c>
      <c r="D88" t="s">
        <v>11</v>
      </c>
      <c r="E88" t="s">
        <v>20</v>
      </c>
      <c r="F88">
        <v>31</v>
      </c>
      <c r="G88">
        <v>4259</v>
      </c>
      <c r="H88">
        <v>1</v>
      </c>
      <c r="I88">
        <v>1.5700000519999999</v>
      </c>
      <c r="J88">
        <v>1</v>
      </c>
      <c r="K88">
        <v>1</v>
      </c>
    </row>
    <row r="89" spans="1:11" x14ac:dyDescent="0.25">
      <c r="A89">
        <v>734901</v>
      </c>
      <c r="B89">
        <v>936</v>
      </c>
      <c r="C89">
        <v>108770</v>
      </c>
      <c r="D89" t="s">
        <v>11</v>
      </c>
      <c r="E89" t="s">
        <v>20</v>
      </c>
      <c r="F89">
        <v>64</v>
      </c>
      <c r="G89">
        <v>1554</v>
      </c>
      <c r="H89">
        <v>0</v>
      </c>
      <c r="I89">
        <v>0</v>
      </c>
      <c r="J89">
        <v>1</v>
      </c>
      <c r="K89">
        <v>0</v>
      </c>
    </row>
    <row r="90" spans="1:11" x14ac:dyDescent="0.25">
      <c r="A90">
        <v>734903</v>
      </c>
      <c r="B90">
        <v>936</v>
      </c>
      <c r="C90">
        <v>108770</v>
      </c>
      <c r="D90" t="s">
        <v>11</v>
      </c>
      <c r="E90" t="s">
        <v>20</v>
      </c>
      <c r="F90">
        <v>64</v>
      </c>
      <c r="G90">
        <v>5323</v>
      </c>
      <c r="H90">
        <v>1</v>
      </c>
      <c r="I90">
        <v>1.289999962</v>
      </c>
      <c r="J90">
        <v>1</v>
      </c>
      <c r="K90">
        <v>1</v>
      </c>
    </row>
    <row r="91" spans="1:11" x14ac:dyDescent="0.25">
      <c r="A91">
        <v>734925</v>
      </c>
      <c r="B91">
        <v>936</v>
      </c>
      <c r="C91">
        <v>108774</v>
      </c>
      <c r="D91" t="s">
        <v>14</v>
      </c>
      <c r="E91" t="s">
        <v>20</v>
      </c>
      <c r="F91">
        <v>10</v>
      </c>
      <c r="G91">
        <v>5024</v>
      </c>
      <c r="H91">
        <v>1</v>
      </c>
      <c r="I91">
        <v>1.4099999670000001</v>
      </c>
      <c r="J91">
        <v>1</v>
      </c>
      <c r="K91">
        <v>1</v>
      </c>
    </row>
    <row r="92" spans="1:11" x14ac:dyDescent="0.25">
      <c r="A92">
        <v>734939</v>
      </c>
      <c r="B92">
        <v>936</v>
      </c>
      <c r="C92">
        <v>108776</v>
      </c>
      <c r="D92" t="s">
        <v>14</v>
      </c>
      <c r="E92" t="s">
        <v>20</v>
      </c>
      <c r="F92">
        <v>16</v>
      </c>
      <c r="G92">
        <v>104648</v>
      </c>
      <c r="H92">
        <v>24</v>
      </c>
      <c r="I92">
        <v>33.330000040000002</v>
      </c>
      <c r="J92">
        <v>4</v>
      </c>
      <c r="K92">
        <v>2</v>
      </c>
    </row>
    <row r="93" spans="1:11" x14ac:dyDescent="0.25">
      <c r="A93">
        <v>734968</v>
      </c>
      <c r="B93">
        <v>936</v>
      </c>
      <c r="C93">
        <v>108781</v>
      </c>
      <c r="D93" t="s">
        <v>14</v>
      </c>
      <c r="E93" t="s">
        <v>20</v>
      </c>
      <c r="F93">
        <v>22</v>
      </c>
      <c r="G93">
        <v>8504</v>
      </c>
      <c r="H93">
        <v>3</v>
      </c>
      <c r="I93">
        <v>3.340000093</v>
      </c>
      <c r="J93">
        <v>1</v>
      </c>
      <c r="K93">
        <v>1</v>
      </c>
    </row>
    <row r="94" spans="1:11" x14ac:dyDescent="0.25">
      <c r="A94">
        <v>734999</v>
      </c>
      <c r="B94">
        <v>936</v>
      </c>
      <c r="C94">
        <v>108786</v>
      </c>
      <c r="D94" t="s">
        <v>14</v>
      </c>
      <c r="E94" t="s">
        <v>20</v>
      </c>
      <c r="F94">
        <v>27</v>
      </c>
      <c r="G94">
        <v>20277</v>
      </c>
      <c r="H94">
        <v>6</v>
      </c>
      <c r="I94">
        <v>8.0500000719999996</v>
      </c>
      <c r="J94">
        <v>1</v>
      </c>
      <c r="K94">
        <v>0</v>
      </c>
    </row>
    <row r="95" spans="1:11" x14ac:dyDescent="0.25">
      <c r="A95">
        <v>735014</v>
      </c>
      <c r="B95">
        <v>936</v>
      </c>
      <c r="C95">
        <v>108788</v>
      </c>
      <c r="D95" t="s">
        <v>14</v>
      </c>
      <c r="E95" t="s">
        <v>20</v>
      </c>
      <c r="F95">
        <v>29</v>
      </c>
      <c r="G95">
        <v>12403</v>
      </c>
      <c r="H95">
        <v>4</v>
      </c>
      <c r="I95">
        <v>5.2100000380000004</v>
      </c>
      <c r="J95">
        <v>1</v>
      </c>
      <c r="K95">
        <v>1</v>
      </c>
    </row>
    <row r="96" spans="1:11" x14ac:dyDescent="0.25">
      <c r="A96">
        <v>735032</v>
      </c>
      <c r="B96">
        <v>936</v>
      </c>
      <c r="C96">
        <v>108791</v>
      </c>
      <c r="D96" t="s">
        <v>14</v>
      </c>
      <c r="E96" t="s">
        <v>20</v>
      </c>
      <c r="F96">
        <v>32</v>
      </c>
      <c r="G96">
        <v>498</v>
      </c>
      <c r="H96">
        <v>0</v>
      </c>
      <c r="I96">
        <v>0</v>
      </c>
      <c r="J96">
        <v>1</v>
      </c>
      <c r="K96">
        <v>1</v>
      </c>
    </row>
    <row r="97" spans="1:11" x14ac:dyDescent="0.25">
      <c r="A97">
        <v>735033</v>
      </c>
      <c r="B97">
        <v>936</v>
      </c>
      <c r="C97">
        <v>108792</v>
      </c>
      <c r="D97" t="s">
        <v>14</v>
      </c>
      <c r="E97" t="s">
        <v>20</v>
      </c>
      <c r="F97">
        <v>36</v>
      </c>
      <c r="G97">
        <v>652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>
        <v>735043</v>
      </c>
      <c r="B98">
        <v>936</v>
      </c>
      <c r="C98">
        <v>108793</v>
      </c>
      <c r="D98" t="s">
        <v>14</v>
      </c>
      <c r="E98" t="s">
        <v>20</v>
      </c>
      <c r="F98">
        <v>63</v>
      </c>
      <c r="G98">
        <v>1357</v>
      </c>
      <c r="H98">
        <v>0</v>
      </c>
      <c r="I98">
        <v>0</v>
      </c>
      <c r="J98">
        <v>1</v>
      </c>
      <c r="K98">
        <v>1</v>
      </c>
    </row>
    <row r="99" spans="1:11" x14ac:dyDescent="0.25">
      <c r="A99">
        <v>735048</v>
      </c>
      <c r="B99">
        <v>936</v>
      </c>
      <c r="C99">
        <v>108794</v>
      </c>
      <c r="D99" t="s">
        <v>14</v>
      </c>
      <c r="E99" t="s">
        <v>20</v>
      </c>
      <c r="F99">
        <v>64</v>
      </c>
      <c r="G99">
        <v>1393</v>
      </c>
      <c r="H99">
        <v>0</v>
      </c>
      <c r="I99">
        <v>0</v>
      </c>
      <c r="J99">
        <v>1</v>
      </c>
      <c r="K99">
        <v>0</v>
      </c>
    </row>
    <row r="100" spans="1:11" x14ac:dyDescent="0.25">
      <c r="A100">
        <v>735065</v>
      </c>
      <c r="B100">
        <v>936</v>
      </c>
      <c r="C100">
        <v>108797</v>
      </c>
      <c r="D100" t="s">
        <v>16</v>
      </c>
      <c r="E100" t="s">
        <v>20</v>
      </c>
      <c r="F100">
        <v>7</v>
      </c>
      <c r="G100">
        <v>648</v>
      </c>
      <c r="H100">
        <v>0</v>
      </c>
      <c r="I100">
        <v>0</v>
      </c>
      <c r="J100">
        <v>1</v>
      </c>
      <c r="K100">
        <v>0</v>
      </c>
    </row>
    <row r="101" spans="1:11" x14ac:dyDescent="0.25">
      <c r="A101">
        <v>735109</v>
      </c>
      <c r="B101">
        <v>936</v>
      </c>
      <c r="C101">
        <v>108804</v>
      </c>
      <c r="D101" t="s">
        <v>16</v>
      </c>
      <c r="E101" t="s">
        <v>20</v>
      </c>
      <c r="F101">
        <v>21</v>
      </c>
      <c r="G101">
        <v>708</v>
      </c>
      <c r="H101">
        <v>0</v>
      </c>
      <c r="I101">
        <v>0</v>
      </c>
      <c r="J101">
        <v>1</v>
      </c>
      <c r="K101">
        <v>1</v>
      </c>
    </row>
    <row r="102" spans="1:11" x14ac:dyDescent="0.25">
      <c r="A102">
        <v>735140</v>
      </c>
      <c r="B102">
        <v>936</v>
      </c>
      <c r="C102">
        <v>108809</v>
      </c>
      <c r="D102" t="s">
        <v>16</v>
      </c>
      <c r="E102" t="s">
        <v>20</v>
      </c>
      <c r="F102">
        <v>26</v>
      </c>
      <c r="G102">
        <v>6907</v>
      </c>
      <c r="H102">
        <v>2</v>
      </c>
      <c r="I102">
        <v>2.3499999640000002</v>
      </c>
      <c r="J102">
        <v>1</v>
      </c>
      <c r="K102">
        <v>0</v>
      </c>
    </row>
    <row r="103" spans="1:11" x14ac:dyDescent="0.25">
      <c r="A103">
        <v>735143</v>
      </c>
      <c r="B103">
        <v>936</v>
      </c>
      <c r="C103">
        <v>108810</v>
      </c>
      <c r="D103" t="s">
        <v>16</v>
      </c>
      <c r="E103" t="s">
        <v>20</v>
      </c>
      <c r="F103">
        <v>27</v>
      </c>
      <c r="G103">
        <v>39035</v>
      </c>
      <c r="H103">
        <v>13</v>
      </c>
      <c r="I103">
        <v>19.329999569999998</v>
      </c>
      <c r="J103">
        <v>1</v>
      </c>
      <c r="K103">
        <v>0</v>
      </c>
    </row>
    <row r="104" spans="1:11" x14ac:dyDescent="0.25">
      <c r="A104">
        <v>735151</v>
      </c>
      <c r="B104">
        <v>936</v>
      </c>
      <c r="C104">
        <v>108811</v>
      </c>
      <c r="D104" t="s">
        <v>16</v>
      </c>
      <c r="E104" t="s">
        <v>20</v>
      </c>
      <c r="F104">
        <v>28</v>
      </c>
      <c r="G104">
        <v>926</v>
      </c>
      <c r="H104">
        <v>0</v>
      </c>
      <c r="I104">
        <v>0</v>
      </c>
      <c r="J104">
        <v>1</v>
      </c>
      <c r="K104">
        <v>0</v>
      </c>
    </row>
    <row r="105" spans="1:11" x14ac:dyDescent="0.25">
      <c r="A105">
        <v>735184</v>
      </c>
      <c r="B105">
        <v>936</v>
      </c>
      <c r="C105">
        <v>108817</v>
      </c>
      <c r="D105" t="s">
        <v>16</v>
      </c>
      <c r="E105" t="s">
        <v>20</v>
      </c>
      <c r="F105">
        <v>63</v>
      </c>
      <c r="G105">
        <v>4412</v>
      </c>
      <c r="H105">
        <v>1</v>
      </c>
      <c r="I105">
        <v>1.4500000479999999</v>
      </c>
      <c r="J105">
        <v>1</v>
      </c>
      <c r="K105">
        <v>0</v>
      </c>
    </row>
    <row r="106" spans="1:11" x14ac:dyDescent="0.25">
      <c r="A106">
        <v>735189</v>
      </c>
      <c r="B106">
        <v>936</v>
      </c>
      <c r="C106">
        <v>108818</v>
      </c>
      <c r="D106" t="s">
        <v>16</v>
      </c>
      <c r="E106" t="s">
        <v>20</v>
      </c>
      <c r="F106">
        <v>64</v>
      </c>
      <c r="G106">
        <v>9965</v>
      </c>
      <c r="H106">
        <v>3</v>
      </c>
      <c r="I106">
        <v>4.0500000719999996</v>
      </c>
      <c r="J106">
        <v>1</v>
      </c>
      <c r="K106">
        <v>0</v>
      </c>
    </row>
    <row r="107" spans="1:11" x14ac:dyDescent="0.25">
      <c r="A107">
        <v>735213</v>
      </c>
      <c r="B107">
        <v>936</v>
      </c>
      <c r="C107">
        <v>108822</v>
      </c>
      <c r="D107" t="s">
        <v>18</v>
      </c>
      <c r="E107" t="s">
        <v>20</v>
      </c>
      <c r="F107">
        <v>10</v>
      </c>
      <c r="G107">
        <v>73634</v>
      </c>
      <c r="H107">
        <v>23</v>
      </c>
      <c r="I107">
        <v>32.97999978</v>
      </c>
      <c r="J107">
        <v>1</v>
      </c>
      <c r="K107">
        <v>0</v>
      </c>
    </row>
    <row r="108" spans="1:11" x14ac:dyDescent="0.25">
      <c r="A108">
        <v>735220</v>
      </c>
      <c r="B108">
        <v>936</v>
      </c>
      <c r="C108">
        <v>108823</v>
      </c>
      <c r="D108" t="s">
        <v>18</v>
      </c>
      <c r="E108" t="s">
        <v>20</v>
      </c>
      <c r="F108">
        <v>15</v>
      </c>
      <c r="G108">
        <v>69708</v>
      </c>
      <c r="H108">
        <v>20</v>
      </c>
      <c r="I108">
        <v>31.28999949</v>
      </c>
      <c r="J108">
        <v>1</v>
      </c>
      <c r="K108">
        <v>0</v>
      </c>
    </row>
    <row r="109" spans="1:11" x14ac:dyDescent="0.25">
      <c r="A109">
        <v>735242</v>
      </c>
      <c r="B109">
        <v>936</v>
      </c>
      <c r="C109">
        <v>108826</v>
      </c>
      <c r="D109" t="s">
        <v>18</v>
      </c>
      <c r="E109" t="s">
        <v>20</v>
      </c>
      <c r="F109">
        <v>19</v>
      </c>
      <c r="G109">
        <v>530</v>
      </c>
      <c r="H109">
        <v>0</v>
      </c>
      <c r="I109">
        <v>0</v>
      </c>
      <c r="J109">
        <v>1</v>
      </c>
      <c r="K109">
        <v>0</v>
      </c>
    </row>
    <row r="110" spans="1:11" x14ac:dyDescent="0.25">
      <c r="A110">
        <v>735247</v>
      </c>
      <c r="B110">
        <v>936</v>
      </c>
      <c r="C110">
        <v>108827</v>
      </c>
      <c r="D110" t="s">
        <v>18</v>
      </c>
      <c r="E110" t="s">
        <v>20</v>
      </c>
      <c r="F110">
        <v>20</v>
      </c>
      <c r="G110">
        <v>14257</v>
      </c>
      <c r="H110">
        <v>6</v>
      </c>
      <c r="I110">
        <v>8.7899999619999996</v>
      </c>
      <c r="J110">
        <v>1</v>
      </c>
      <c r="K110">
        <v>0</v>
      </c>
    </row>
    <row r="111" spans="1:11" x14ac:dyDescent="0.25">
      <c r="A111">
        <v>735289</v>
      </c>
      <c r="B111">
        <v>936</v>
      </c>
      <c r="C111">
        <v>108834</v>
      </c>
      <c r="D111" t="s">
        <v>18</v>
      </c>
      <c r="E111" t="s">
        <v>20</v>
      </c>
      <c r="F111">
        <v>27</v>
      </c>
      <c r="G111">
        <v>20362</v>
      </c>
      <c r="H111">
        <v>5</v>
      </c>
      <c r="I111">
        <v>9.1199998860000004</v>
      </c>
      <c r="J111">
        <v>1</v>
      </c>
      <c r="K111">
        <v>1</v>
      </c>
    </row>
    <row r="112" spans="1:11" x14ac:dyDescent="0.25">
      <c r="A112">
        <v>735290</v>
      </c>
      <c r="B112">
        <v>936</v>
      </c>
      <c r="C112">
        <v>108834</v>
      </c>
      <c r="D112" t="s">
        <v>18</v>
      </c>
      <c r="E112" t="s">
        <v>20</v>
      </c>
      <c r="F112">
        <v>27</v>
      </c>
      <c r="G112">
        <v>12215</v>
      </c>
      <c r="H112">
        <v>4</v>
      </c>
      <c r="I112">
        <v>6.26000011</v>
      </c>
      <c r="J112">
        <v>1</v>
      </c>
      <c r="K112">
        <v>0</v>
      </c>
    </row>
    <row r="113" spans="1:11" x14ac:dyDescent="0.25">
      <c r="A113">
        <v>735298</v>
      </c>
      <c r="B113">
        <v>936</v>
      </c>
      <c r="C113">
        <v>108836</v>
      </c>
      <c r="D113" t="s">
        <v>18</v>
      </c>
      <c r="E113" t="s">
        <v>20</v>
      </c>
      <c r="F113">
        <v>29</v>
      </c>
      <c r="G113">
        <v>85412</v>
      </c>
      <c r="H113">
        <v>28</v>
      </c>
      <c r="I113">
        <v>38.63999999</v>
      </c>
      <c r="J113">
        <v>2</v>
      </c>
      <c r="K113">
        <v>1</v>
      </c>
    </row>
    <row r="114" spans="1:11" x14ac:dyDescent="0.25">
      <c r="A114">
        <v>736869</v>
      </c>
      <c r="B114">
        <v>936</v>
      </c>
      <c r="C114">
        <v>109448</v>
      </c>
      <c r="D114" t="s">
        <v>11</v>
      </c>
      <c r="E114" t="s">
        <v>12</v>
      </c>
      <c r="F114">
        <v>2</v>
      </c>
      <c r="G114">
        <v>2338</v>
      </c>
      <c r="H114">
        <v>1</v>
      </c>
      <c r="I114">
        <v>0.23999999499999999</v>
      </c>
      <c r="J114">
        <v>1</v>
      </c>
      <c r="K114">
        <v>0</v>
      </c>
    </row>
    <row r="115" spans="1:11" x14ac:dyDescent="0.25">
      <c r="A115">
        <v>736890</v>
      </c>
      <c r="B115">
        <v>936</v>
      </c>
      <c r="C115">
        <v>109451</v>
      </c>
      <c r="D115" t="s">
        <v>11</v>
      </c>
      <c r="E115" t="s">
        <v>12</v>
      </c>
      <c r="F115">
        <v>15</v>
      </c>
      <c r="G115">
        <v>2522</v>
      </c>
      <c r="H115">
        <v>0</v>
      </c>
      <c r="I115">
        <v>0</v>
      </c>
      <c r="J115">
        <v>1</v>
      </c>
      <c r="K115">
        <v>0</v>
      </c>
    </row>
    <row r="116" spans="1:11" x14ac:dyDescent="0.25">
      <c r="A116">
        <v>736893</v>
      </c>
      <c r="B116">
        <v>936</v>
      </c>
      <c r="C116">
        <v>109452</v>
      </c>
      <c r="D116" t="s">
        <v>11</v>
      </c>
      <c r="E116" t="s">
        <v>12</v>
      </c>
      <c r="F116">
        <v>16</v>
      </c>
      <c r="G116">
        <v>3587</v>
      </c>
      <c r="H116">
        <v>0</v>
      </c>
      <c r="I116">
        <v>0</v>
      </c>
      <c r="J116">
        <v>1</v>
      </c>
      <c r="K116">
        <v>0</v>
      </c>
    </row>
    <row r="117" spans="1:11" x14ac:dyDescent="0.25">
      <c r="A117">
        <v>736977</v>
      </c>
      <c r="B117">
        <v>936</v>
      </c>
      <c r="C117">
        <v>109470</v>
      </c>
      <c r="D117" t="s">
        <v>11</v>
      </c>
      <c r="E117" t="s">
        <v>12</v>
      </c>
      <c r="F117">
        <v>27</v>
      </c>
      <c r="G117">
        <v>1273</v>
      </c>
      <c r="H117">
        <v>0</v>
      </c>
      <c r="I117">
        <v>0</v>
      </c>
      <c r="J117">
        <v>1</v>
      </c>
      <c r="K117">
        <v>0</v>
      </c>
    </row>
    <row r="118" spans="1:11" x14ac:dyDescent="0.25">
      <c r="A118">
        <v>736988</v>
      </c>
      <c r="B118">
        <v>936</v>
      </c>
      <c r="C118">
        <v>109472</v>
      </c>
      <c r="D118" t="s">
        <v>11</v>
      </c>
      <c r="E118" t="s">
        <v>12</v>
      </c>
      <c r="F118">
        <v>28</v>
      </c>
      <c r="G118">
        <v>3891</v>
      </c>
      <c r="H118">
        <v>1</v>
      </c>
      <c r="I118">
        <v>1.0900000329999999</v>
      </c>
      <c r="J118">
        <v>1</v>
      </c>
      <c r="K118">
        <v>0</v>
      </c>
    </row>
    <row r="119" spans="1:11" x14ac:dyDescent="0.25">
      <c r="A119">
        <v>736995</v>
      </c>
      <c r="B119">
        <v>936</v>
      </c>
      <c r="C119">
        <v>109473</v>
      </c>
      <c r="D119" t="s">
        <v>11</v>
      </c>
      <c r="E119" t="s">
        <v>12</v>
      </c>
      <c r="F119">
        <v>29</v>
      </c>
      <c r="G119">
        <v>1888</v>
      </c>
      <c r="H119">
        <v>0</v>
      </c>
      <c r="I119">
        <v>0</v>
      </c>
      <c r="J119">
        <v>1</v>
      </c>
      <c r="K119">
        <v>0</v>
      </c>
    </row>
    <row r="120" spans="1:11" x14ac:dyDescent="0.25">
      <c r="A120">
        <v>736997</v>
      </c>
      <c r="B120">
        <v>936</v>
      </c>
      <c r="C120">
        <v>109473</v>
      </c>
      <c r="D120" t="s">
        <v>11</v>
      </c>
      <c r="E120" t="s">
        <v>12</v>
      </c>
      <c r="F120">
        <v>29</v>
      </c>
      <c r="G120">
        <v>1895</v>
      </c>
      <c r="H120">
        <v>0</v>
      </c>
      <c r="I120">
        <v>0</v>
      </c>
      <c r="J120">
        <v>1</v>
      </c>
      <c r="K120">
        <v>0</v>
      </c>
    </row>
    <row r="121" spans="1:11" x14ac:dyDescent="0.25">
      <c r="A121">
        <v>737097</v>
      </c>
      <c r="B121">
        <v>936</v>
      </c>
      <c r="C121">
        <v>109498</v>
      </c>
      <c r="D121" t="s">
        <v>14</v>
      </c>
      <c r="E121" t="s">
        <v>12</v>
      </c>
      <c r="F121">
        <v>7</v>
      </c>
      <c r="G121">
        <v>715</v>
      </c>
      <c r="H121">
        <v>0</v>
      </c>
      <c r="I121">
        <v>0</v>
      </c>
      <c r="J121">
        <v>1</v>
      </c>
      <c r="K121">
        <v>0</v>
      </c>
    </row>
    <row r="122" spans="1:11" x14ac:dyDescent="0.25">
      <c r="A122">
        <v>737130</v>
      </c>
      <c r="B122">
        <v>936</v>
      </c>
      <c r="C122">
        <v>109507</v>
      </c>
      <c r="D122" t="s">
        <v>14</v>
      </c>
      <c r="E122" t="s">
        <v>12</v>
      </c>
      <c r="F122">
        <v>16</v>
      </c>
      <c r="G122">
        <v>11199</v>
      </c>
      <c r="H122">
        <v>2</v>
      </c>
      <c r="I122">
        <v>2.6800000669999999</v>
      </c>
      <c r="J122">
        <v>1</v>
      </c>
      <c r="K122">
        <v>0</v>
      </c>
    </row>
    <row r="123" spans="1:11" x14ac:dyDescent="0.25">
      <c r="A123">
        <v>737320</v>
      </c>
      <c r="B123">
        <v>936</v>
      </c>
      <c r="C123">
        <v>109553</v>
      </c>
      <c r="D123" t="s">
        <v>14</v>
      </c>
      <c r="E123" t="s">
        <v>12</v>
      </c>
      <c r="F123">
        <v>63</v>
      </c>
      <c r="G123">
        <v>5676</v>
      </c>
      <c r="H123">
        <v>2</v>
      </c>
      <c r="I123">
        <v>3.0099999899999998</v>
      </c>
      <c r="J123">
        <v>1</v>
      </c>
      <c r="K123">
        <v>0</v>
      </c>
    </row>
    <row r="124" spans="1:11" x14ac:dyDescent="0.25">
      <c r="A124">
        <v>737375</v>
      </c>
      <c r="B124">
        <v>936</v>
      </c>
      <c r="C124">
        <v>109565</v>
      </c>
      <c r="D124" t="s">
        <v>16</v>
      </c>
      <c r="E124" t="s">
        <v>12</v>
      </c>
      <c r="F124">
        <v>10</v>
      </c>
      <c r="G124">
        <v>1415</v>
      </c>
      <c r="H124">
        <v>0</v>
      </c>
      <c r="I124">
        <v>0</v>
      </c>
      <c r="J124">
        <v>1</v>
      </c>
      <c r="K124">
        <v>0</v>
      </c>
    </row>
    <row r="125" spans="1:11" x14ac:dyDescent="0.25">
      <c r="A125">
        <v>737524</v>
      </c>
      <c r="B125">
        <v>936</v>
      </c>
      <c r="C125">
        <v>109601</v>
      </c>
      <c r="D125" t="s">
        <v>16</v>
      </c>
      <c r="E125" t="s">
        <v>12</v>
      </c>
      <c r="F125">
        <v>30</v>
      </c>
      <c r="G125">
        <v>2148</v>
      </c>
      <c r="H125">
        <v>1</v>
      </c>
      <c r="I125">
        <v>1.5800000430000001</v>
      </c>
      <c r="J125">
        <v>1</v>
      </c>
      <c r="K125">
        <v>1</v>
      </c>
    </row>
    <row r="126" spans="1:11" x14ac:dyDescent="0.25">
      <c r="A126">
        <v>737644</v>
      </c>
      <c r="B126">
        <v>936</v>
      </c>
      <c r="C126">
        <v>109629</v>
      </c>
      <c r="D126" t="s">
        <v>18</v>
      </c>
      <c r="E126" t="s">
        <v>12</v>
      </c>
      <c r="F126">
        <v>16</v>
      </c>
      <c r="G126">
        <v>45401</v>
      </c>
      <c r="H126">
        <v>10</v>
      </c>
      <c r="I126">
        <v>14.06000042</v>
      </c>
      <c r="J126">
        <v>1</v>
      </c>
      <c r="K126">
        <v>0</v>
      </c>
    </row>
    <row r="127" spans="1:11" x14ac:dyDescent="0.25">
      <c r="A127">
        <v>737657</v>
      </c>
      <c r="B127">
        <v>936</v>
      </c>
      <c r="C127">
        <v>109633</v>
      </c>
      <c r="D127" t="s">
        <v>18</v>
      </c>
      <c r="E127" t="s">
        <v>12</v>
      </c>
      <c r="F127">
        <v>18</v>
      </c>
      <c r="G127">
        <v>7478</v>
      </c>
      <c r="H127">
        <v>2</v>
      </c>
      <c r="I127">
        <v>2.9000000950000002</v>
      </c>
      <c r="J127">
        <v>1</v>
      </c>
      <c r="K127">
        <v>1</v>
      </c>
    </row>
    <row r="128" spans="1:11" x14ac:dyDescent="0.25">
      <c r="A128">
        <v>737658</v>
      </c>
      <c r="B128">
        <v>936</v>
      </c>
      <c r="C128">
        <v>109633</v>
      </c>
      <c r="D128" t="s">
        <v>18</v>
      </c>
      <c r="E128" t="s">
        <v>12</v>
      </c>
      <c r="F128">
        <v>18</v>
      </c>
      <c r="G128">
        <v>4919</v>
      </c>
      <c r="H128">
        <v>1</v>
      </c>
      <c r="I128">
        <v>1.5900000329999999</v>
      </c>
      <c r="J128">
        <v>1</v>
      </c>
      <c r="K128">
        <v>0</v>
      </c>
    </row>
    <row r="129" spans="1:11" x14ac:dyDescent="0.25">
      <c r="A129">
        <v>737674</v>
      </c>
      <c r="B129">
        <v>936</v>
      </c>
      <c r="C129">
        <v>109637</v>
      </c>
      <c r="D129" t="s">
        <v>18</v>
      </c>
      <c r="E129" t="s">
        <v>12</v>
      </c>
      <c r="F129">
        <v>20</v>
      </c>
      <c r="G129">
        <v>533</v>
      </c>
      <c r="H129">
        <v>0</v>
      </c>
      <c r="I129">
        <v>0</v>
      </c>
      <c r="J129">
        <v>1</v>
      </c>
      <c r="K129">
        <v>1</v>
      </c>
    </row>
    <row r="130" spans="1:11" x14ac:dyDescent="0.25">
      <c r="A130">
        <v>737766</v>
      </c>
      <c r="B130">
        <v>936</v>
      </c>
      <c r="C130">
        <v>109659</v>
      </c>
      <c r="D130" t="s">
        <v>18</v>
      </c>
      <c r="E130" t="s">
        <v>12</v>
      </c>
      <c r="F130">
        <v>29</v>
      </c>
      <c r="G130">
        <v>1447</v>
      </c>
      <c r="H130">
        <v>0</v>
      </c>
      <c r="I130">
        <v>0</v>
      </c>
      <c r="J130">
        <v>1</v>
      </c>
      <c r="K130">
        <v>1</v>
      </c>
    </row>
    <row r="131" spans="1:11" x14ac:dyDescent="0.25">
      <c r="A131">
        <v>737896</v>
      </c>
      <c r="B131">
        <v>936</v>
      </c>
      <c r="C131">
        <v>109689</v>
      </c>
      <c r="D131" t="s">
        <v>11</v>
      </c>
      <c r="E131" t="s">
        <v>20</v>
      </c>
      <c r="F131">
        <v>16</v>
      </c>
      <c r="G131">
        <v>17553</v>
      </c>
      <c r="H131">
        <v>3</v>
      </c>
      <c r="I131">
        <v>4.5900001530000001</v>
      </c>
      <c r="J131">
        <v>1</v>
      </c>
      <c r="K131">
        <v>0</v>
      </c>
    </row>
    <row r="132" spans="1:11" x14ac:dyDescent="0.25">
      <c r="A132">
        <v>737931</v>
      </c>
      <c r="B132">
        <v>936</v>
      </c>
      <c r="C132">
        <v>109698</v>
      </c>
      <c r="D132" t="s">
        <v>11</v>
      </c>
      <c r="E132" t="s">
        <v>20</v>
      </c>
      <c r="F132">
        <v>20</v>
      </c>
      <c r="G132">
        <v>3343</v>
      </c>
      <c r="H132">
        <v>1</v>
      </c>
      <c r="I132">
        <v>0.540000021</v>
      </c>
      <c r="J132">
        <v>1</v>
      </c>
      <c r="K132">
        <v>0</v>
      </c>
    </row>
    <row r="133" spans="1:11" x14ac:dyDescent="0.25">
      <c r="A133">
        <v>737961</v>
      </c>
      <c r="B133">
        <v>936</v>
      </c>
      <c r="C133">
        <v>109706</v>
      </c>
      <c r="D133" t="s">
        <v>11</v>
      </c>
      <c r="E133" t="s">
        <v>20</v>
      </c>
      <c r="F133">
        <v>23</v>
      </c>
      <c r="G133">
        <v>523</v>
      </c>
      <c r="H133">
        <v>0</v>
      </c>
      <c r="I133">
        <v>0</v>
      </c>
      <c r="J133">
        <v>1</v>
      </c>
      <c r="K133">
        <v>0</v>
      </c>
    </row>
    <row r="134" spans="1:11" x14ac:dyDescent="0.25">
      <c r="A134">
        <v>737995</v>
      </c>
      <c r="B134">
        <v>936</v>
      </c>
      <c r="C134">
        <v>109714</v>
      </c>
      <c r="D134" t="s">
        <v>11</v>
      </c>
      <c r="E134" t="s">
        <v>20</v>
      </c>
      <c r="F134">
        <v>26</v>
      </c>
      <c r="G134">
        <v>1873</v>
      </c>
      <c r="H134">
        <v>0</v>
      </c>
      <c r="I134">
        <v>0</v>
      </c>
      <c r="J134">
        <v>1</v>
      </c>
      <c r="K134">
        <v>0</v>
      </c>
    </row>
    <row r="135" spans="1:11" x14ac:dyDescent="0.25">
      <c r="A135">
        <v>738006</v>
      </c>
      <c r="B135">
        <v>936</v>
      </c>
      <c r="C135">
        <v>109717</v>
      </c>
      <c r="D135" t="s">
        <v>11</v>
      </c>
      <c r="E135" t="s">
        <v>20</v>
      </c>
      <c r="F135">
        <v>27</v>
      </c>
      <c r="G135">
        <v>34740</v>
      </c>
      <c r="H135">
        <v>7</v>
      </c>
      <c r="I135">
        <v>13.41000009</v>
      </c>
      <c r="J135">
        <v>1</v>
      </c>
      <c r="K135">
        <v>1</v>
      </c>
    </row>
    <row r="136" spans="1:11" x14ac:dyDescent="0.25">
      <c r="A136">
        <v>738067</v>
      </c>
      <c r="B136">
        <v>936</v>
      </c>
      <c r="C136">
        <v>109731</v>
      </c>
      <c r="D136" t="s">
        <v>11</v>
      </c>
      <c r="E136" t="s">
        <v>20</v>
      </c>
      <c r="F136">
        <v>32</v>
      </c>
      <c r="G136">
        <v>658</v>
      </c>
      <c r="H136">
        <v>0</v>
      </c>
      <c r="I136">
        <v>0</v>
      </c>
      <c r="J136">
        <v>1</v>
      </c>
      <c r="K136">
        <v>0</v>
      </c>
    </row>
    <row r="137" spans="1:11" x14ac:dyDescent="0.25">
      <c r="A137">
        <v>738098</v>
      </c>
      <c r="B137">
        <v>936</v>
      </c>
      <c r="C137">
        <v>109738</v>
      </c>
      <c r="D137" t="s">
        <v>11</v>
      </c>
      <c r="E137" t="s">
        <v>20</v>
      </c>
      <c r="F137">
        <v>64</v>
      </c>
      <c r="G137">
        <v>1539</v>
      </c>
      <c r="H137">
        <v>0</v>
      </c>
      <c r="I137">
        <v>0</v>
      </c>
      <c r="J137">
        <v>1</v>
      </c>
      <c r="K137">
        <v>0</v>
      </c>
    </row>
    <row r="138" spans="1:11" x14ac:dyDescent="0.25">
      <c r="A138">
        <v>738307</v>
      </c>
      <c r="B138">
        <v>936</v>
      </c>
      <c r="C138">
        <v>109788</v>
      </c>
      <c r="D138" t="s">
        <v>14</v>
      </c>
      <c r="E138" t="s">
        <v>20</v>
      </c>
      <c r="F138">
        <v>31</v>
      </c>
      <c r="G138">
        <v>3010</v>
      </c>
      <c r="H138">
        <v>1</v>
      </c>
      <c r="I138">
        <v>0.86000001400000003</v>
      </c>
      <c r="J138">
        <v>1</v>
      </c>
      <c r="K138">
        <v>1</v>
      </c>
    </row>
    <row r="139" spans="1:11" x14ac:dyDescent="0.25">
      <c r="A139">
        <v>738389</v>
      </c>
      <c r="B139">
        <v>936</v>
      </c>
      <c r="C139">
        <v>109808</v>
      </c>
      <c r="D139" t="s">
        <v>16</v>
      </c>
      <c r="E139" t="s">
        <v>20</v>
      </c>
      <c r="F139">
        <v>10</v>
      </c>
      <c r="G139">
        <v>27081</v>
      </c>
      <c r="H139">
        <v>9</v>
      </c>
      <c r="I139">
        <v>10.77000046</v>
      </c>
      <c r="J139">
        <v>1</v>
      </c>
      <c r="K139">
        <v>1</v>
      </c>
    </row>
    <row r="140" spans="1:11" x14ac:dyDescent="0.25">
      <c r="A140">
        <v>738408</v>
      </c>
      <c r="B140">
        <v>936</v>
      </c>
      <c r="C140">
        <v>109813</v>
      </c>
      <c r="D140" t="s">
        <v>16</v>
      </c>
      <c r="E140" t="s">
        <v>20</v>
      </c>
      <c r="F140">
        <v>16</v>
      </c>
      <c r="G140">
        <v>20233</v>
      </c>
      <c r="H140">
        <v>4</v>
      </c>
      <c r="I140">
        <v>5.5900001530000001</v>
      </c>
      <c r="J140">
        <v>3</v>
      </c>
      <c r="K140">
        <v>0</v>
      </c>
    </row>
    <row r="141" spans="1:11" x14ac:dyDescent="0.25">
      <c r="A141">
        <v>738413</v>
      </c>
      <c r="B141">
        <v>936</v>
      </c>
      <c r="C141">
        <v>109813</v>
      </c>
      <c r="D141" t="s">
        <v>16</v>
      </c>
      <c r="E141" t="s">
        <v>20</v>
      </c>
      <c r="F141">
        <v>16</v>
      </c>
      <c r="G141">
        <v>147159</v>
      </c>
      <c r="H141">
        <v>36</v>
      </c>
      <c r="I141">
        <v>58.160000439999997</v>
      </c>
      <c r="J141">
        <v>3</v>
      </c>
      <c r="K141">
        <v>1</v>
      </c>
    </row>
    <row r="142" spans="1:11" x14ac:dyDescent="0.25">
      <c r="A142">
        <v>738423</v>
      </c>
      <c r="B142">
        <v>936</v>
      </c>
      <c r="C142">
        <v>109816</v>
      </c>
      <c r="D142" t="s">
        <v>16</v>
      </c>
      <c r="E142" t="s">
        <v>20</v>
      </c>
      <c r="F142">
        <v>18</v>
      </c>
      <c r="G142">
        <v>21664</v>
      </c>
      <c r="H142">
        <v>7</v>
      </c>
      <c r="I142">
        <v>10.61999977</v>
      </c>
      <c r="J142">
        <v>1</v>
      </c>
      <c r="K142">
        <v>1</v>
      </c>
    </row>
    <row r="143" spans="1:11" x14ac:dyDescent="0.25">
      <c r="A143">
        <v>738436</v>
      </c>
      <c r="B143">
        <v>936</v>
      </c>
      <c r="C143">
        <v>109820</v>
      </c>
      <c r="D143" t="s">
        <v>16</v>
      </c>
      <c r="E143" t="s">
        <v>20</v>
      </c>
      <c r="F143">
        <v>19</v>
      </c>
      <c r="G143">
        <v>9112</v>
      </c>
      <c r="H143">
        <v>4</v>
      </c>
      <c r="I143">
        <v>5.4600000380000004</v>
      </c>
      <c r="J143">
        <v>1</v>
      </c>
      <c r="K143">
        <v>1</v>
      </c>
    </row>
    <row r="144" spans="1:11" x14ac:dyDescent="0.25">
      <c r="A144">
        <v>738463</v>
      </c>
      <c r="B144">
        <v>936</v>
      </c>
      <c r="C144">
        <v>109826</v>
      </c>
      <c r="D144" t="s">
        <v>16</v>
      </c>
      <c r="E144" t="s">
        <v>20</v>
      </c>
      <c r="F144">
        <v>21</v>
      </c>
      <c r="G144">
        <v>542</v>
      </c>
      <c r="H144">
        <v>0</v>
      </c>
      <c r="I144">
        <v>0</v>
      </c>
      <c r="J144">
        <v>1</v>
      </c>
      <c r="K144">
        <v>0</v>
      </c>
    </row>
    <row r="145" spans="1:11" x14ac:dyDescent="0.25">
      <c r="A145">
        <v>738528</v>
      </c>
      <c r="B145">
        <v>936</v>
      </c>
      <c r="C145">
        <v>109839</v>
      </c>
      <c r="D145" t="s">
        <v>16</v>
      </c>
      <c r="E145" t="s">
        <v>20</v>
      </c>
      <c r="F145">
        <v>30</v>
      </c>
      <c r="G145">
        <v>402</v>
      </c>
      <c r="H145">
        <v>0</v>
      </c>
      <c r="I145">
        <v>0</v>
      </c>
      <c r="J145">
        <v>1</v>
      </c>
      <c r="K145">
        <v>1</v>
      </c>
    </row>
    <row r="146" spans="1:11" x14ac:dyDescent="0.25">
      <c r="A146">
        <v>738560</v>
      </c>
      <c r="B146">
        <v>936</v>
      </c>
      <c r="C146">
        <v>109844</v>
      </c>
      <c r="D146" t="s">
        <v>16</v>
      </c>
      <c r="E146" t="s">
        <v>20</v>
      </c>
      <c r="F146">
        <v>64</v>
      </c>
      <c r="G146">
        <v>1338</v>
      </c>
      <c r="H146">
        <v>0</v>
      </c>
      <c r="I146">
        <v>0</v>
      </c>
      <c r="J146">
        <v>1</v>
      </c>
      <c r="K146">
        <v>0</v>
      </c>
    </row>
    <row r="147" spans="1:11" x14ac:dyDescent="0.25">
      <c r="A147">
        <v>738582</v>
      </c>
      <c r="B147">
        <v>936</v>
      </c>
      <c r="C147">
        <v>109848</v>
      </c>
      <c r="D147" t="s">
        <v>18</v>
      </c>
      <c r="E147" t="s">
        <v>20</v>
      </c>
      <c r="F147">
        <v>10</v>
      </c>
      <c r="G147">
        <v>46150</v>
      </c>
      <c r="H147">
        <v>15</v>
      </c>
      <c r="I147">
        <v>20.17999983</v>
      </c>
      <c r="J147">
        <v>1</v>
      </c>
      <c r="K147">
        <v>1</v>
      </c>
    </row>
    <row r="148" spans="1:11" x14ac:dyDescent="0.25">
      <c r="A148">
        <v>738592</v>
      </c>
      <c r="B148">
        <v>936</v>
      </c>
      <c r="C148">
        <v>109850</v>
      </c>
      <c r="D148" t="s">
        <v>18</v>
      </c>
      <c r="E148" t="s">
        <v>20</v>
      </c>
      <c r="F148">
        <v>16</v>
      </c>
      <c r="G148">
        <v>493821</v>
      </c>
      <c r="H148">
        <v>116</v>
      </c>
      <c r="I148">
        <v>176.37999769999999</v>
      </c>
      <c r="J148">
        <v>4</v>
      </c>
      <c r="K148">
        <v>1</v>
      </c>
    </row>
    <row r="149" spans="1:11" x14ac:dyDescent="0.25">
      <c r="A149">
        <v>738593</v>
      </c>
      <c r="B149">
        <v>936</v>
      </c>
      <c r="C149">
        <v>109850</v>
      </c>
      <c r="D149" t="s">
        <v>18</v>
      </c>
      <c r="E149" t="s">
        <v>20</v>
      </c>
      <c r="F149">
        <v>16</v>
      </c>
      <c r="G149">
        <v>92011</v>
      </c>
      <c r="H149">
        <v>27</v>
      </c>
      <c r="I149">
        <v>34.390000460000003</v>
      </c>
      <c r="J149">
        <v>2</v>
      </c>
      <c r="K149">
        <v>1</v>
      </c>
    </row>
    <row r="150" spans="1:11" x14ac:dyDescent="0.25">
      <c r="A150">
        <v>738598</v>
      </c>
      <c r="B150">
        <v>936</v>
      </c>
      <c r="C150">
        <v>109851</v>
      </c>
      <c r="D150" t="s">
        <v>18</v>
      </c>
      <c r="E150" t="s">
        <v>20</v>
      </c>
      <c r="F150">
        <v>18</v>
      </c>
      <c r="G150">
        <v>12956</v>
      </c>
      <c r="H150">
        <v>4</v>
      </c>
      <c r="I150">
        <v>5.4900000100000002</v>
      </c>
      <c r="J150">
        <v>1</v>
      </c>
      <c r="K150">
        <v>1</v>
      </c>
    </row>
    <row r="151" spans="1:11" x14ac:dyDescent="0.25">
      <c r="A151">
        <v>738606</v>
      </c>
      <c r="B151">
        <v>936</v>
      </c>
      <c r="C151">
        <v>109852</v>
      </c>
      <c r="D151" t="s">
        <v>18</v>
      </c>
      <c r="E151" t="s">
        <v>20</v>
      </c>
      <c r="F151">
        <v>19</v>
      </c>
      <c r="G151">
        <v>529</v>
      </c>
      <c r="H151">
        <v>0</v>
      </c>
      <c r="I151">
        <v>0</v>
      </c>
      <c r="J151">
        <v>1</v>
      </c>
      <c r="K151">
        <v>0</v>
      </c>
    </row>
    <row r="152" spans="1:11" x14ac:dyDescent="0.25">
      <c r="A152">
        <v>738637</v>
      </c>
      <c r="B152">
        <v>936</v>
      </c>
      <c r="C152">
        <v>109857</v>
      </c>
      <c r="D152" t="s">
        <v>18</v>
      </c>
      <c r="E152" t="s">
        <v>20</v>
      </c>
      <c r="F152">
        <v>24</v>
      </c>
      <c r="G152">
        <v>944</v>
      </c>
      <c r="H152">
        <v>1</v>
      </c>
      <c r="I152">
        <v>1.4199999569999999</v>
      </c>
      <c r="J152">
        <v>1</v>
      </c>
      <c r="K152">
        <v>0</v>
      </c>
    </row>
    <row r="153" spans="1:11" x14ac:dyDescent="0.25">
      <c r="A153">
        <v>738648</v>
      </c>
      <c r="B153">
        <v>936</v>
      </c>
      <c r="C153">
        <v>109859</v>
      </c>
      <c r="D153" t="s">
        <v>18</v>
      </c>
      <c r="E153" t="s">
        <v>20</v>
      </c>
      <c r="F153">
        <v>26</v>
      </c>
      <c r="G153">
        <v>111090</v>
      </c>
      <c r="H153">
        <v>38</v>
      </c>
      <c r="I153">
        <v>51.97000027</v>
      </c>
      <c r="J153">
        <v>5</v>
      </c>
      <c r="K153">
        <v>1</v>
      </c>
    </row>
    <row r="154" spans="1:11" x14ac:dyDescent="0.25">
      <c r="A154">
        <v>747212</v>
      </c>
      <c r="B154">
        <v>936</v>
      </c>
      <c r="C154">
        <v>110836</v>
      </c>
      <c r="D154" t="s">
        <v>11</v>
      </c>
      <c r="E154" t="s">
        <v>12</v>
      </c>
      <c r="F154">
        <v>10</v>
      </c>
      <c r="G154">
        <v>7208</v>
      </c>
      <c r="H154">
        <v>2</v>
      </c>
      <c r="I154">
        <v>3.1900000569999998</v>
      </c>
      <c r="J154">
        <v>1</v>
      </c>
      <c r="K154">
        <v>0</v>
      </c>
    </row>
    <row r="155" spans="1:11" x14ac:dyDescent="0.25">
      <c r="A155">
        <v>747213</v>
      </c>
      <c r="B155">
        <v>936</v>
      </c>
      <c r="C155">
        <v>110836</v>
      </c>
      <c r="D155" t="s">
        <v>11</v>
      </c>
      <c r="E155" t="s">
        <v>12</v>
      </c>
      <c r="F155">
        <v>10</v>
      </c>
      <c r="G155">
        <v>1746</v>
      </c>
      <c r="H155">
        <v>0</v>
      </c>
      <c r="I155">
        <v>0</v>
      </c>
      <c r="J155">
        <v>1</v>
      </c>
      <c r="K155">
        <v>0</v>
      </c>
    </row>
    <row r="156" spans="1:11" x14ac:dyDescent="0.25">
      <c r="A156">
        <v>747220</v>
      </c>
      <c r="B156">
        <v>936</v>
      </c>
      <c r="C156">
        <v>110837</v>
      </c>
      <c r="D156" t="s">
        <v>11</v>
      </c>
      <c r="E156" t="s">
        <v>12</v>
      </c>
      <c r="F156">
        <v>15</v>
      </c>
      <c r="G156">
        <v>2474</v>
      </c>
      <c r="H156">
        <v>0</v>
      </c>
      <c r="I156">
        <v>0</v>
      </c>
      <c r="J156">
        <v>2</v>
      </c>
      <c r="K156">
        <v>2</v>
      </c>
    </row>
    <row r="157" spans="1:11" x14ac:dyDescent="0.25">
      <c r="A157">
        <v>747222</v>
      </c>
      <c r="B157">
        <v>936</v>
      </c>
      <c r="C157">
        <v>110838</v>
      </c>
      <c r="D157" t="s">
        <v>11</v>
      </c>
      <c r="E157" t="s">
        <v>12</v>
      </c>
      <c r="F157">
        <v>16</v>
      </c>
      <c r="G157">
        <v>12489</v>
      </c>
      <c r="H157">
        <v>2</v>
      </c>
      <c r="I157">
        <v>1.960000038</v>
      </c>
      <c r="J157">
        <v>1</v>
      </c>
      <c r="K157">
        <v>0</v>
      </c>
    </row>
    <row r="158" spans="1:11" x14ac:dyDescent="0.25">
      <c r="A158">
        <v>747223</v>
      </c>
      <c r="B158">
        <v>936</v>
      </c>
      <c r="C158">
        <v>110838</v>
      </c>
      <c r="D158" t="s">
        <v>11</v>
      </c>
      <c r="E158" t="s">
        <v>12</v>
      </c>
      <c r="F158">
        <v>16</v>
      </c>
      <c r="G158">
        <v>8032</v>
      </c>
      <c r="H158">
        <v>1</v>
      </c>
      <c r="I158">
        <v>0.60000002399999997</v>
      </c>
      <c r="J158">
        <v>2</v>
      </c>
      <c r="K158">
        <v>0</v>
      </c>
    </row>
    <row r="159" spans="1:11" x14ac:dyDescent="0.25">
      <c r="A159">
        <v>747248</v>
      </c>
      <c r="B159">
        <v>936</v>
      </c>
      <c r="C159">
        <v>110842</v>
      </c>
      <c r="D159" t="s">
        <v>11</v>
      </c>
      <c r="E159" t="s">
        <v>12</v>
      </c>
      <c r="F159">
        <v>21</v>
      </c>
      <c r="G159">
        <v>472</v>
      </c>
      <c r="H159">
        <v>0</v>
      </c>
      <c r="I159">
        <v>0</v>
      </c>
      <c r="J159">
        <v>1</v>
      </c>
      <c r="K159">
        <v>1</v>
      </c>
    </row>
    <row r="160" spans="1:11" x14ac:dyDescent="0.25">
      <c r="A160">
        <v>747332</v>
      </c>
      <c r="B160">
        <v>936</v>
      </c>
      <c r="C160">
        <v>110856</v>
      </c>
      <c r="D160" t="s">
        <v>11</v>
      </c>
      <c r="E160" t="s">
        <v>12</v>
      </c>
      <c r="F160">
        <v>64</v>
      </c>
      <c r="G160">
        <v>792</v>
      </c>
      <c r="H160">
        <v>0</v>
      </c>
      <c r="I160">
        <v>0</v>
      </c>
      <c r="J160">
        <v>1</v>
      </c>
      <c r="K160">
        <v>1</v>
      </c>
    </row>
    <row r="161" spans="1:11" x14ac:dyDescent="0.25">
      <c r="A161">
        <v>747362</v>
      </c>
      <c r="B161">
        <v>936</v>
      </c>
      <c r="C161">
        <v>110861</v>
      </c>
      <c r="D161" t="s">
        <v>14</v>
      </c>
      <c r="E161" t="s">
        <v>12</v>
      </c>
      <c r="F161">
        <v>15</v>
      </c>
      <c r="G161">
        <v>4607</v>
      </c>
      <c r="H161">
        <v>1</v>
      </c>
      <c r="I161">
        <v>1.1499999759999999</v>
      </c>
      <c r="J161">
        <v>1</v>
      </c>
      <c r="K161">
        <v>1</v>
      </c>
    </row>
    <row r="162" spans="1:11" x14ac:dyDescent="0.25">
      <c r="A162">
        <v>747369</v>
      </c>
      <c r="B162">
        <v>936</v>
      </c>
      <c r="C162">
        <v>110862</v>
      </c>
      <c r="D162" t="s">
        <v>14</v>
      </c>
      <c r="E162" t="s">
        <v>12</v>
      </c>
      <c r="F162">
        <v>16</v>
      </c>
      <c r="G162">
        <v>13355</v>
      </c>
      <c r="H162">
        <v>2</v>
      </c>
      <c r="I162">
        <v>3.1800000669999999</v>
      </c>
      <c r="J162">
        <v>1</v>
      </c>
      <c r="K162">
        <v>1</v>
      </c>
    </row>
    <row r="163" spans="1:11" x14ac:dyDescent="0.25">
      <c r="A163">
        <v>747370</v>
      </c>
      <c r="B163">
        <v>936</v>
      </c>
      <c r="C163">
        <v>110862</v>
      </c>
      <c r="D163" t="s">
        <v>14</v>
      </c>
      <c r="E163" t="s">
        <v>12</v>
      </c>
      <c r="F163">
        <v>16</v>
      </c>
      <c r="G163">
        <v>2936</v>
      </c>
      <c r="H163">
        <v>0</v>
      </c>
      <c r="I163">
        <v>0</v>
      </c>
      <c r="J163">
        <v>1</v>
      </c>
      <c r="K163">
        <v>0</v>
      </c>
    </row>
    <row r="164" spans="1:11" x14ac:dyDescent="0.25">
      <c r="A164">
        <v>747401</v>
      </c>
      <c r="B164">
        <v>936</v>
      </c>
      <c r="C164">
        <v>110867</v>
      </c>
      <c r="D164" t="s">
        <v>14</v>
      </c>
      <c r="E164" t="s">
        <v>12</v>
      </c>
      <c r="F164">
        <v>22</v>
      </c>
      <c r="G164">
        <v>2793</v>
      </c>
      <c r="H164">
        <v>1</v>
      </c>
      <c r="I164">
        <v>0.980000019</v>
      </c>
      <c r="J164">
        <v>1</v>
      </c>
      <c r="K164">
        <v>1</v>
      </c>
    </row>
    <row r="165" spans="1:11" x14ac:dyDescent="0.25">
      <c r="A165">
        <v>747435</v>
      </c>
      <c r="B165">
        <v>936</v>
      </c>
      <c r="C165">
        <v>110873</v>
      </c>
      <c r="D165" t="s">
        <v>14</v>
      </c>
      <c r="E165" t="s">
        <v>12</v>
      </c>
      <c r="F165">
        <v>28</v>
      </c>
      <c r="G165">
        <v>1032</v>
      </c>
      <c r="H165">
        <v>0</v>
      </c>
      <c r="I165">
        <v>0</v>
      </c>
      <c r="J165">
        <v>1</v>
      </c>
      <c r="K165">
        <v>0</v>
      </c>
    </row>
    <row r="166" spans="1:11" x14ac:dyDescent="0.25">
      <c r="A166">
        <v>747439</v>
      </c>
      <c r="B166">
        <v>936</v>
      </c>
      <c r="C166">
        <v>110874</v>
      </c>
      <c r="D166" t="s">
        <v>14</v>
      </c>
      <c r="E166" t="s">
        <v>12</v>
      </c>
      <c r="F166">
        <v>29</v>
      </c>
      <c r="G166">
        <v>1662</v>
      </c>
      <c r="H166">
        <v>0</v>
      </c>
      <c r="I166">
        <v>0</v>
      </c>
      <c r="J166">
        <v>1</v>
      </c>
      <c r="K166">
        <v>1</v>
      </c>
    </row>
    <row r="167" spans="1:11" x14ac:dyDescent="0.25">
      <c r="A167">
        <v>747489</v>
      </c>
      <c r="B167">
        <v>936</v>
      </c>
      <c r="C167">
        <v>110882</v>
      </c>
      <c r="D167" t="s">
        <v>16</v>
      </c>
      <c r="E167" t="s">
        <v>12</v>
      </c>
      <c r="F167">
        <v>2</v>
      </c>
      <c r="G167">
        <v>4016</v>
      </c>
      <c r="H167">
        <v>2</v>
      </c>
      <c r="I167">
        <v>1.480000049</v>
      </c>
      <c r="J167">
        <v>1</v>
      </c>
      <c r="K167">
        <v>1</v>
      </c>
    </row>
    <row r="168" spans="1:11" x14ac:dyDescent="0.25">
      <c r="A168">
        <v>747514</v>
      </c>
      <c r="B168">
        <v>936</v>
      </c>
      <c r="C168">
        <v>110886</v>
      </c>
      <c r="D168" t="s">
        <v>16</v>
      </c>
      <c r="E168" t="s">
        <v>12</v>
      </c>
      <c r="F168">
        <v>16</v>
      </c>
      <c r="G168">
        <v>14843</v>
      </c>
      <c r="H168">
        <v>3</v>
      </c>
      <c r="I168">
        <v>2.9399999380000001</v>
      </c>
      <c r="J168">
        <v>1</v>
      </c>
      <c r="K168">
        <v>1</v>
      </c>
    </row>
    <row r="169" spans="1:11" x14ac:dyDescent="0.25">
      <c r="A169">
        <v>747645</v>
      </c>
      <c r="B169">
        <v>936</v>
      </c>
      <c r="C169">
        <v>110908</v>
      </c>
      <c r="D169" t="s">
        <v>18</v>
      </c>
      <c r="E169" t="s">
        <v>12</v>
      </c>
      <c r="F169">
        <v>10</v>
      </c>
      <c r="G169">
        <v>9674</v>
      </c>
      <c r="H169">
        <v>3</v>
      </c>
      <c r="I169">
        <v>4.6000000239999999</v>
      </c>
      <c r="J169">
        <v>1</v>
      </c>
      <c r="K169">
        <v>1</v>
      </c>
    </row>
    <row r="170" spans="1:11" x14ac:dyDescent="0.25">
      <c r="A170">
        <v>747659</v>
      </c>
      <c r="B170">
        <v>936</v>
      </c>
      <c r="C170">
        <v>110910</v>
      </c>
      <c r="D170" t="s">
        <v>18</v>
      </c>
      <c r="E170" t="s">
        <v>12</v>
      </c>
      <c r="F170">
        <v>16</v>
      </c>
      <c r="G170">
        <v>12186</v>
      </c>
      <c r="H170">
        <v>2</v>
      </c>
      <c r="I170">
        <v>2.6699999569999999</v>
      </c>
      <c r="J170">
        <v>1</v>
      </c>
      <c r="K170">
        <v>0</v>
      </c>
    </row>
    <row r="171" spans="1:11" x14ac:dyDescent="0.25">
      <c r="A171">
        <v>747675</v>
      </c>
      <c r="B171">
        <v>936</v>
      </c>
      <c r="C171">
        <v>110913</v>
      </c>
      <c r="D171" t="s">
        <v>18</v>
      </c>
      <c r="E171" t="s">
        <v>12</v>
      </c>
      <c r="F171">
        <v>20</v>
      </c>
      <c r="G171">
        <v>673</v>
      </c>
      <c r="H171">
        <v>0</v>
      </c>
      <c r="I171">
        <v>0</v>
      </c>
      <c r="J171">
        <v>1</v>
      </c>
      <c r="K171">
        <v>0</v>
      </c>
    </row>
    <row r="172" spans="1:11" x14ac:dyDescent="0.25">
      <c r="A172">
        <v>747678</v>
      </c>
      <c r="B172">
        <v>936</v>
      </c>
      <c r="C172">
        <v>110914</v>
      </c>
      <c r="D172" t="s">
        <v>18</v>
      </c>
      <c r="E172" t="s">
        <v>12</v>
      </c>
      <c r="F172">
        <v>21</v>
      </c>
      <c r="G172">
        <v>370</v>
      </c>
      <c r="H172">
        <v>0</v>
      </c>
      <c r="I172">
        <v>0</v>
      </c>
      <c r="J172">
        <v>1</v>
      </c>
      <c r="K172">
        <v>1</v>
      </c>
    </row>
    <row r="173" spans="1:11" x14ac:dyDescent="0.25">
      <c r="A173">
        <v>747712</v>
      </c>
      <c r="B173">
        <v>936</v>
      </c>
      <c r="C173">
        <v>110919</v>
      </c>
      <c r="D173" t="s">
        <v>18</v>
      </c>
      <c r="E173" t="s">
        <v>12</v>
      </c>
      <c r="F173">
        <v>26</v>
      </c>
      <c r="G173">
        <v>450</v>
      </c>
      <c r="H173">
        <v>0</v>
      </c>
      <c r="I173">
        <v>0</v>
      </c>
      <c r="J173">
        <v>1</v>
      </c>
      <c r="K173">
        <v>1</v>
      </c>
    </row>
    <row r="174" spans="1:11" x14ac:dyDescent="0.25">
      <c r="A174">
        <v>747790</v>
      </c>
      <c r="B174">
        <v>936</v>
      </c>
      <c r="C174">
        <v>110932</v>
      </c>
      <c r="D174" t="s">
        <v>11</v>
      </c>
      <c r="E174" t="s">
        <v>20</v>
      </c>
      <c r="F174">
        <v>10</v>
      </c>
      <c r="G174">
        <v>2077</v>
      </c>
      <c r="H174">
        <v>0</v>
      </c>
      <c r="I174">
        <v>0</v>
      </c>
      <c r="J174">
        <v>1</v>
      </c>
      <c r="K174">
        <v>1</v>
      </c>
    </row>
    <row r="175" spans="1:11" x14ac:dyDescent="0.25">
      <c r="A175">
        <v>747791</v>
      </c>
      <c r="B175">
        <v>936</v>
      </c>
      <c r="C175">
        <v>110932</v>
      </c>
      <c r="D175" t="s">
        <v>11</v>
      </c>
      <c r="E175" t="s">
        <v>20</v>
      </c>
      <c r="F175">
        <v>10</v>
      </c>
      <c r="G175">
        <v>31393</v>
      </c>
      <c r="H175">
        <v>8</v>
      </c>
      <c r="I175">
        <v>10.96000051</v>
      </c>
      <c r="J175">
        <v>1</v>
      </c>
      <c r="K175">
        <v>1</v>
      </c>
    </row>
    <row r="176" spans="1:11" x14ac:dyDescent="0.25">
      <c r="A176">
        <v>747795</v>
      </c>
      <c r="B176">
        <v>936</v>
      </c>
      <c r="C176">
        <v>110933</v>
      </c>
      <c r="D176" t="s">
        <v>11</v>
      </c>
      <c r="E176" t="s">
        <v>20</v>
      </c>
      <c r="F176">
        <v>15</v>
      </c>
      <c r="G176">
        <v>8410</v>
      </c>
      <c r="H176">
        <v>2</v>
      </c>
      <c r="I176">
        <v>2.3599998950000001</v>
      </c>
      <c r="J176">
        <v>1</v>
      </c>
      <c r="K176">
        <v>1</v>
      </c>
    </row>
    <row r="177" spans="1:11" x14ac:dyDescent="0.25">
      <c r="A177">
        <v>747798</v>
      </c>
      <c r="B177">
        <v>936</v>
      </c>
      <c r="C177">
        <v>110934</v>
      </c>
      <c r="D177" t="s">
        <v>11</v>
      </c>
      <c r="E177" t="s">
        <v>20</v>
      </c>
      <c r="F177">
        <v>16</v>
      </c>
      <c r="G177">
        <v>25884</v>
      </c>
      <c r="H177">
        <v>5</v>
      </c>
      <c r="I177">
        <v>7.3500001429999999</v>
      </c>
      <c r="J177">
        <v>1</v>
      </c>
      <c r="K177">
        <v>0</v>
      </c>
    </row>
    <row r="178" spans="1:11" x14ac:dyDescent="0.25">
      <c r="A178">
        <v>747824</v>
      </c>
      <c r="B178">
        <v>936</v>
      </c>
      <c r="C178">
        <v>110938</v>
      </c>
      <c r="D178" t="s">
        <v>11</v>
      </c>
      <c r="E178" t="s">
        <v>20</v>
      </c>
      <c r="F178">
        <v>21</v>
      </c>
      <c r="G178">
        <v>608</v>
      </c>
      <c r="H178">
        <v>0</v>
      </c>
      <c r="I178">
        <v>0</v>
      </c>
      <c r="J178">
        <v>1</v>
      </c>
      <c r="K178">
        <v>1</v>
      </c>
    </row>
    <row r="179" spans="1:11" x14ac:dyDescent="0.25">
      <c r="A179">
        <v>747828</v>
      </c>
      <c r="B179">
        <v>936</v>
      </c>
      <c r="C179">
        <v>110939</v>
      </c>
      <c r="D179" t="s">
        <v>11</v>
      </c>
      <c r="E179" t="s">
        <v>20</v>
      </c>
      <c r="F179">
        <v>22</v>
      </c>
      <c r="G179">
        <v>28488</v>
      </c>
      <c r="H179">
        <v>10</v>
      </c>
      <c r="I179">
        <v>9.3400000330000008</v>
      </c>
      <c r="J179">
        <v>1</v>
      </c>
      <c r="K179">
        <v>0</v>
      </c>
    </row>
    <row r="180" spans="1:11" x14ac:dyDescent="0.25">
      <c r="A180">
        <v>747852</v>
      </c>
      <c r="B180">
        <v>936</v>
      </c>
      <c r="C180">
        <v>110943</v>
      </c>
      <c r="D180" t="s">
        <v>11</v>
      </c>
      <c r="E180" t="s">
        <v>20</v>
      </c>
      <c r="F180">
        <v>26</v>
      </c>
      <c r="G180">
        <v>10126</v>
      </c>
      <c r="H180">
        <v>3</v>
      </c>
      <c r="I180">
        <v>4.6199998860000004</v>
      </c>
      <c r="J180">
        <v>1</v>
      </c>
      <c r="K180">
        <v>0</v>
      </c>
    </row>
    <row r="181" spans="1:11" x14ac:dyDescent="0.25">
      <c r="A181">
        <v>747859</v>
      </c>
      <c r="B181">
        <v>936</v>
      </c>
      <c r="C181">
        <v>110944</v>
      </c>
      <c r="D181" t="s">
        <v>11</v>
      </c>
      <c r="E181" t="s">
        <v>20</v>
      </c>
      <c r="F181">
        <v>27</v>
      </c>
      <c r="G181">
        <v>22572</v>
      </c>
      <c r="H181">
        <v>5</v>
      </c>
      <c r="I181">
        <v>8.5</v>
      </c>
      <c r="J181">
        <v>1</v>
      </c>
      <c r="K181">
        <v>0</v>
      </c>
    </row>
    <row r="182" spans="1:11" x14ac:dyDescent="0.25">
      <c r="A182">
        <v>747863</v>
      </c>
      <c r="B182">
        <v>936</v>
      </c>
      <c r="C182">
        <v>110944</v>
      </c>
      <c r="D182" t="s">
        <v>11</v>
      </c>
      <c r="E182" t="s">
        <v>20</v>
      </c>
      <c r="F182">
        <v>27</v>
      </c>
      <c r="G182">
        <v>1955</v>
      </c>
      <c r="H182">
        <v>0</v>
      </c>
      <c r="I182">
        <v>0</v>
      </c>
      <c r="J182">
        <v>1</v>
      </c>
      <c r="K182">
        <v>1</v>
      </c>
    </row>
    <row r="183" spans="1:11" x14ac:dyDescent="0.25">
      <c r="A183">
        <v>747879</v>
      </c>
      <c r="B183">
        <v>936</v>
      </c>
      <c r="C183">
        <v>110947</v>
      </c>
      <c r="D183" t="s">
        <v>11</v>
      </c>
      <c r="E183" t="s">
        <v>20</v>
      </c>
      <c r="F183">
        <v>30</v>
      </c>
      <c r="G183">
        <v>493</v>
      </c>
      <c r="H183">
        <v>0</v>
      </c>
      <c r="I183">
        <v>0</v>
      </c>
      <c r="J183">
        <v>1</v>
      </c>
      <c r="K183">
        <v>0</v>
      </c>
    </row>
    <row r="184" spans="1:11" x14ac:dyDescent="0.25">
      <c r="A184">
        <v>747903</v>
      </c>
      <c r="B184">
        <v>936</v>
      </c>
      <c r="C184">
        <v>110951</v>
      </c>
      <c r="D184" t="s">
        <v>11</v>
      </c>
      <c r="E184" t="s">
        <v>20</v>
      </c>
      <c r="F184">
        <v>63</v>
      </c>
      <c r="G184">
        <v>1491</v>
      </c>
      <c r="H184">
        <v>0</v>
      </c>
      <c r="I184">
        <v>0</v>
      </c>
      <c r="J184">
        <v>1</v>
      </c>
      <c r="K184">
        <v>1</v>
      </c>
    </row>
    <row r="185" spans="1:11" x14ac:dyDescent="0.25">
      <c r="A185">
        <v>747911</v>
      </c>
      <c r="B185">
        <v>936</v>
      </c>
      <c r="C185">
        <v>110952</v>
      </c>
      <c r="D185" t="s">
        <v>11</v>
      </c>
      <c r="E185" t="s">
        <v>20</v>
      </c>
      <c r="F185">
        <v>64</v>
      </c>
      <c r="G185">
        <v>1495</v>
      </c>
      <c r="H185">
        <v>0</v>
      </c>
      <c r="I185">
        <v>0</v>
      </c>
      <c r="J185">
        <v>1</v>
      </c>
      <c r="K185">
        <v>1</v>
      </c>
    </row>
    <row r="186" spans="1:11" x14ac:dyDescent="0.25">
      <c r="A186">
        <v>747968</v>
      </c>
      <c r="B186">
        <v>936</v>
      </c>
      <c r="C186">
        <v>110962</v>
      </c>
      <c r="D186" t="s">
        <v>14</v>
      </c>
      <c r="E186" t="s">
        <v>20</v>
      </c>
      <c r="F186">
        <v>21</v>
      </c>
      <c r="G186">
        <v>512</v>
      </c>
      <c r="H186">
        <v>0</v>
      </c>
      <c r="I186">
        <v>0</v>
      </c>
      <c r="J186">
        <v>0</v>
      </c>
      <c r="K186">
        <v>0</v>
      </c>
    </row>
    <row r="187" spans="1:11" x14ac:dyDescent="0.25">
      <c r="A187">
        <v>747991</v>
      </c>
      <c r="B187">
        <v>936</v>
      </c>
      <c r="C187">
        <v>110966</v>
      </c>
      <c r="D187" t="s">
        <v>14</v>
      </c>
      <c r="E187" t="s">
        <v>20</v>
      </c>
      <c r="F187">
        <v>25</v>
      </c>
      <c r="G187">
        <v>4868</v>
      </c>
      <c r="H187">
        <v>2</v>
      </c>
      <c r="I187">
        <v>2.420000076</v>
      </c>
      <c r="J187">
        <v>1</v>
      </c>
      <c r="K187">
        <v>0</v>
      </c>
    </row>
    <row r="188" spans="1:11" x14ac:dyDescent="0.25">
      <c r="A188">
        <v>748000</v>
      </c>
      <c r="B188">
        <v>936</v>
      </c>
      <c r="C188">
        <v>110967</v>
      </c>
      <c r="D188" t="s">
        <v>14</v>
      </c>
      <c r="E188" t="s">
        <v>20</v>
      </c>
      <c r="F188">
        <v>26</v>
      </c>
      <c r="G188">
        <v>6585</v>
      </c>
      <c r="H188">
        <v>2</v>
      </c>
      <c r="I188">
        <v>2.9500000480000002</v>
      </c>
      <c r="J188">
        <v>1</v>
      </c>
      <c r="K188">
        <v>0</v>
      </c>
    </row>
    <row r="189" spans="1:11" x14ac:dyDescent="0.25">
      <c r="A189">
        <v>748007</v>
      </c>
      <c r="B189">
        <v>936</v>
      </c>
      <c r="C189">
        <v>110968</v>
      </c>
      <c r="D189" t="s">
        <v>14</v>
      </c>
      <c r="E189" t="s">
        <v>20</v>
      </c>
      <c r="F189">
        <v>27</v>
      </c>
      <c r="G189">
        <v>10164</v>
      </c>
      <c r="H189">
        <v>2</v>
      </c>
      <c r="I189">
        <v>3.7200000289999999</v>
      </c>
      <c r="J189">
        <v>1</v>
      </c>
      <c r="K189">
        <v>1</v>
      </c>
    </row>
    <row r="190" spans="1:11" x14ac:dyDescent="0.25">
      <c r="A190">
        <v>748014</v>
      </c>
      <c r="B190">
        <v>936</v>
      </c>
      <c r="C190">
        <v>110970</v>
      </c>
      <c r="D190" t="s">
        <v>14</v>
      </c>
      <c r="E190" t="s">
        <v>20</v>
      </c>
      <c r="F190">
        <v>29</v>
      </c>
      <c r="G190">
        <v>11182</v>
      </c>
      <c r="H190">
        <v>4</v>
      </c>
      <c r="I190">
        <v>4.4499998090000004</v>
      </c>
      <c r="J190">
        <v>1</v>
      </c>
      <c r="K190">
        <v>0</v>
      </c>
    </row>
    <row r="191" spans="1:11" x14ac:dyDescent="0.25">
      <c r="A191">
        <v>748045</v>
      </c>
      <c r="B191">
        <v>936</v>
      </c>
      <c r="C191">
        <v>110975</v>
      </c>
      <c r="D191" t="s">
        <v>14</v>
      </c>
      <c r="E191" t="s">
        <v>20</v>
      </c>
      <c r="F191">
        <v>63</v>
      </c>
      <c r="G191">
        <v>1238</v>
      </c>
      <c r="H191">
        <v>0</v>
      </c>
      <c r="I191">
        <v>0</v>
      </c>
      <c r="J191">
        <v>1</v>
      </c>
      <c r="K191">
        <v>0</v>
      </c>
    </row>
    <row r="192" spans="1:11" x14ac:dyDescent="0.25">
      <c r="A192">
        <v>748086</v>
      </c>
      <c r="B192">
        <v>936</v>
      </c>
      <c r="C192">
        <v>110982</v>
      </c>
      <c r="D192" t="s">
        <v>16</v>
      </c>
      <c r="E192" t="s">
        <v>20</v>
      </c>
      <c r="F192">
        <v>16</v>
      </c>
      <c r="G192">
        <v>34127</v>
      </c>
      <c r="H192">
        <v>8</v>
      </c>
      <c r="I192">
        <v>13.07000017</v>
      </c>
      <c r="J192">
        <v>1</v>
      </c>
      <c r="K192">
        <v>0</v>
      </c>
    </row>
    <row r="193" spans="1:11" x14ac:dyDescent="0.25">
      <c r="A193">
        <v>748087</v>
      </c>
      <c r="B193">
        <v>936</v>
      </c>
      <c r="C193">
        <v>110982</v>
      </c>
      <c r="D193" t="s">
        <v>16</v>
      </c>
      <c r="E193" t="s">
        <v>20</v>
      </c>
      <c r="F193">
        <v>16</v>
      </c>
      <c r="G193">
        <v>29466</v>
      </c>
      <c r="H193">
        <v>7</v>
      </c>
      <c r="I193">
        <v>10.849999670000001</v>
      </c>
      <c r="J193">
        <v>2</v>
      </c>
      <c r="K193">
        <v>0</v>
      </c>
    </row>
    <row r="194" spans="1:11" x14ac:dyDescent="0.25">
      <c r="A194">
        <v>748089</v>
      </c>
      <c r="B194">
        <v>936</v>
      </c>
      <c r="C194">
        <v>110982</v>
      </c>
      <c r="D194" t="s">
        <v>16</v>
      </c>
      <c r="E194" t="s">
        <v>20</v>
      </c>
      <c r="F194">
        <v>16</v>
      </c>
      <c r="G194">
        <v>38759</v>
      </c>
      <c r="H194">
        <v>9</v>
      </c>
      <c r="I194">
        <v>10.849999670000001</v>
      </c>
      <c r="J194">
        <v>1</v>
      </c>
      <c r="K194">
        <v>0</v>
      </c>
    </row>
    <row r="195" spans="1:11" x14ac:dyDescent="0.25">
      <c r="A195">
        <v>748091</v>
      </c>
      <c r="B195">
        <v>936</v>
      </c>
      <c r="C195">
        <v>110982</v>
      </c>
      <c r="D195" t="s">
        <v>16</v>
      </c>
      <c r="E195" t="s">
        <v>20</v>
      </c>
      <c r="F195">
        <v>16</v>
      </c>
      <c r="G195">
        <v>41720</v>
      </c>
      <c r="H195">
        <v>10</v>
      </c>
      <c r="I195">
        <v>12.06000006</v>
      </c>
      <c r="J195">
        <v>1</v>
      </c>
      <c r="K195">
        <v>1</v>
      </c>
    </row>
    <row r="196" spans="1:11" x14ac:dyDescent="0.25">
      <c r="A196">
        <v>748225</v>
      </c>
      <c r="B196">
        <v>936</v>
      </c>
      <c r="C196">
        <v>111005</v>
      </c>
      <c r="D196" t="s">
        <v>18</v>
      </c>
      <c r="E196" t="s">
        <v>20</v>
      </c>
      <c r="F196">
        <v>15</v>
      </c>
      <c r="G196">
        <v>18602</v>
      </c>
      <c r="H196">
        <v>5</v>
      </c>
      <c r="I196">
        <v>8.8600001339999999</v>
      </c>
      <c r="J196">
        <v>1</v>
      </c>
      <c r="K196">
        <v>0</v>
      </c>
    </row>
    <row r="197" spans="1:11" x14ac:dyDescent="0.25">
      <c r="A197">
        <v>748230</v>
      </c>
      <c r="B197">
        <v>936</v>
      </c>
      <c r="C197">
        <v>111006</v>
      </c>
      <c r="D197" t="s">
        <v>18</v>
      </c>
      <c r="E197" t="s">
        <v>20</v>
      </c>
      <c r="F197">
        <v>16</v>
      </c>
      <c r="G197">
        <v>83929</v>
      </c>
      <c r="H197">
        <v>21</v>
      </c>
      <c r="I197">
        <v>27.729999540000001</v>
      </c>
      <c r="J197">
        <v>4</v>
      </c>
      <c r="K197">
        <v>1</v>
      </c>
    </row>
    <row r="198" spans="1:11" x14ac:dyDescent="0.25">
      <c r="A198">
        <v>748231</v>
      </c>
      <c r="B198">
        <v>936</v>
      </c>
      <c r="C198">
        <v>111006</v>
      </c>
      <c r="D198" t="s">
        <v>18</v>
      </c>
      <c r="E198" t="s">
        <v>20</v>
      </c>
      <c r="F198">
        <v>16</v>
      </c>
      <c r="G198">
        <v>25194</v>
      </c>
      <c r="H198">
        <v>6</v>
      </c>
      <c r="I198">
        <v>7.3499999049999998</v>
      </c>
      <c r="J198">
        <v>1</v>
      </c>
      <c r="K198">
        <v>0</v>
      </c>
    </row>
    <row r="199" spans="1:11" x14ac:dyDescent="0.25">
      <c r="A199">
        <v>748233</v>
      </c>
      <c r="B199">
        <v>936</v>
      </c>
      <c r="C199">
        <v>111006</v>
      </c>
      <c r="D199" t="s">
        <v>18</v>
      </c>
      <c r="E199" t="s">
        <v>20</v>
      </c>
      <c r="F199">
        <v>16</v>
      </c>
      <c r="G199">
        <v>78627</v>
      </c>
      <c r="H199">
        <v>19</v>
      </c>
      <c r="I199">
        <v>26.530000449999999</v>
      </c>
      <c r="J199">
        <v>1</v>
      </c>
      <c r="K199">
        <v>0</v>
      </c>
    </row>
    <row r="200" spans="1:11" x14ac:dyDescent="0.25">
      <c r="A200">
        <v>748235</v>
      </c>
      <c r="B200">
        <v>936</v>
      </c>
      <c r="C200">
        <v>111006</v>
      </c>
      <c r="D200" t="s">
        <v>18</v>
      </c>
      <c r="E200" t="s">
        <v>20</v>
      </c>
      <c r="F200">
        <v>16</v>
      </c>
      <c r="G200">
        <v>102695</v>
      </c>
      <c r="H200">
        <v>25</v>
      </c>
      <c r="I200">
        <v>39.42999983</v>
      </c>
      <c r="J200">
        <v>3</v>
      </c>
      <c r="K200">
        <v>0</v>
      </c>
    </row>
    <row r="201" spans="1:11" x14ac:dyDescent="0.25">
      <c r="A201">
        <v>748294</v>
      </c>
      <c r="B201">
        <v>936</v>
      </c>
      <c r="C201">
        <v>111016</v>
      </c>
      <c r="D201" t="s">
        <v>18</v>
      </c>
      <c r="E201" t="s">
        <v>20</v>
      </c>
      <c r="F201">
        <v>27</v>
      </c>
      <c r="G201">
        <v>82827</v>
      </c>
      <c r="H201">
        <v>24</v>
      </c>
      <c r="I201">
        <v>47.930000309999997</v>
      </c>
      <c r="J201">
        <v>3</v>
      </c>
      <c r="K201">
        <v>0</v>
      </c>
    </row>
    <row r="202" spans="1:11" x14ac:dyDescent="0.25">
      <c r="A202">
        <v>748295</v>
      </c>
      <c r="B202">
        <v>936</v>
      </c>
      <c r="C202">
        <v>111016</v>
      </c>
      <c r="D202" t="s">
        <v>18</v>
      </c>
      <c r="E202" t="s">
        <v>20</v>
      </c>
      <c r="F202">
        <v>27</v>
      </c>
      <c r="G202">
        <v>9240</v>
      </c>
      <c r="H202">
        <v>3</v>
      </c>
      <c r="I202">
        <v>6.0399999619999996</v>
      </c>
      <c r="J202">
        <v>1</v>
      </c>
      <c r="K202">
        <v>0</v>
      </c>
    </row>
    <row r="203" spans="1:11" x14ac:dyDescent="0.25">
      <c r="A203">
        <v>748303</v>
      </c>
      <c r="B203">
        <v>936</v>
      </c>
      <c r="C203">
        <v>111018</v>
      </c>
      <c r="D203" t="s">
        <v>18</v>
      </c>
      <c r="E203" t="s">
        <v>20</v>
      </c>
      <c r="F203">
        <v>29</v>
      </c>
      <c r="G203">
        <v>7706</v>
      </c>
      <c r="H203">
        <v>2</v>
      </c>
      <c r="I203">
        <v>2.369999886</v>
      </c>
      <c r="J203">
        <v>1</v>
      </c>
      <c r="K203">
        <v>0</v>
      </c>
    </row>
    <row r="204" spans="1:11" x14ac:dyDescent="0.25">
      <c r="A204">
        <v>748314</v>
      </c>
      <c r="B204">
        <v>936</v>
      </c>
      <c r="C204">
        <v>111020</v>
      </c>
      <c r="D204" t="s">
        <v>18</v>
      </c>
      <c r="E204" t="s">
        <v>20</v>
      </c>
      <c r="F204">
        <v>31</v>
      </c>
      <c r="G204">
        <v>7821</v>
      </c>
      <c r="H204">
        <v>4</v>
      </c>
      <c r="I204">
        <v>6.3400001530000001</v>
      </c>
      <c r="J204">
        <v>1</v>
      </c>
      <c r="K204">
        <v>1</v>
      </c>
    </row>
    <row r="205" spans="1:11" x14ac:dyDescent="0.25">
      <c r="A205">
        <v>748341</v>
      </c>
      <c r="B205">
        <v>936</v>
      </c>
      <c r="C205">
        <v>111024</v>
      </c>
      <c r="D205" t="s">
        <v>18</v>
      </c>
      <c r="E205" t="s">
        <v>20</v>
      </c>
      <c r="F205">
        <v>64</v>
      </c>
      <c r="G205">
        <v>1363</v>
      </c>
      <c r="H205">
        <v>0</v>
      </c>
      <c r="I205">
        <v>0</v>
      </c>
      <c r="J205">
        <v>1</v>
      </c>
      <c r="K205">
        <v>1</v>
      </c>
    </row>
    <row r="206" spans="1:11" x14ac:dyDescent="0.25">
      <c r="A206">
        <v>776318</v>
      </c>
      <c r="B206">
        <v>936</v>
      </c>
      <c r="C206">
        <v>115484</v>
      </c>
      <c r="D206" t="s">
        <v>18</v>
      </c>
      <c r="E206" t="s">
        <v>20</v>
      </c>
      <c r="F206">
        <v>15</v>
      </c>
      <c r="G206">
        <v>3569</v>
      </c>
      <c r="H206">
        <v>0</v>
      </c>
      <c r="I206">
        <v>0</v>
      </c>
      <c r="J206">
        <v>1</v>
      </c>
      <c r="K206">
        <v>1</v>
      </c>
    </row>
    <row r="207" spans="1:11" x14ac:dyDescent="0.25">
      <c r="A207">
        <v>776322</v>
      </c>
      <c r="B207">
        <v>936</v>
      </c>
      <c r="C207">
        <v>115485</v>
      </c>
      <c r="D207" t="s">
        <v>18</v>
      </c>
      <c r="E207" t="s">
        <v>20</v>
      </c>
      <c r="F207">
        <v>16</v>
      </c>
      <c r="G207">
        <v>119063</v>
      </c>
      <c r="H207">
        <v>34</v>
      </c>
      <c r="I207">
        <v>53.219999489999999</v>
      </c>
      <c r="J207">
        <v>1</v>
      </c>
      <c r="K207">
        <v>0</v>
      </c>
    </row>
    <row r="208" spans="1:11" x14ac:dyDescent="0.25">
      <c r="A208">
        <v>776323</v>
      </c>
      <c r="B208">
        <v>936</v>
      </c>
      <c r="C208">
        <v>115485</v>
      </c>
      <c r="D208" t="s">
        <v>18</v>
      </c>
      <c r="E208" t="s">
        <v>20</v>
      </c>
      <c r="F208">
        <v>16</v>
      </c>
      <c r="G208">
        <v>99078</v>
      </c>
      <c r="H208">
        <v>23</v>
      </c>
      <c r="I208">
        <v>35.799999479999997</v>
      </c>
      <c r="J208">
        <v>2</v>
      </c>
      <c r="K208">
        <v>0</v>
      </c>
    </row>
    <row r="209" spans="1:11" x14ac:dyDescent="0.25">
      <c r="A209">
        <v>776325</v>
      </c>
      <c r="B209">
        <v>936</v>
      </c>
      <c r="C209">
        <v>115485</v>
      </c>
      <c r="D209" t="s">
        <v>18</v>
      </c>
      <c r="E209" t="s">
        <v>20</v>
      </c>
      <c r="F209">
        <v>16</v>
      </c>
      <c r="G209">
        <v>452398</v>
      </c>
      <c r="H209">
        <v>114</v>
      </c>
      <c r="I209">
        <v>180.22000120000001</v>
      </c>
      <c r="J209">
        <v>1</v>
      </c>
      <c r="K209">
        <v>0</v>
      </c>
    </row>
    <row r="210" spans="1:11" x14ac:dyDescent="0.25">
      <c r="A210">
        <v>776334</v>
      </c>
      <c r="B210">
        <v>936</v>
      </c>
      <c r="C210">
        <v>115487</v>
      </c>
      <c r="D210" t="s">
        <v>18</v>
      </c>
      <c r="E210" t="s">
        <v>20</v>
      </c>
      <c r="F210">
        <v>10</v>
      </c>
      <c r="G210">
        <v>191223</v>
      </c>
      <c r="H210">
        <v>48</v>
      </c>
      <c r="I210">
        <v>76.41000056</v>
      </c>
      <c r="J210">
        <v>1</v>
      </c>
      <c r="K210">
        <v>0</v>
      </c>
    </row>
    <row r="211" spans="1:11" x14ac:dyDescent="0.25">
      <c r="A211">
        <v>776336</v>
      </c>
      <c r="B211">
        <v>936</v>
      </c>
      <c r="C211">
        <v>115487</v>
      </c>
      <c r="D211" t="s">
        <v>18</v>
      </c>
      <c r="E211" t="s">
        <v>20</v>
      </c>
      <c r="F211">
        <v>10</v>
      </c>
      <c r="G211">
        <v>22216</v>
      </c>
      <c r="H211">
        <v>6</v>
      </c>
      <c r="I211">
        <v>9.5499999520000003</v>
      </c>
      <c r="J211">
        <v>1</v>
      </c>
      <c r="K211">
        <v>0</v>
      </c>
    </row>
    <row r="212" spans="1:11" x14ac:dyDescent="0.25">
      <c r="A212">
        <v>776338</v>
      </c>
      <c r="B212">
        <v>936</v>
      </c>
      <c r="C212">
        <v>115487</v>
      </c>
      <c r="D212" t="s">
        <v>18</v>
      </c>
      <c r="E212" t="s">
        <v>20</v>
      </c>
      <c r="F212">
        <v>10</v>
      </c>
      <c r="G212">
        <v>48291</v>
      </c>
      <c r="H212">
        <v>11</v>
      </c>
      <c r="I212">
        <v>18.019999980000001</v>
      </c>
      <c r="J212">
        <v>1</v>
      </c>
      <c r="K212">
        <v>0</v>
      </c>
    </row>
    <row r="213" spans="1:11" x14ac:dyDescent="0.25">
      <c r="A213">
        <v>776353</v>
      </c>
      <c r="B213">
        <v>936</v>
      </c>
      <c r="C213">
        <v>115490</v>
      </c>
      <c r="D213" t="s">
        <v>16</v>
      </c>
      <c r="E213" t="s">
        <v>20</v>
      </c>
      <c r="F213">
        <v>63</v>
      </c>
      <c r="G213">
        <v>27559</v>
      </c>
      <c r="H213">
        <v>8</v>
      </c>
      <c r="I213">
        <v>13.37</v>
      </c>
      <c r="J213">
        <v>1</v>
      </c>
      <c r="K213">
        <v>0</v>
      </c>
    </row>
    <row r="214" spans="1:11" x14ac:dyDescent="0.25">
      <c r="A214">
        <v>776373</v>
      </c>
      <c r="B214">
        <v>936</v>
      </c>
      <c r="C214">
        <v>115493</v>
      </c>
      <c r="D214" t="s">
        <v>18</v>
      </c>
      <c r="E214" t="s">
        <v>20</v>
      </c>
      <c r="F214">
        <v>25</v>
      </c>
      <c r="G214">
        <v>10194</v>
      </c>
      <c r="H214">
        <v>4</v>
      </c>
      <c r="I214">
        <v>4.5900000329999999</v>
      </c>
      <c r="J214">
        <v>2</v>
      </c>
      <c r="K214">
        <v>1</v>
      </c>
    </row>
    <row r="215" spans="1:11" x14ac:dyDescent="0.25">
      <c r="A215">
        <v>776383</v>
      </c>
      <c r="B215">
        <v>936</v>
      </c>
      <c r="C215">
        <v>115495</v>
      </c>
      <c r="D215" t="s">
        <v>18</v>
      </c>
      <c r="E215" t="s">
        <v>20</v>
      </c>
      <c r="F215">
        <v>23</v>
      </c>
      <c r="G215">
        <v>1168</v>
      </c>
      <c r="H215">
        <v>0</v>
      </c>
      <c r="I215">
        <v>0</v>
      </c>
      <c r="J215">
        <v>1</v>
      </c>
      <c r="K215">
        <v>1</v>
      </c>
    </row>
    <row r="216" spans="1:11" x14ac:dyDescent="0.25">
      <c r="A216">
        <v>776405</v>
      </c>
      <c r="B216">
        <v>936</v>
      </c>
      <c r="C216">
        <v>115498</v>
      </c>
      <c r="D216" t="s">
        <v>18</v>
      </c>
      <c r="E216" t="s">
        <v>20</v>
      </c>
      <c r="F216">
        <v>21</v>
      </c>
      <c r="G216">
        <v>40126</v>
      </c>
      <c r="H216">
        <v>16</v>
      </c>
      <c r="I216">
        <v>25.86000001</v>
      </c>
      <c r="J216">
        <v>1</v>
      </c>
      <c r="K216">
        <v>0</v>
      </c>
    </row>
    <row r="217" spans="1:11" x14ac:dyDescent="0.25">
      <c r="A217">
        <v>776416</v>
      </c>
      <c r="B217">
        <v>936</v>
      </c>
      <c r="C217">
        <v>115500</v>
      </c>
      <c r="D217" t="s">
        <v>18</v>
      </c>
      <c r="E217" t="s">
        <v>20</v>
      </c>
      <c r="F217">
        <v>19</v>
      </c>
      <c r="G217">
        <v>3659</v>
      </c>
      <c r="H217">
        <v>1</v>
      </c>
      <c r="I217">
        <v>0.49000000999999999</v>
      </c>
      <c r="J217">
        <v>1</v>
      </c>
      <c r="K217">
        <v>1</v>
      </c>
    </row>
    <row r="218" spans="1:11" x14ac:dyDescent="0.25">
      <c r="A218">
        <v>776430</v>
      </c>
      <c r="B218">
        <v>936</v>
      </c>
      <c r="C218">
        <v>115503</v>
      </c>
      <c r="D218" t="s">
        <v>11</v>
      </c>
      <c r="E218" t="s">
        <v>12</v>
      </c>
      <c r="F218">
        <v>10</v>
      </c>
      <c r="G218">
        <v>3200</v>
      </c>
      <c r="H218">
        <v>0</v>
      </c>
      <c r="I218">
        <v>0</v>
      </c>
      <c r="J218">
        <v>1</v>
      </c>
      <c r="K218">
        <v>0</v>
      </c>
    </row>
    <row r="219" spans="1:11" x14ac:dyDescent="0.25">
      <c r="A219">
        <v>776464</v>
      </c>
      <c r="B219">
        <v>936</v>
      </c>
      <c r="C219">
        <v>115508</v>
      </c>
      <c r="D219" t="s">
        <v>18</v>
      </c>
      <c r="E219" t="s">
        <v>20</v>
      </c>
      <c r="F219">
        <v>29</v>
      </c>
      <c r="G219">
        <v>7550</v>
      </c>
      <c r="H219">
        <v>1</v>
      </c>
      <c r="I219">
        <v>1.6799999480000001</v>
      </c>
      <c r="J219">
        <v>1</v>
      </c>
      <c r="K219">
        <v>1</v>
      </c>
    </row>
    <row r="220" spans="1:11" x14ac:dyDescent="0.25">
      <c r="A220">
        <v>776469</v>
      </c>
      <c r="B220">
        <v>936</v>
      </c>
      <c r="C220">
        <v>115509</v>
      </c>
      <c r="D220" t="s">
        <v>18</v>
      </c>
      <c r="E220" t="s">
        <v>20</v>
      </c>
      <c r="F220">
        <v>28</v>
      </c>
      <c r="G220">
        <v>45397</v>
      </c>
      <c r="H220">
        <v>15</v>
      </c>
      <c r="I220">
        <v>25.419999359999998</v>
      </c>
      <c r="J220">
        <v>1</v>
      </c>
      <c r="K220">
        <v>1</v>
      </c>
    </row>
    <row r="221" spans="1:11" x14ac:dyDescent="0.25">
      <c r="A221">
        <v>776473</v>
      </c>
      <c r="B221">
        <v>936</v>
      </c>
      <c r="C221">
        <v>115510</v>
      </c>
      <c r="D221" t="s">
        <v>11</v>
      </c>
      <c r="E221" t="s">
        <v>12</v>
      </c>
      <c r="F221">
        <v>16</v>
      </c>
      <c r="G221">
        <v>23086</v>
      </c>
      <c r="H221">
        <v>2</v>
      </c>
      <c r="I221">
        <v>3.3100000619999999</v>
      </c>
      <c r="J221">
        <v>1</v>
      </c>
      <c r="K221">
        <v>1</v>
      </c>
    </row>
    <row r="222" spans="1:11" x14ac:dyDescent="0.25">
      <c r="A222">
        <v>776475</v>
      </c>
      <c r="B222">
        <v>936</v>
      </c>
      <c r="C222">
        <v>115510</v>
      </c>
      <c r="D222" t="s">
        <v>11</v>
      </c>
      <c r="E222" t="s">
        <v>12</v>
      </c>
      <c r="F222">
        <v>16</v>
      </c>
      <c r="G222">
        <v>16425</v>
      </c>
      <c r="H222">
        <v>1</v>
      </c>
      <c r="I222">
        <v>1.5499999520000001</v>
      </c>
      <c r="J222">
        <v>1</v>
      </c>
      <c r="K222">
        <v>0</v>
      </c>
    </row>
    <row r="223" spans="1:11" x14ac:dyDescent="0.25">
      <c r="A223">
        <v>776476</v>
      </c>
      <c r="B223">
        <v>936</v>
      </c>
      <c r="C223">
        <v>115510</v>
      </c>
      <c r="D223" t="s">
        <v>11</v>
      </c>
      <c r="E223" t="s">
        <v>12</v>
      </c>
      <c r="F223">
        <v>16</v>
      </c>
      <c r="G223">
        <v>43756</v>
      </c>
      <c r="H223">
        <v>5</v>
      </c>
      <c r="I223">
        <v>5.4399999379999997</v>
      </c>
      <c r="J223">
        <v>0</v>
      </c>
      <c r="K223">
        <v>0</v>
      </c>
    </row>
    <row r="224" spans="1:11" x14ac:dyDescent="0.25">
      <c r="A224">
        <v>776477</v>
      </c>
      <c r="B224">
        <v>936</v>
      </c>
      <c r="C224">
        <v>115510</v>
      </c>
      <c r="D224" t="s">
        <v>11</v>
      </c>
      <c r="E224" t="s">
        <v>12</v>
      </c>
      <c r="F224">
        <v>16</v>
      </c>
      <c r="G224">
        <v>9982</v>
      </c>
      <c r="H224">
        <v>0</v>
      </c>
      <c r="I224">
        <v>0</v>
      </c>
      <c r="J224">
        <v>1</v>
      </c>
      <c r="K224">
        <v>0</v>
      </c>
    </row>
    <row r="225" spans="1:11" x14ac:dyDescent="0.25">
      <c r="A225">
        <v>776489</v>
      </c>
      <c r="B225">
        <v>936</v>
      </c>
      <c r="C225">
        <v>115512</v>
      </c>
      <c r="D225" t="s">
        <v>18</v>
      </c>
      <c r="E225" t="s">
        <v>20</v>
      </c>
      <c r="F225">
        <v>26</v>
      </c>
      <c r="G225">
        <v>175389</v>
      </c>
      <c r="H225">
        <v>55</v>
      </c>
      <c r="I225">
        <v>81.609997870000001</v>
      </c>
      <c r="J225">
        <v>1</v>
      </c>
      <c r="K225">
        <v>0</v>
      </c>
    </row>
    <row r="226" spans="1:11" x14ac:dyDescent="0.25">
      <c r="A226">
        <v>776494</v>
      </c>
      <c r="B226">
        <v>936</v>
      </c>
      <c r="C226">
        <v>115513</v>
      </c>
      <c r="D226" t="s">
        <v>11</v>
      </c>
      <c r="E226" t="s">
        <v>12</v>
      </c>
      <c r="F226">
        <v>15</v>
      </c>
      <c r="G226">
        <v>7015</v>
      </c>
      <c r="H226">
        <v>0</v>
      </c>
      <c r="I226">
        <v>0</v>
      </c>
      <c r="J226">
        <v>1</v>
      </c>
      <c r="K226">
        <v>0</v>
      </c>
    </row>
    <row r="227" spans="1:11" x14ac:dyDescent="0.25">
      <c r="A227">
        <v>776515</v>
      </c>
      <c r="B227">
        <v>936</v>
      </c>
      <c r="C227">
        <v>115517</v>
      </c>
      <c r="D227" t="s">
        <v>18</v>
      </c>
      <c r="E227" t="s">
        <v>20</v>
      </c>
      <c r="F227">
        <v>65</v>
      </c>
      <c r="G227">
        <v>12706</v>
      </c>
      <c r="H227">
        <v>3</v>
      </c>
      <c r="I227">
        <v>4.98999989</v>
      </c>
      <c r="J227">
        <v>1</v>
      </c>
      <c r="K227">
        <v>1</v>
      </c>
    </row>
    <row r="228" spans="1:11" x14ac:dyDescent="0.25">
      <c r="A228">
        <v>776519</v>
      </c>
      <c r="B228">
        <v>936</v>
      </c>
      <c r="C228">
        <v>115517</v>
      </c>
      <c r="D228" t="s">
        <v>18</v>
      </c>
      <c r="E228" t="s">
        <v>20</v>
      </c>
      <c r="F228">
        <v>65</v>
      </c>
      <c r="G228">
        <v>70702</v>
      </c>
      <c r="H228">
        <v>20</v>
      </c>
      <c r="I228">
        <v>31.709999799999999</v>
      </c>
      <c r="J228">
        <v>1</v>
      </c>
      <c r="K228">
        <v>0</v>
      </c>
    </row>
    <row r="229" spans="1:11" x14ac:dyDescent="0.25">
      <c r="A229">
        <v>776533</v>
      </c>
      <c r="B229">
        <v>936</v>
      </c>
      <c r="C229">
        <v>115520</v>
      </c>
      <c r="D229" t="s">
        <v>18</v>
      </c>
      <c r="E229" t="s">
        <v>20</v>
      </c>
      <c r="F229">
        <v>63</v>
      </c>
      <c r="G229">
        <v>63927</v>
      </c>
      <c r="H229">
        <v>16</v>
      </c>
      <c r="I229">
        <v>25.520000459999999</v>
      </c>
      <c r="J229">
        <v>2</v>
      </c>
      <c r="K229">
        <v>0</v>
      </c>
    </row>
    <row r="230" spans="1:11" x14ac:dyDescent="0.25">
      <c r="A230">
        <v>776534</v>
      </c>
      <c r="B230">
        <v>936</v>
      </c>
      <c r="C230">
        <v>115520</v>
      </c>
      <c r="D230" t="s">
        <v>18</v>
      </c>
      <c r="E230" t="s">
        <v>20</v>
      </c>
      <c r="F230">
        <v>63</v>
      </c>
      <c r="G230">
        <v>15105</v>
      </c>
      <c r="H230">
        <v>3</v>
      </c>
      <c r="I230">
        <v>4.2599999899999998</v>
      </c>
      <c r="J230">
        <v>1</v>
      </c>
      <c r="K230">
        <v>0</v>
      </c>
    </row>
    <row r="231" spans="1:11" x14ac:dyDescent="0.25">
      <c r="A231">
        <v>776538</v>
      </c>
      <c r="B231">
        <v>936</v>
      </c>
      <c r="C231">
        <v>115521</v>
      </c>
      <c r="D231" t="s">
        <v>11</v>
      </c>
      <c r="E231" t="s">
        <v>20</v>
      </c>
      <c r="F231">
        <v>15</v>
      </c>
      <c r="G231">
        <v>8774</v>
      </c>
      <c r="H231">
        <v>1</v>
      </c>
      <c r="I231">
        <v>1.8300000430000001</v>
      </c>
      <c r="J231">
        <v>1</v>
      </c>
      <c r="K231">
        <v>0</v>
      </c>
    </row>
    <row r="232" spans="1:11" x14ac:dyDescent="0.25">
      <c r="A232">
        <v>776551</v>
      </c>
      <c r="B232">
        <v>936</v>
      </c>
      <c r="C232">
        <v>115523</v>
      </c>
      <c r="D232" t="s">
        <v>11</v>
      </c>
      <c r="E232" t="s">
        <v>20</v>
      </c>
      <c r="F232">
        <v>16</v>
      </c>
      <c r="G232">
        <v>14459</v>
      </c>
      <c r="H232">
        <v>1</v>
      </c>
      <c r="I232">
        <v>1.3899999860000001</v>
      </c>
      <c r="J232">
        <v>1</v>
      </c>
      <c r="K232">
        <v>0</v>
      </c>
    </row>
    <row r="233" spans="1:11" x14ac:dyDescent="0.25">
      <c r="A233">
        <v>776552</v>
      </c>
      <c r="B233">
        <v>936</v>
      </c>
      <c r="C233">
        <v>115523</v>
      </c>
      <c r="D233" t="s">
        <v>11</v>
      </c>
      <c r="E233" t="s">
        <v>20</v>
      </c>
      <c r="F233">
        <v>16</v>
      </c>
      <c r="G233">
        <v>21596</v>
      </c>
      <c r="H233">
        <v>2</v>
      </c>
      <c r="I233">
        <v>2.8099999430000002</v>
      </c>
      <c r="J233">
        <v>1</v>
      </c>
      <c r="K233">
        <v>0</v>
      </c>
    </row>
    <row r="234" spans="1:11" x14ac:dyDescent="0.25">
      <c r="A234">
        <v>776553</v>
      </c>
      <c r="B234">
        <v>936</v>
      </c>
      <c r="C234">
        <v>115523</v>
      </c>
      <c r="D234" t="s">
        <v>11</v>
      </c>
      <c r="E234" t="s">
        <v>20</v>
      </c>
      <c r="F234">
        <v>16</v>
      </c>
      <c r="G234">
        <v>66765</v>
      </c>
      <c r="H234">
        <v>8</v>
      </c>
      <c r="I234">
        <v>11.04999971</v>
      </c>
      <c r="J234">
        <v>1</v>
      </c>
      <c r="K234">
        <v>0</v>
      </c>
    </row>
    <row r="235" spans="1:11" x14ac:dyDescent="0.25">
      <c r="A235">
        <v>776563</v>
      </c>
      <c r="B235">
        <v>936</v>
      </c>
      <c r="C235">
        <v>115525</v>
      </c>
      <c r="D235" t="s">
        <v>11</v>
      </c>
      <c r="E235" t="s">
        <v>20</v>
      </c>
      <c r="F235">
        <v>7</v>
      </c>
      <c r="G235">
        <v>1369</v>
      </c>
      <c r="H235">
        <v>0</v>
      </c>
      <c r="I235">
        <v>0</v>
      </c>
      <c r="J235">
        <v>1</v>
      </c>
      <c r="K235">
        <v>1</v>
      </c>
    </row>
    <row r="236" spans="1:11" x14ac:dyDescent="0.25">
      <c r="A236">
        <v>776579</v>
      </c>
      <c r="B236">
        <v>936</v>
      </c>
      <c r="C236">
        <v>115527</v>
      </c>
      <c r="D236" t="s">
        <v>11</v>
      </c>
      <c r="E236" t="s">
        <v>20</v>
      </c>
      <c r="F236">
        <v>10</v>
      </c>
      <c r="G236">
        <v>26910</v>
      </c>
      <c r="H236">
        <v>5</v>
      </c>
      <c r="I236">
        <v>7.2299997810000001</v>
      </c>
      <c r="J236">
        <v>1</v>
      </c>
      <c r="K236">
        <v>0</v>
      </c>
    </row>
    <row r="237" spans="1:11" x14ac:dyDescent="0.25">
      <c r="A237">
        <v>776603</v>
      </c>
      <c r="B237">
        <v>936</v>
      </c>
      <c r="C237">
        <v>115531</v>
      </c>
      <c r="D237" t="s">
        <v>11</v>
      </c>
      <c r="E237" t="s">
        <v>20</v>
      </c>
      <c r="F237">
        <v>2</v>
      </c>
      <c r="G237">
        <v>506</v>
      </c>
      <c r="H237">
        <v>0</v>
      </c>
      <c r="I237">
        <v>0</v>
      </c>
      <c r="J237">
        <v>1</v>
      </c>
      <c r="K237">
        <v>0</v>
      </c>
    </row>
    <row r="238" spans="1:11" x14ac:dyDescent="0.25">
      <c r="A238">
        <v>776615</v>
      </c>
      <c r="B238">
        <v>936</v>
      </c>
      <c r="C238">
        <v>115533</v>
      </c>
      <c r="D238" t="s">
        <v>18</v>
      </c>
      <c r="E238" t="s">
        <v>12</v>
      </c>
      <c r="F238">
        <v>63</v>
      </c>
      <c r="G238">
        <v>11988</v>
      </c>
      <c r="H238">
        <v>3</v>
      </c>
      <c r="I238">
        <v>4.2699998619999997</v>
      </c>
      <c r="J238">
        <v>1</v>
      </c>
      <c r="K238">
        <v>0</v>
      </c>
    </row>
    <row r="239" spans="1:11" x14ac:dyDescent="0.25">
      <c r="A239">
        <v>776623</v>
      </c>
      <c r="B239">
        <v>936</v>
      </c>
      <c r="C239">
        <v>115535</v>
      </c>
      <c r="D239" t="s">
        <v>18</v>
      </c>
      <c r="E239" t="s">
        <v>12</v>
      </c>
      <c r="F239">
        <v>64</v>
      </c>
      <c r="G239">
        <v>19353</v>
      </c>
      <c r="H239">
        <v>6</v>
      </c>
      <c r="I239">
        <v>9.4799998999999993</v>
      </c>
      <c r="J239">
        <v>1</v>
      </c>
      <c r="K239">
        <v>1</v>
      </c>
    </row>
    <row r="240" spans="1:11" x14ac:dyDescent="0.25">
      <c r="A240">
        <v>776631</v>
      </c>
      <c r="B240">
        <v>936</v>
      </c>
      <c r="C240">
        <v>115536</v>
      </c>
      <c r="D240" t="s">
        <v>16</v>
      </c>
      <c r="E240" t="s">
        <v>12</v>
      </c>
      <c r="F240">
        <v>29</v>
      </c>
      <c r="G240">
        <v>10960</v>
      </c>
      <c r="H240">
        <v>2</v>
      </c>
      <c r="I240">
        <v>2.8900001049999999</v>
      </c>
      <c r="J240">
        <v>1</v>
      </c>
      <c r="K240">
        <v>0</v>
      </c>
    </row>
    <row r="241" spans="1:11" x14ac:dyDescent="0.25">
      <c r="A241">
        <v>776643</v>
      </c>
      <c r="B241">
        <v>936</v>
      </c>
      <c r="C241">
        <v>115538</v>
      </c>
      <c r="D241" t="s">
        <v>11</v>
      </c>
      <c r="E241" t="s">
        <v>12</v>
      </c>
      <c r="F241">
        <v>15</v>
      </c>
      <c r="G241">
        <v>33491</v>
      </c>
      <c r="H241">
        <v>6</v>
      </c>
      <c r="I241">
        <v>10.56999969</v>
      </c>
      <c r="J241">
        <v>2</v>
      </c>
      <c r="K241">
        <v>1</v>
      </c>
    </row>
    <row r="242" spans="1:11" x14ac:dyDescent="0.25">
      <c r="A242">
        <v>776644</v>
      </c>
      <c r="B242">
        <v>936</v>
      </c>
      <c r="C242">
        <v>115538</v>
      </c>
      <c r="D242" t="s">
        <v>11</v>
      </c>
      <c r="E242" t="s">
        <v>12</v>
      </c>
      <c r="F242">
        <v>15</v>
      </c>
      <c r="G242">
        <v>20083</v>
      </c>
      <c r="H242">
        <v>2</v>
      </c>
      <c r="I242">
        <v>3.2000000480000002</v>
      </c>
      <c r="J242">
        <v>2</v>
      </c>
      <c r="K242">
        <v>1</v>
      </c>
    </row>
    <row r="243" spans="1:11" x14ac:dyDescent="0.25">
      <c r="A243">
        <v>776659</v>
      </c>
      <c r="B243">
        <v>936</v>
      </c>
      <c r="C243">
        <v>115541</v>
      </c>
      <c r="D243" t="s">
        <v>11</v>
      </c>
      <c r="E243" t="s">
        <v>12</v>
      </c>
      <c r="F243">
        <v>16</v>
      </c>
      <c r="G243">
        <v>8817</v>
      </c>
      <c r="H243">
        <v>0</v>
      </c>
      <c r="I243">
        <v>0</v>
      </c>
      <c r="J243">
        <v>1</v>
      </c>
      <c r="K243">
        <v>1</v>
      </c>
    </row>
    <row r="244" spans="1:11" x14ac:dyDescent="0.25">
      <c r="A244">
        <v>776661</v>
      </c>
      <c r="B244">
        <v>936</v>
      </c>
      <c r="C244">
        <v>115541</v>
      </c>
      <c r="D244" t="s">
        <v>11</v>
      </c>
      <c r="E244" t="s">
        <v>12</v>
      </c>
      <c r="F244">
        <v>16</v>
      </c>
      <c r="G244">
        <v>15466</v>
      </c>
      <c r="H244">
        <v>1</v>
      </c>
      <c r="I244">
        <v>0.97000002900000004</v>
      </c>
      <c r="J244">
        <v>1</v>
      </c>
      <c r="K244">
        <v>0</v>
      </c>
    </row>
    <row r="245" spans="1:11" x14ac:dyDescent="0.25">
      <c r="A245">
        <v>776662</v>
      </c>
      <c r="B245">
        <v>936</v>
      </c>
      <c r="C245">
        <v>115541</v>
      </c>
      <c r="D245" t="s">
        <v>11</v>
      </c>
      <c r="E245" t="s">
        <v>12</v>
      </c>
      <c r="F245">
        <v>16</v>
      </c>
      <c r="G245">
        <v>27072</v>
      </c>
      <c r="H245">
        <v>3</v>
      </c>
      <c r="I245">
        <v>4.3700000049999996</v>
      </c>
      <c r="J245">
        <v>1</v>
      </c>
      <c r="K245">
        <v>0</v>
      </c>
    </row>
    <row r="246" spans="1:11" x14ac:dyDescent="0.25">
      <c r="A246">
        <v>776663</v>
      </c>
      <c r="B246">
        <v>936</v>
      </c>
      <c r="C246">
        <v>115541</v>
      </c>
      <c r="D246" t="s">
        <v>11</v>
      </c>
      <c r="E246" t="s">
        <v>12</v>
      </c>
      <c r="F246">
        <v>16</v>
      </c>
      <c r="G246">
        <v>15753</v>
      </c>
      <c r="H246">
        <v>1</v>
      </c>
      <c r="I246">
        <v>0.56999999300000004</v>
      </c>
      <c r="J246">
        <v>1</v>
      </c>
      <c r="K246">
        <v>1</v>
      </c>
    </row>
    <row r="247" spans="1:11" x14ac:dyDescent="0.25">
      <c r="A247">
        <v>776668</v>
      </c>
      <c r="B247">
        <v>936</v>
      </c>
      <c r="C247">
        <v>115542</v>
      </c>
      <c r="D247" t="s">
        <v>16</v>
      </c>
      <c r="E247" t="s">
        <v>12</v>
      </c>
      <c r="F247">
        <v>19</v>
      </c>
      <c r="G247">
        <v>3523</v>
      </c>
      <c r="H247">
        <v>1</v>
      </c>
      <c r="I247">
        <v>1.809999943</v>
      </c>
      <c r="J247">
        <v>1</v>
      </c>
      <c r="K247">
        <v>1</v>
      </c>
    </row>
    <row r="248" spans="1:11" x14ac:dyDescent="0.25">
      <c r="A248">
        <v>776685</v>
      </c>
      <c r="B248">
        <v>936</v>
      </c>
      <c r="C248">
        <v>115545</v>
      </c>
      <c r="D248" t="s">
        <v>16</v>
      </c>
      <c r="E248" t="s">
        <v>12</v>
      </c>
      <c r="F248">
        <v>16</v>
      </c>
      <c r="G248">
        <v>7745</v>
      </c>
      <c r="H248">
        <v>0</v>
      </c>
      <c r="I248">
        <v>0</v>
      </c>
      <c r="J248">
        <v>1</v>
      </c>
      <c r="K248">
        <v>0</v>
      </c>
    </row>
    <row r="249" spans="1:11" x14ac:dyDescent="0.25">
      <c r="A249">
        <v>776686</v>
      </c>
      <c r="B249">
        <v>936</v>
      </c>
      <c r="C249">
        <v>115545</v>
      </c>
      <c r="D249" t="s">
        <v>16</v>
      </c>
      <c r="E249" t="s">
        <v>12</v>
      </c>
      <c r="F249">
        <v>16</v>
      </c>
      <c r="G249">
        <v>18709</v>
      </c>
      <c r="H249">
        <v>2</v>
      </c>
      <c r="I249">
        <v>3.3199999330000001</v>
      </c>
      <c r="J249">
        <v>1</v>
      </c>
      <c r="K249">
        <v>0</v>
      </c>
    </row>
    <row r="250" spans="1:11" x14ac:dyDescent="0.25">
      <c r="A250">
        <v>776687</v>
      </c>
      <c r="B250">
        <v>936</v>
      </c>
      <c r="C250">
        <v>115545</v>
      </c>
      <c r="D250" t="s">
        <v>16</v>
      </c>
      <c r="E250" t="s">
        <v>12</v>
      </c>
      <c r="F250">
        <v>16</v>
      </c>
      <c r="G250">
        <v>8022</v>
      </c>
      <c r="H250">
        <v>0</v>
      </c>
      <c r="I250">
        <v>0</v>
      </c>
      <c r="J250">
        <v>2</v>
      </c>
      <c r="K250">
        <v>1</v>
      </c>
    </row>
    <row r="251" spans="1:11" x14ac:dyDescent="0.25">
      <c r="A251">
        <v>776696</v>
      </c>
      <c r="B251">
        <v>936</v>
      </c>
      <c r="C251">
        <v>115547</v>
      </c>
      <c r="D251" t="s">
        <v>11</v>
      </c>
      <c r="E251" t="s">
        <v>12</v>
      </c>
      <c r="F251">
        <v>10</v>
      </c>
      <c r="G251">
        <v>7966</v>
      </c>
      <c r="H251">
        <v>1</v>
      </c>
      <c r="I251">
        <v>1.1799999480000001</v>
      </c>
      <c r="J251">
        <v>1</v>
      </c>
      <c r="K251">
        <v>1</v>
      </c>
    </row>
    <row r="252" spans="1:11" x14ac:dyDescent="0.25">
      <c r="A252">
        <v>776697</v>
      </c>
      <c r="B252">
        <v>936</v>
      </c>
      <c r="C252">
        <v>115547</v>
      </c>
      <c r="D252" t="s">
        <v>11</v>
      </c>
      <c r="E252" t="s">
        <v>12</v>
      </c>
      <c r="F252">
        <v>10</v>
      </c>
      <c r="G252">
        <v>4132</v>
      </c>
      <c r="H252">
        <v>0</v>
      </c>
      <c r="I252">
        <v>0</v>
      </c>
      <c r="J252">
        <v>1</v>
      </c>
      <c r="K252">
        <v>1</v>
      </c>
    </row>
    <row r="253" spans="1:11" x14ac:dyDescent="0.25">
      <c r="A253">
        <v>776698</v>
      </c>
      <c r="B253">
        <v>936</v>
      </c>
      <c r="C253">
        <v>115547</v>
      </c>
      <c r="D253" t="s">
        <v>11</v>
      </c>
      <c r="E253" t="s">
        <v>12</v>
      </c>
      <c r="F253">
        <v>10</v>
      </c>
      <c r="G253">
        <v>12785</v>
      </c>
      <c r="H253">
        <v>3</v>
      </c>
      <c r="I253">
        <v>4.7300000190000002</v>
      </c>
      <c r="J253">
        <v>2</v>
      </c>
      <c r="K253">
        <v>1</v>
      </c>
    </row>
    <row r="254" spans="1:11" x14ac:dyDescent="0.25">
      <c r="A254">
        <v>776699</v>
      </c>
      <c r="B254">
        <v>936</v>
      </c>
      <c r="C254">
        <v>115547</v>
      </c>
      <c r="D254" t="s">
        <v>11</v>
      </c>
      <c r="E254" t="s">
        <v>12</v>
      </c>
      <c r="F254">
        <v>10</v>
      </c>
      <c r="G254">
        <v>8213</v>
      </c>
      <c r="H254">
        <v>1</v>
      </c>
      <c r="I254">
        <v>1.3799999949999999</v>
      </c>
      <c r="J254">
        <v>1</v>
      </c>
      <c r="K254">
        <v>1</v>
      </c>
    </row>
    <row r="255" spans="1:11" x14ac:dyDescent="0.25">
      <c r="A255">
        <v>776722</v>
      </c>
      <c r="B255">
        <v>936</v>
      </c>
      <c r="C255">
        <v>115551</v>
      </c>
      <c r="D255" t="s">
        <v>11</v>
      </c>
      <c r="E255" t="s">
        <v>12</v>
      </c>
      <c r="F255">
        <v>2</v>
      </c>
      <c r="G255">
        <v>545</v>
      </c>
      <c r="H255">
        <v>0</v>
      </c>
      <c r="I255">
        <v>0</v>
      </c>
      <c r="J255">
        <v>1</v>
      </c>
      <c r="K255">
        <v>1</v>
      </c>
    </row>
    <row r="256" spans="1:11" x14ac:dyDescent="0.25">
      <c r="A256">
        <v>776725</v>
      </c>
      <c r="B256">
        <v>936</v>
      </c>
      <c r="C256">
        <v>115552</v>
      </c>
      <c r="D256" t="s">
        <v>16</v>
      </c>
      <c r="E256" t="s">
        <v>12</v>
      </c>
      <c r="F256">
        <v>23</v>
      </c>
      <c r="G256">
        <v>2479</v>
      </c>
      <c r="H256">
        <v>1</v>
      </c>
      <c r="I256">
        <v>1.2599999900000001</v>
      </c>
      <c r="J256">
        <v>1</v>
      </c>
      <c r="K256">
        <v>0</v>
      </c>
    </row>
    <row r="257" spans="1:11" x14ac:dyDescent="0.25">
      <c r="A257">
        <v>776780</v>
      </c>
      <c r="B257">
        <v>936</v>
      </c>
      <c r="C257">
        <v>115561</v>
      </c>
      <c r="D257" t="s">
        <v>16</v>
      </c>
      <c r="E257" t="s">
        <v>12</v>
      </c>
      <c r="F257">
        <v>2</v>
      </c>
      <c r="G257">
        <v>3812</v>
      </c>
      <c r="H257">
        <v>2</v>
      </c>
      <c r="I257">
        <v>3.0499999519999998</v>
      </c>
      <c r="J257">
        <v>1</v>
      </c>
      <c r="K257">
        <v>0</v>
      </c>
    </row>
    <row r="258" spans="1:11" x14ac:dyDescent="0.25">
      <c r="A258">
        <v>776793</v>
      </c>
      <c r="B258">
        <v>936</v>
      </c>
      <c r="C258">
        <v>115563</v>
      </c>
      <c r="D258" t="s">
        <v>18</v>
      </c>
      <c r="E258" t="s">
        <v>12</v>
      </c>
      <c r="F258">
        <v>21</v>
      </c>
      <c r="G258">
        <v>1609</v>
      </c>
      <c r="H258">
        <v>0</v>
      </c>
      <c r="I258">
        <v>0</v>
      </c>
      <c r="J258">
        <v>1</v>
      </c>
      <c r="K258">
        <v>0</v>
      </c>
    </row>
    <row r="259" spans="1:11" x14ac:dyDescent="0.25">
      <c r="A259">
        <v>776799</v>
      </c>
      <c r="B259">
        <v>936</v>
      </c>
      <c r="C259">
        <v>115564</v>
      </c>
      <c r="D259" t="s">
        <v>18</v>
      </c>
      <c r="E259" t="s">
        <v>12</v>
      </c>
      <c r="F259">
        <v>20</v>
      </c>
      <c r="G259">
        <v>10257</v>
      </c>
      <c r="H259">
        <v>3</v>
      </c>
      <c r="I259">
        <v>3.579999924</v>
      </c>
      <c r="J259">
        <v>1</v>
      </c>
      <c r="K259">
        <v>1</v>
      </c>
    </row>
    <row r="260" spans="1:11" x14ac:dyDescent="0.25">
      <c r="A260">
        <v>776817</v>
      </c>
      <c r="B260">
        <v>936</v>
      </c>
      <c r="C260">
        <v>115567</v>
      </c>
      <c r="D260" t="s">
        <v>16</v>
      </c>
      <c r="E260" t="s">
        <v>12</v>
      </c>
      <c r="F260">
        <v>10</v>
      </c>
      <c r="G260">
        <v>12356</v>
      </c>
      <c r="H260">
        <v>4</v>
      </c>
      <c r="I260">
        <v>6.2799999709999996</v>
      </c>
      <c r="J260">
        <v>1</v>
      </c>
      <c r="K260">
        <v>0</v>
      </c>
    </row>
    <row r="261" spans="1:11" x14ac:dyDescent="0.25">
      <c r="A261">
        <v>776825</v>
      </c>
      <c r="B261">
        <v>936</v>
      </c>
      <c r="C261">
        <v>115568</v>
      </c>
      <c r="D261" t="s">
        <v>18</v>
      </c>
      <c r="E261" t="s">
        <v>12</v>
      </c>
      <c r="F261">
        <v>18</v>
      </c>
      <c r="G261">
        <v>7410</v>
      </c>
      <c r="H261">
        <v>1</v>
      </c>
      <c r="I261">
        <v>1.210000038</v>
      </c>
      <c r="J261">
        <v>1</v>
      </c>
      <c r="K261">
        <v>0</v>
      </c>
    </row>
    <row r="262" spans="1:11" x14ac:dyDescent="0.25">
      <c r="A262">
        <v>776829</v>
      </c>
      <c r="B262">
        <v>936</v>
      </c>
      <c r="C262">
        <v>115569</v>
      </c>
      <c r="D262" t="s">
        <v>18</v>
      </c>
      <c r="E262" t="s">
        <v>12</v>
      </c>
      <c r="F262">
        <v>16</v>
      </c>
      <c r="G262">
        <v>140098</v>
      </c>
      <c r="H262">
        <v>28</v>
      </c>
      <c r="I262">
        <v>46.630000109999997</v>
      </c>
      <c r="J262">
        <v>1</v>
      </c>
      <c r="K262">
        <v>0</v>
      </c>
    </row>
    <row r="263" spans="1:11" x14ac:dyDescent="0.25">
      <c r="A263">
        <v>776831</v>
      </c>
      <c r="B263">
        <v>936</v>
      </c>
      <c r="C263">
        <v>115569</v>
      </c>
      <c r="D263" t="s">
        <v>18</v>
      </c>
      <c r="E263" t="s">
        <v>12</v>
      </c>
      <c r="F263">
        <v>16</v>
      </c>
      <c r="G263">
        <v>107021</v>
      </c>
      <c r="H263">
        <v>20</v>
      </c>
      <c r="I263">
        <v>34.440000120000001</v>
      </c>
      <c r="J263">
        <v>1</v>
      </c>
      <c r="K263">
        <v>0</v>
      </c>
    </row>
    <row r="264" spans="1:11" x14ac:dyDescent="0.25">
      <c r="A264">
        <v>776840</v>
      </c>
      <c r="B264">
        <v>936</v>
      </c>
      <c r="C264">
        <v>115571</v>
      </c>
      <c r="D264" t="s">
        <v>14</v>
      </c>
      <c r="E264" t="s">
        <v>12</v>
      </c>
      <c r="F264">
        <v>36</v>
      </c>
      <c r="G264">
        <v>2797</v>
      </c>
      <c r="H264">
        <v>1</v>
      </c>
      <c r="I264">
        <v>1.289999962</v>
      </c>
      <c r="J264">
        <v>1</v>
      </c>
      <c r="K264">
        <v>0</v>
      </c>
    </row>
    <row r="265" spans="1:11" x14ac:dyDescent="0.25">
      <c r="A265">
        <v>776861</v>
      </c>
      <c r="B265">
        <v>936</v>
      </c>
      <c r="C265">
        <v>115574</v>
      </c>
      <c r="D265" t="s">
        <v>18</v>
      </c>
      <c r="E265" t="s">
        <v>12</v>
      </c>
      <c r="F265">
        <v>7</v>
      </c>
      <c r="G265">
        <v>16461</v>
      </c>
      <c r="H265">
        <v>6</v>
      </c>
      <c r="I265">
        <v>9.2199997899999993</v>
      </c>
      <c r="J265">
        <v>1</v>
      </c>
      <c r="K265">
        <v>0</v>
      </c>
    </row>
    <row r="266" spans="1:11" x14ac:dyDescent="0.25">
      <c r="A266">
        <v>776892</v>
      </c>
      <c r="B266">
        <v>936</v>
      </c>
      <c r="C266">
        <v>115580</v>
      </c>
      <c r="D266" t="s">
        <v>16</v>
      </c>
      <c r="E266" t="s">
        <v>12</v>
      </c>
      <c r="F266">
        <v>63</v>
      </c>
      <c r="G266">
        <v>17488</v>
      </c>
      <c r="H266">
        <v>5</v>
      </c>
      <c r="I266">
        <v>7.7199999090000002</v>
      </c>
      <c r="J266">
        <v>1</v>
      </c>
      <c r="K266">
        <v>0</v>
      </c>
    </row>
    <row r="267" spans="1:11" x14ac:dyDescent="0.25">
      <c r="A267">
        <v>776928</v>
      </c>
      <c r="B267">
        <v>936</v>
      </c>
      <c r="C267">
        <v>115586</v>
      </c>
      <c r="D267" t="s">
        <v>14</v>
      </c>
      <c r="E267" t="s">
        <v>12</v>
      </c>
      <c r="F267">
        <v>10</v>
      </c>
      <c r="G267">
        <v>9750</v>
      </c>
      <c r="H267">
        <v>2</v>
      </c>
      <c r="I267">
        <v>1.5</v>
      </c>
      <c r="J267">
        <v>1</v>
      </c>
      <c r="K267">
        <v>1</v>
      </c>
    </row>
    <row r="268" spans="1:11" x14ac:dyDescent="0.25">
      <c r="A268">
        <v>776935</v>
      </c>
      <c r="B268">
        <v>936</v>
      </c>
      <c r="C268">
        <v>115587</v>
      </c>
      <c r="D268" t="s">
        <v>18</v>
      </c>
      <c r="E268" t="s">
        <v>12</v>
      </c>
      <c r="F268">
        <v>36</v>
      </c>
      <c r="G268">
        <v>1136</v>
      </c>
      <c r="H268">
        <v>0</v>
      </c>
      <c r="I268">
        <v>0</v>
      </c>
      <c r="J268">
        <v>1</v>
      </c>
      <c r="K268">
        <v>1</v>
      </c>
    </row>
    <row r="269" spans="1:11" x14ac:dyDescent="0.25">
      <c r="A269">
        <v>777105</v>
      </c>
      <c r="B269">
        <v>936</v>
      </c>
      <c r="C269">
        <v>115615</v>
      </c>
      <c r="D269" t="s">
        <v>18</v>
      </c>
      <c r="E269" t="s">
        <v>12</v>
      </c>
      <c r="F269">
        <v>63</v>
      </c>
      <c r="G269">
        <v>4333</v>
      </c>
      <c r="H269">
        <v>1</v>
      </c>
      <c r="I269">
        <v>0.18000000699999999</v>
      </c>
      <c r="J269">
        <v>1</v>
      </c>
      <c r="K269">
        <v>1</v>
      </c>
    </row>
    <row r="270" spans="1:11" x14ac:dyDescent="0.25">
      <c r="A270">
        <v>777130</v>
      </c>
      <c r="B270">
        <v>936</v>
      </c>
      <c r="C270">
        <v>115619</v>
      </c>
      <c r="D270" t="s">
        <v>14</v>
      </c>
      <c r="E270" t="s">
        <v>12</v>
      </c>
      <c r="F270">
        <v>16</v>
      </c>
      <c r="G270">
        <v>6260</v>
      </c>
      <c r="H270">
        <v>0</v>
      </c>
      <c r="I270">
        <v>0</v>
      </c>
      <c r="J270">
        <v>1</v>
      </c>
      <c r="K270">
        <v>0</v>
      </c>
    </row>
    <row r="271" spans="1:11" x14ac:dyDescent="0.25">
      <c r="A271">
        <v>777131</v>
      </c>
      <c r="B271">
        <v>936</v>
      </c>
      <c r="C271">
        <v>115619</v>
      </c>
      <c r="D271" t="s">
        <v>14</v>
      </c>
      <c r="E271" t="s">
        <v>12</v>
      </c>
      <c r="F271">
        <v>16</v>
      </c>
      <c r="G271">
        <v>6359</v>
      </c>
      <c r="H271">
        <v>0</v>
      </c>
      <c r="I271">
        <v>0</v>
      </c>
      <c r="J271">
        <v>1</v>
      </c>
      <c r="K271">
        <v>0</v>
      </c>
    </row>
    <row r="272" spans="1:11" x14ac:dyDescent="0.25">
      <c r="A272">
        <v>777166</v>
      </c>
      <c r="B272">
        <v>936</v>
      </c>
      <c r="C272">
        <v>115625</v>
      </c>
      <c r="D272" t="s">
        <v>11</v>
      </c>
      <c r="E272" t="s">
        <v>12</v>
      </c>
      <c r="F272">
        <v>63</v>
      </c>
      <c r="G272">
        <v>2383</v>
      </c>
      <c r="H272">
        <v>0</v>
      </c>
      <c r="I272">
        <v>0</v>
      </c>
      <c r="J272">
        <v>1</v>
      </c>
      <c r="K272">
        <v>1</v>
      </c>
    </row>
    <row r="273" spans="1:11" x14ac:dyDescent="0.25">
      <c r="A273">
        <v>777187</v>
      </c>
      <c r="B273">
        <v>936</v>
      </c>
      <c r="C273">
        <v>115629</v>
      </c>
      <c r="D273" t="s">
        <v>16</v>
      </c>
      <c r="E273" t="s">
        <v>12</v>
      </c>
      <c r="F273">
        <v>27</v>
      </c>
      <c r="G273">
        <v>11292</v>
      </c>
      <c r="H273">
        <v>3</v>
      </c>
      <c r="I273">
        <v>5.3899998660000001</v>
      </c>
      <c r="J273">
        <v>1</v>
      </c>
      <c r="K273">
        <v>1</v>
      </c>
    </row>
    <row r="274" spans="1:11" x14ac:dyDescent="0.25">
      <c r="A274">
        <v>777198</v>
      </c>
      <c r="B274">
        <v>936</v>
      </c>
      <c r="C274">
        <v>115631</v>
      </c>
      <c r="D274" t="s">
        <v>11</v>
      </c>
      <c r="E274" t="s">
        <v>12</v>
      </c>
      <c r="F274">
        <v>64</v>
      </c>
      <c r="G274">
        <v>12729</v>
      </c>
      <c r="H274">
        <v>4</v>
      </c>
      <c r="I274">
        <v>5.7799998520000004</v>
      </c>
      <c r="J274">
        <v>1</v>
      </c>
      <c r="K274">
        <v>0</v>
      </c>
    </row>
    <row r="275" spans="1:11" x14ac:dyDescent="0.25">
      <c r="A275">
        <v>777200</v>
      </c>
      <c r="B275">
        <v>936</v>
      </c>
      <c r="C275">
        <v>115631</v>
      </c>
      <c r="D275" t="s">
        <v>11</v>
      </c>
      <c r="E275" t="s">
        <v>12</v>
      </c>
      <c r="F275">
        <v>64</v>
      </c>
      <c r="G275">
        <v>1898</v>
      </c>
      <c r="H275">
        <v>0</v>
      </c>
      <c r="I275">
        <v>0</v>
      </c>
      <c r="J275">
        <v>1</v>
      </c>
      <c r="K275">
        <v>1</v>
      </c>
    </row>
    <row r="276" spans="1:11" x14ac:dyDescent="0.25">
      <c r="A276">
        <v>777201</v>
      </c>
      <c r="B276">
        <v>936</v>
      </c>
      <c r="C276">
        <v>115631</v>
      </c>
      <c r="D276" t="s">
        <v>11</v>
      </c>
      <c r="E276" t="s">
        <v>12</v>
      </c>
      <c r="F276">
        <v>64</v>
      </c>
      <c r="G276">
        <v>1882</v>
      </c>
      <c r="H276">
        <v>0</v>
      </c>
      <c r="I276">
        <v>0</v>
      </c>
      <c r="J276">
        <v>1</v>
      </c>
      <c r="K276">
        <v>1</v>
      </c>
    </row>
    <row r="277" spans="1:11" x14ac:dyDescent="0.25">
      <c r="A277">
        <v>777235</v>
      </c>
      <c r="B277">
        <v>936</v>
      </c>
      <c r="C277">
        <v>115637</v>
      </c>
      <c r="D277" t="s">
        <v>11</v>
      </c>
      <c r="E277" t="s">
        <v>12</v>
      </c>
      <c r="F277">
        <v>65</v>
      </c>
      <c r="G277">
        <v>2883</v>
      </c>
      <c r="H277">
        <v>1</v>
      </c>
      <c r="I277">
        <v>0.99000001000000004</v>
      </c>
      <c r="J277">
        <v>1</v>
      </c>
      <c r="K277">
        <v>1</v>
      </c>
    </row>
    <row r="278" spans="1:11" x14ac:dyDescent="0.25">
      <c r="A278">
        <v>777248</v>
      </c>
      <c r="B278">
        <v>936</v>
      </c>
      <c r="C278">
        <v>115639</v>
      </c>
      <c r="D278" t="s">
        <v>11</v>
      </c>
      <c r="E278" t="s">
        <v>20</v>
      </c>
      <c r="F278">
        <v>7</v>
      </c>
      <c r="G278">
        <v>3989</v>
      </c>
      <c r="H278">
        <v>1</v>
      </c>
      <c r="I278">
        <v>1.2799999710000001</v>
      </c>
      <c r="J278">
        <v>1</v>
      </c>
      <c r="K278">
        <v>0</v>
      </c>
    </row>
    <row r="279" spans="1:11" x14ac:dyDescent="0.25">
      <c r="A279">
        <v>777261</v>
      </c>
      <c r="B279">
        <v>936</v>
      </c>
      <c r="C279">
        <v>115641</v>
      </c>
      <c r="D279" t="s">
        <v>16</v>
      </c>
      <c r="E279" t="s">
        <v>12</v>
      </c>
      <c r="F279">
        <v>29</v>
      </c>
      <c r="G279">
        <v>19603</v>
      </c>
      <c r="H279">
        <v>4</v>
      </c>
      <c r="I279">
        <v>5.2799999709999996</v>
      </c>
      <c r="J279">
        <v>1</v>
      </c>
      <c r="K279">
        <v>1</v>
      </c>
    </row>
    <row r="280" spans="1:11" x14ac:dyDescent="0.25">
      <c r="A280">
        <v>777382</v>
      </c>
      <c r="B280">
        <v>936</v>
      </c>
      <c r="C280">
        <v>115675</v>
      </c>
      <c r="D280" t="s">
        <v>16</v>
      </c>
      <c r="E280" t="s">
        <v>12</v>
      </c>
      <c r="F280">
        <v>24</v>
      </c>
      <c r="G280">
        <v>3047</v>
      </c>
      <c r="H280">
        <v>1</v>
      </c>
      <c r="I280">
        <v>1.3799999949999999</v>
      </c>
      <c r="J280">
        <v>1</v>
      </c>
      <c r="K280">
        <v>0</v>
      </c>
    </row>
    <row r="281" spans="1:11" x14ac:dyDescent="0.25">
      <c r="A281">
        <v>777398</v>
      </c>
      <c r="B281">
        <v>936</v>
      </c>
      <c r="C281">
        <v>115677</v>
      </c>
      <c r="D281" t="s">
        <v>14</v>
      </c>
      <c r="E281" t="s">
        <v>12</v>
      </c>
      <c r="F281">
        <v>24</v>
      </c>
      <c r="G281">
        <v>3029</v>
      </c>
      <c r="H281">
        <v>1</v>
      </c>
      <c r="I281">
        <v>1.0499999520000001</v>
      </c>
      <c r="J281">
        <v>1</v>
      </c>
      <c r="K281">
        <v>1</v>
      </c>
    </row>
    <row r="282" spans="1:11" x14ac:dyDescent="0.25">
      <c r="A282">
        <v>777410</v>
      </c>
      <c r="B282">
        <v>936</v>
      </c>
      <c r="C282">
        <v>115679</v>
      </c>
      <c r="D282" t="s">
        <v>18</v>
      </c>
      <c r="E282" t="s">
        <v>12</v>
      </c>
      <c r="F282">
        <v>26</v>
      </c>
      <c r="G282">
        <v>3490</v>
      </c>
      <c r="H282">
        <v>1</v>
      </c>
      <c r="I282">
        <v>1.3400000329999999</v>
      </c>
      <c r="J282">
        <v>1</v>
      </c>
      <c r="K282">
        <v>1</v>
      </c>
    </row>
    <row r="283" spans="1:11" x14ac:dyDescent="0.25">
      <c r="A283">
        <v>777482</v>
      </c>
      <c r="B283">
        <v>936</v>
      </c>
      <c r="C283">
        <v>115691</v>
      </c>
      <c r="D283" t="s">
        <v>18</v>
      </c>
      <c r="E283" t="s">
        <v>12</v>
      </c>
      <c r="F283">
        <v>28</v>
      </c>
      <c r="G283">
        <v>2479</v>
      </c>
      <c r="H283">
        <v>0</v>
      </c>
      <c r="I283">
        <v>0</v>
      </c>
      <c r="J283">
        <v>1</v>
      </c>
      <c r="K283">
        <v>0</v>
      </c>
    </row>
    <row r="284" spans="1:11" x14ac:dyDescent="0.25">
      <c r="A284">
        <v>777495</v>
      </c>
      <c r="B284">
        <v>936</v>
      </c>
      <c r="C284">
        <v>115693</v>
      </c>
      <c r="D284" t="s">
        <v>16</v>
      </c>
      <c r="E284" t="s">
        <v>12</v>
      </c>
      <c r="F284">
        <v>19</v>
      </c>
      <c r="G284">
        <v>19581</v>
      </c>
      <c r="H284">
        <v>7</v>
      </c>
      <c r="I284">
        <v>10.42999983</v>
      </c>
      <c r="J284">
        <v>2</v>
      </c>
      <c r="K284">
        <v>0</v>
      </c>
    </row>
    <row r="285" spans="1:11" x14ac:dyDescent="0.25">
      <c r="A285">
        <v>777519</v>
      </c>
      <c r="B285">
        <v>936</v>
      </c>
      <c r="C285">
        <v>115697</v>
      </c>
      <c r="D285" t="s">
        <v>18</v>
      </c>
      <c r="E285" t="s">
        <v>12</v>
      </c>
      <c r="F285">
        <v>29</v>
      </c>
      <c r="G285">
        <v>19537</v>
      </c>
      <c r="H285">
        <v>5</v>
      </c>
      <c r="I285">
        <v>6.0999999049999998</v>
      </c>
      <c r="J285">
        <v>1</v>
      </c>
      <c r="K285">
        <v>0</v>
      </c>
    </row>
    <row r="286" spans="1:11" x14ac:dyDescent="0.25">
      <c r="A286">
        <v>777625</v>
      </c>
      <c r="B286">
        <v>936</v>
      </c>
      <c r="C286">
        <v>115715</v>
      </c>
      <c r="D286" t="s">
        <v>18</v>
      </c>
      <c r="E286" t="s">
        <v>12</v>
      </c>
      <c r="F286">
        <v>16</v>
      </c>
      <c r="G286">
        <v>59433</v>
      </c>
      <c r="H286">
        <v>12</v>
      </c>
      <c r="I286">
        <v>19.659999490000001</v>
      </c>
      <c r="J286">
        <v>3</v>
      </c>
      <c r="K286">
        <v>0</v>
      </c>
    </row>
    <row r="287" spans="1:11" x14ac:dyDescent="0.25">
      <c r="A287">
        <v>777627</v>
      </c>
      <c r="B287">
        <v>936</v>
      </c>
      <c r="C287">
        <v>115715</v>
      </c>
      <c r="D287" t="s">
        <v>18</v>
      </c>
      <c r="E287" t="s">
        <v>12</v>
      </c>
      <c r="F287">
        <v>16</v>
      </c>
      <c r="G287">
        <v>157534</v>
      </c>
      <c r="H287">
        <v>33</v>
      </c>
      <c r="I287">
        <v>56.190000769999997</v>
      </c>
      <c r="J287">
        <v>2</v>
      </c>
      <c r="K287">
        <v>0</v>
      </c>
    </row>
    <row r="288" spans="1:11" x14ac:dyDescent="0.25">
      <c r="A288">
        <v>777638</v>
      </c>
      <c r="B288">
        <v>936</v>
      </c>
      <c r="C288">
        <v>115717</v>
      </c>
      <c r="D288" t="s">
        <v>16</v>
      </c>
      <c r="E288" t="s">
        <v>12</v>
      </c>
      <c r="F288">
        <v>7</v>
      </c>
      <c r="G288">
        <v>1781</v>
      </c>
      <c r="H288">
        <v>0</v>
      </c>
      <c r="I288">
        <v>0</v>
      </c>
      <c r="J288">
        <v>1</v>
      </c>
      <c r="K288">
        <v>1</v>
      </c>
    </row>
    <row r="289" spans="1:11" x14ac:dyDescent="0.25">
      <c r="A289">
        <v>777670</v>
      </c>
      <c r="B289">
        <v>936</v>
      </c>
      <c r="C289">
        <v>115723</v>
      </c>
      <c r="D289" t="s">
        <v>16</v>
      </c>
      <c r="E289" t="s">
        <v>12</v>
      </c>
      <c r="F289">
        <v>16</v>
      </c>
      <c r="G289">
        <v>23769</v>
      </c>
      <c r="H289">
        <v>4</v>
      </c>
      <c r="I289">
        <v>6.0299998520000004</v>
      </c>
      <c r="J289">
        <v>1</v>
      </c>
      <c r="K289">
        <v>0</v>
      </c>
    </row>
    <row r="290" spans="1:11" x14ac:dyDescent="0.25">
      <c r="A290">
        <v>777673</v>
      </c>
      <c r="B290">
        <v>936</v>
      </c>
      <c r="C290">
        <v>115723</v>
      </c>
      <c r="D290" t="s">
        <v>16</v>
      </c>
      <c r="E290" t="s">
        <v>12</v>
      </c>
      <c r="F290">
        <v>16</v>
      </c>
      <c r="G290">
        <v>7101</v>
      </c>
      <c r="H290">
        <v>0</v>
      </c>
      <c r="I290">
        <v>0</v>
      </c>
      <c r="J290">
        <v>1</v>
      </c>
      <c r="K290">
        <v>0</v>
      </c>
    </row>
    <row r="291" spans="1:11" x14ac:dyDescent="0.25">
      <c r="A291">
        <v>777742</v>
      </c>
      <c r="B291">
        <v>936</v>
      </c>
      <c r="C291">
        <v>115735</v>
      </c>
      <c r="D291" t="s">
        <v>14</v>
      </c>
      <c r="E291" t="s">
        <v>12</v>
      </c>
      <c r="F291">
        <v>64</v>
      </c>
      <c r="G291">
        <v>4726</v>
      </c>
      <c r="H291">
        <v>1</v>
      </c>
      <c r="I291">
        <v>1.8300000430000001</v>
      </c>
      <c r="J291">
        <v>1</v>
      </c>
      <c r="K291">
        <v>1</v>
      </c>
    </row>
    <row r="292" spans="1:11" x14ac:dyDescent="0.25">
      <c r="A292">
        <v>777758</v>
      </c>
      <c r="B292">
        <v>936</v>
      </c>
      <c r="C292">
        <v>115737</v>
      </c>
      <c r="D292" t="s">
        <v>11</v>
      </c>
      <c r="E292" t="s">
        <v>12</v>
      </c>
      <c r="F292">
        <v>19</v>
      </c>
      <c r="G292">
        <v>5209</v>
      </c>
      <c r="H292">
        <v>1</v>
      </c>
      <c r="I292">
        <v>0.959999979</v>
      </c>
      <c r="J292">
        <v>2</v>
      </c>
      <c r="K292">
        <v>0</v>
      </c>
    </row>
    <row r="293" spans="1:11" x14ac:dyDescent="0.25">
      <c r="A293">
        <v>777794</v>
      </c>
      <c r="B293">
        <v>936</v>
      </c>
      <c r="C293">
        <v>115743</v>
      </c>
      <c r="D293" t="s">
        <v>11</v>
      </c>
      <c r="E293" t="s">
        <v>12</v>
      </c>
      <c r="F293">
        <v>18</v>
      </c>
      <c r="G293">
        <v>13473</v>
      </c>
      <c r="H293">
        <v>3</v>
      </c>
      <c r="I293">
        <v>2.619999945</v>
      </c>
      <c r="J293">
        <v>3</v>
      </c>
      <c r="K293">
        <v>0</v>
      </c>
    </row>
    <row r="294" spans="1:11" x14ac:dyDescent="0.25">
      <c r="A294">
        <v>777816</v>
      </c>
      <c r="B294">
        <v>936</v>
      </c>
      <c r="C294">
        <v>115747</v>
      </c>
      <c r="D294" t="s">
        <v>16</v>
      </c>
      <c r="E294" t="s">
        <v>12</v>
      </c>
      <c r="F294">
        <v>2</v>
      </c>
      <c r="G294">
        <v>500</v>
      </c>
      <c r="H294">
        <v>0</v>
      </c>
      <c r="I294">
        <v>0</v>
      </c>
      <c r="J294">
        <v>1</v>
      </c>
      <c r="K294">
        <v>1</v>
      </c>
    </row>
    <row r="295" spans="1:11" x14ac:dyDescent="0.25">
      <c r="A295">
        <v>777871</v>
      </c>
      <c r="B295">
        <v>936</v>
      </c>
      <c r="C295">
        <v>115756</v>
      </c>
      <c r="D295" t="s">
        <v>11</v>
      </c>
      <c r="E295" t="s">
        <v>12</v>
      </c>
      <c r="F295">
        <v>20</v>
      </c>
      <c r="G295">
        <v>4616</v>
      </c>
      <c r="H295">
        <v>1</v>
      </c>
      <c r="I295">
        <v>1.3600000139999999</v>
      </c>
      <c r="J295">
        <v>1</v>
      </c>
      <c r="K295">
        <v>0</v>
      </c>
    </row>
    <row r="296" spans="1:11" x14ac:dyDescent="0.25">
      <c r="A296">
        <v>777904</v>
      </c>
      <c r="B296">
        <v>936</v>
      </c>
      <c r="C296">
        <v>115762</v>
      </c>
      <c r="D296" t="s">
        <v>11</v>
      </c>
      <c r="E296" t="s">
        <v>12</v>
      </c>
      <c r="F296">
        <v>31</v>
      </c>
      <c r="G296">
        <v>3279</v>
      </c>
      <c r="H296">
        <v>0</v>
      </c>
      <c r="I296">
        <v>0</v>
      </c>
      <c r="J296">
        <v>1</v>
      </c>
      <c r="K296">
        <v>0</v>
      </c>
    </row>
    <row r="297" spans="1:11" x14ac:dyDescent="0.25">
      <c r="A297">
        <v>777905</v>
      </c>
      <c r="B297">
        <v>936</v>
      </c>
      <c r="C297">
        <v>115762</v>
      </c>
      <c r="D297" t="s">
        <v>11</v>
      </c>
      <c r="E297" t="s">
        <v>12</v>
      </c>
      <c r="F297">
        <v>31</v>
      </c>
      <c r="G297">
        <v>3288</v>
      </c>
      <c r="H297">
        <v>0</v>
      </c>
      <c r="I297">
        <v>0</v>
      </c>
      <c r="J297">
        <v>1</v>
      </c>
      <c r="K297">
        <v>0</v>
      </c>
    </row>
    <row r="298" spans="1:11" x14ac:dyDescent="0.25">
      <c r="A298">
        <v>778037</v>
      </c>
      <c r="B298">
        <v>936</v>
      </c>
      <c r="C298">
        <v>115784</v>
      </c>
      <c r="D298" t="s">
        <v>14</v>
      </c>
      <c r="E298" t="s">
        <v>12</v>
      </c>
      <c r="F298">
        <v>27</v>
      </c>
      <c r="G298">
        <v>14615</v>
      </c>
      <c r="H298">
        <v>4</v>
      </c>
      <c r="I298">
        <v>6.0500001909999996</v>
      </c>
      <c r="J298">
        <v>1</v>
      </c>
      <c r="K298">
        <v>0</v>
      </c>
    </row>
    <row r="299" spans="1:11" x14ac:dyDescent="0.25">
      <c r="A299">
        <v>778048</v>
      </c>
      <c r="B299">
        <v>936</v>
      </c>
      <c r="C299">
        <v>115786</v>
      </c>
      <c r="D299" t="s">
        <v>11</v>
      </c>
      <c r="E299" t="s">
        <v>12</v>
      </c>
      <c r="F299">
        <v>27</v>
      </c>
      <c r="G299">
        <v>56615</v>
      </c>
      <c r="H299">
        <v>12</v>
      </c>
      <c r="I299">
        <v>19.88000035</v>
      </c>
      <c r="J299">
        <v>2</v>
      </c>
      <c r="K299">
        <v>0</v>
      </c>
    </row>
    <row r="300" spans="1:11" x14ac:dyDescent="0.25">
      <c r="A300">
        <v>778085</v>
      </c>
      <c r="B300">
        <v>936</v>
      </c>
      <c r="C300">
        <v>115792</v>
      </c>
      <c r="D300" t="s">
        <v>11</v>
      </c>
      <c r="E300" t="s">
        <v>12</v>
      </c>
      <c r="F300">
        <v>26</v>
      </c>
      <c r="G300">
        <v>11735</v>
      </c>
      <c r="H300">
        <v>3</v>
      </c>
      <c r="I300">
        <v>4.5299999709999996</v>
      </c>
      <c r="J300">
        <v>1</v>
      </c>
      <c r="K300">
        <v>1</v>
      </c>
    </row>
    <row r="301" spans="1:11" x14ac:dyDescent="0.25">
      <c r="A301">
        <v>778087</v>
      </c>
      <c r="B301">
        <v>936</v>
      </c>
      <c r="C301">
        <v>115792</v>
      </c>
      <c r="D301" t="s">
        <v>11</v>
      </c>
      <c r="E301" t="s">
        <v>12</v>
      </c>
      <c r="F301">
        <v>26</v>
      </c>
      <c r="G301">
        <v>15910</v>
      </c>
      <c r="H301">
        <v>5</v>
      </c>
      <c r="I301">
        <v>6.7799998520000004</v>
      </c>
      <c r="J301">
        <v>1</v>
      </c>
      <c r="K301">
        <v>0</v>
      </c>
    </row>
    <row r="302" spans="1:11" x14ac:dyDescent="0.25">
      <c r="A302">
        <v>778112</v>
      </c>
      <c r="B302">
        <v>936</v>
      </c>
      <c r="C302">
        <v>115796</v>
      </c>
      <c r="D302" t="s">
        <v>14</v>
      </c>
      <c r="E302" t="s">
        <v>12</v>
      </c>
      <c r="F302">
        <v>29</v>
      </c>
      <c r="G302">
        <v>11446</v>
      </c>
      <c r="H302">
        <v>2</v>
      </c>
      <c r="I302">
        <v>3.0900000329999999</v>
      </c>
      <c r="J302">
        <v>1</v>
      </c>
      <c r="K302">
        <v>1</v>
      </c>
    </row>
    <row r="303" spans="1:11" x14ac:dyDescent="0.25">
      <c r="A303">
        <v>778113</v>
      </c>
      <c r="B303">
        <v>936</v>
      </c>
      <c r="C303">
        <v>115796</v>
      </c>
      <c r="D303" t="s">
        <v>14</v>
      </c>
      <c r="E303" t="s">
        <v>12</v>
      </c>
      <c r="F303">
        <v>29</v>
      </c>
      <c r="G303">
        <v>4595</v>
      </c>
      <c r="H303">
        <v>0</v>
      </c>
      <c r="I303">
        <v>0</v>
      </c>
      <c r="J303">
        <v>1</v>
      </c>
      <c r="K303">
        <v>0</v>
      </c>
    </row>
    <row r="304" spans="1:11" x14ac:dyDescent="0.25">
      <c r="A304">
        <v>778124</v>
      </c>
      <c r="B304">
        <v>936</v>
      </c>
      <c r="C304">
        <v>115798</v>
      </c>
      <c r="D304" t="s">
        <v>11</v>
      </c>
      <c r="E304" t="s">
        <v>12</v>
      </c>
      <c r="F304">
        <v>29</v>
      </c>
      <c r="G304">
        <v>4871</v>
      </c>
      <c r="H304">
        <v>0</v>
      </c>
      <c r="I304">
        <v>0</v>
      </c>
      <c r="J304">
        <v>1</v>
      </c>
      <c r="K304">
        <v>0</v>
      </c>
    </row>
    <row r="305" spans="1:11" x14ac:dyDescent="0.25">
      <c r="A305">
        <v>778148</v>
      </c>
      <c r="B305">
        <v>936</v>
      </c>
      <c r="C305">
        <v>115802</v>
      </c>
      <c r="D305" t="s">
        <v>14</v>
      </c>
      <c r="E305" t="s">
        <v>12</v>
      </c>
      <c r="F305">
        <v>28</v>
      </c>
      <c r="G305">
        <v>3199</v>
      </c>
      <c r="H305">
        <v>0</v>
      </c>
      <c r="I305">
        <v>0</v>
      </c>
      <c r="J305">
        <v>1</v>
      </c>
      <c r="K305">
        <v>0</v>
      </c>
    </row>
    <row r="306" spans="1:11" x14ac:dyDescent="0.25">
      <c r="A306">
        <v>778156</v>
      </c>
      <c r="B306">
        <v>936</v>
      </c>
      <c r="C306">
        <v>115804</v>
      </c>
      <c r="D306" t="s">
        <v>11</v>
      </c>
      <c r="E306" t="s">
        <v>12</v>
      </c>
      <c r="F306">
        <v>28</v>
      </c>
      <c r="G306">
        <v>9388</v>
      </c>
      <c r="H306">
        <v>2</v>
      </c>
      <c r="I306">
        <v>3.1400001049999999</v>
      </c>
      <c r="J306">
        <v>1</v>
      </c>
      <c r="K306">
        <v>0</v>
      </c>
    </row>
    <row r="307" spans="1:11" x14ac:dyDescent="0.25">
      <c r="A307">
        <v>778161</v>
      </c>
      <c r="B307">
        <v>936</v>
      </c>
      <c r="C307">
        <v>115804</v>
      </c>
      <c r="D307" t="s">
        <v>11</v>
      </c>
      <c r="E307" t="s">
        <v>12</v>
      </c>
      <c r="F307">
        <v>28</v>
      </c>
      <c r="G307">
        <v>17954</v>
      </c>
      <c r="H307">
        <v>6</v>
      </c>
      <c r="I307">
        <v>7.5400001999999997</v>
      </c>
      <c r="J307">
        <v>2</v>
      </c>
      <c r="K307">
        <v>1</v>
      </c>
    </row>
    <row r="308" spans="1:11" x14ac:dyDescent="0.25">
      <c r="A308">
        <v>778208</v>
      </c>
      <c r="B308">
        <v>936</v>
      </c>
      <c r="C308">
        <v>115812</v>
      </c>
      <c r="D308" t="s">
        <v>16</v>
      </c>
      <c r="E308" t="s">
        <v>20</v>
      </c>
      <c r="F308">
        <v>29</v>
      </c>
      <c r="G308">
        <v>2755</v>
      </c>
      <c r="H308">
        <v>0</v>
      </c>
      <c r="I308">
        <v>0</v>
      </c>
      <c r="J308">
        <v>1</v>
      </c>
      <c r="K308">
        <v>0</v>
      </c>
    </row>
    <row r="309" spans="1:11" x14ac:dyDescent="0.25">
      <c r="A309">
        <v>778264</v>
      </c>
      <c r="B309">
        <v>936</v>
      </c>
      <c r="C309">
        <v>115822</v>
      </c>
      <c r="D309" t="s">
        <v>16</v>
      </c>
      <c r="E309" t="s">
        <v>20</v>
      </c>
      <c r="F309">
        <v>27</v>
      </c>
      <c r="G309">
        <v>8152</v>
      </c>
      <c r="H309">
        <v>1</v>
      </c>
      <c r="I309">
        <v>0.99000001000000004</v>
      </c>
      <c r="J309">
        <v>1</v>
      </c>
      <c r="K309">
        <v>0</v>
      </c>
    </row>
    <row r="310" spans="1:11" x14ac:dyDescent="0.25">
      <c r="A310">
        <v>778266</v>
      </c>
      <c r="B310">
        <v>936</v>
      </c>
      <c r="C310">
        <v>115822</v>
      </c>
      <c r="D310" t="s">
        <v>16</v>
      </c>
      <c r="E310" t="s">
        <v>20</v>
      </c>
      <c r="F310">
        <v>27</v>
      </c>
      <c r="G310">
        <v>74542</v>
      </c>
      <c r="H310">
        <v>19</v>
      </c>
      <c r="I310">
        <v>34.1500001</v>
      </c>
      <c r="J310">
        <v>1</v>
      </c>
      <c r="K310">
        <v>0</v>
      </c>
    </row>
    <row r="311" spans="1:11" x14ac:dyDescent="0.25">
      <c r="A311">
        <v>778421</v>
      </c>
      <c r="B311">
        <v>936</v>
      </c>
      <c r="C311">
        <v>115848</v>
      </c>
      <c r="D311" t="s">
        <v>16</v>
      </c>
      <c r="E311" t="s">
        <v>20</v>
      </c>
      <c r="F311">
        <v>20</v>
      </c>
      <c r="G311">
        <v>6699</v>
      </c>
      <c r="H311">
        <v>2</v>
      </c>
      <c r="I311">
        <v>3.0900000329999999</v>
      </c>
      <c r="J311">
        <v>1</v>
      </c>
      <c r="K311">
        <v>0</v>
      </c>
    </row>
    <row r="312" spans="1:11" x14ac:dyDescent="0.25">
      <c r="A312">
        <v>778422</v>
      </c>
      <c r="B312">
        <v>936</v>
      </c>
      <c r="C312">
        <v>115848</v>
      </c>
      <c r="D312" t="s">
        <v>16</v>
      </c>
      <c r="E312" t="s">
        <v>20</v>
      </c>
      <c r="F312">
        <v>20</v>
      </c>
      <c r="G312">
        <v>11911</v>
      </c>
      <c r="H312">
        <v>4</v>
      </c>
      <c r="I312">
        <v>3.9599999189999999</v>
      </c>
      <c r="J312">
        <v>1</v>
      </c>
      <c r="K312">
        <v>0</v>
      </c>
    </row>
    <row r="313" spans="1:11" x14ac:dyDescent="0.25">
      <c r="A313">
        <v>778461</v>
      </c>
      <c r="B313">
        <v>936</v>
      </c>
      <c r="C313">
        <v>115854</v>
      </c>
      <c r="D313" t="s">
        <v>16</v>
      </c>
      <c r="E313" t="s">
        <v>12</v>
      </c>
      <c r="F313">
        <v>29</v>
      </c>
      <c r="G313">
        <v>10090</v>
      </c>
      <c r="H313">
        <v>2</v>
      </c>
      <c r="I313">
        <v>2.6500000950000002</v>
      </c>
      <c r="J313">
        <v>1</v>
      </c>
      <c r="K313">
        <v>1</v>
      </c>
    </row>
    <row r="314" spans="1:11" x14ac:dyDescent="0.25">
      <c r="A314">
        <v>778471</v>
      </c>
      <c r="B314">
        <v>936</v>
      </c>
      <c r="C314">
        <v>115856</v>
      </c>
      <c r="D314" t="s">
        <v>11</v>
      </c>
      <c r="E314" t="s">
        <v>12</v>
      </c>
      <c r="F314">
        <v>32</v>
      </c>
      <c r="G314">
        <v>1273</v>
      </c>
      <c r="H314">
        <v>0</v>
      </c>
      <c r="I314">
        <v>0</v>
      </c>
      <c r="J314">
        <v>1</v>
      </c>
      <c r="K314">
        <v>1</v>
      </c>
    </row>
    <row r="315" spans="1:11" x14ac:dyDescent="0.25">
      <c r="A315">
        <v>778483</v>
      </c>
      <c r="B315">
        <v>936</v>
      </c>
      <c r="C315">
        <v>115858</v>
      </c>
      <c r="D315" t="s">
        <v>16</v>
      </c>
      <c r="E315" t="s">
        <v>20</v>
      </c>
      <c r="F315">
        <v>18</v>
      </c>
      <c r="G315">
        <v>24188</v>
      </c>
      <c r="H315">
        <v>5</v>
      </c>
      <c r="I315">
        <v>8.1799998279999997</v>
      </c>
      <c r="J315">
        <v>1</v>
      </c>
      <c r="K315">
        <v>0</v>
      </c>
    </row>
    <row r="316" spans="1:11" x14ac:dyDescent="0.25">
      <c r="A316">
        <v>778529</v>
      </c>
      <c r="B316">
        <v>936</v>
      </c>
      <c r="C316">
        <v>115866</v>
      </c>
      <c r="D316" t="s">
        <v>11</v>
      </c>
      <c r="E316" t="s">
        <v>12</v>
      </c>
      <c r="F316">
        <v>31</v>
      </c>
      <c r="G316">
        <v>2214</v>
      </c>
      <c r="H316">
        <v>0</v>
      </c>
      <c r="I316">
        <v>0</v>
      </c>
      <c r="J316">
        <v>1</v>
      </c>
      <c r="K316">
        <v>0</v>
      </c>
    </row>
    <row r="317" spans="1:11" x14ac:dyDescent="0.25">
      <c r="A317">
        <v>778556</v>
      </c>
      <c r="B317">
        <v>936</v>
      </c>
      <c r="C317">
        <v>115870</v>
      </c>
      <c r="D317" t="s">
        <v>16</v>
      </c>
      <c r="E317" t="s">
        <v>12</v>
      </c>
      <c r="F317">
        <v>32</v>
      </c>
      <c r="G317">
        <v>9735</v>
      </c>
      <c r="H317">
        <v>4</v>
      </c>
      <c r="I317">
        <v>4.1300001139999996</v>
      </c>
      <c r="J317">
        <v>1</v>
      </c>
      <c r="K317">
        <v>1</v>
      </c>
    </row>
    <row r="318" spans="1:11" x14ac:dyDescent="0.25">
      <c r="A318">
        <v>778590</v>
      </c>
      <c r="B318">
        <v>936</v>
      </c>
      <c r="C318">
        <v>115876</v>
      </c>
      <c r="D318" t="s">
        <v>11</v>
      </c>
      <c r="E318" t="s">
        <v>12</v>
      </c>
      <c r="F318">
        <v>30</v>
      </c>
      <c r="G318">
        <v>1371</v>
      </c>
      <c r="H318">
        <v>0</v>
      </c>
      <c r="I318">
        <v>0</v>
      </c>
      <c r="J318">
        <v>1</v>
      </c>
      <c r="K318">
        <v>1</v>
      </c>
    </row>
    <row r="319" spans="1:11" x14ac:dyDescent="0.25">
      <c r="A319">
        <v>778600</v>
      </c>
      <c r="B319">
        <v>936</v>
      </c>
      <c r="C319">
        <v>115878</v>
      </c>
      <c r="D319" t="s">
        <v>16</v>
      </c>
      <c r="E319" t="s">
        <v>20</v>
      </c>
      <c r="F319">
        <v>22</v>
      </c>
      <c r="G319">
        <v>10750</v>
      </c>
      <c r="H319">
        <v>4</v>
      </c>
      <c r="I319">
        <v>5.3899998660000001</v>
      </c>
      <c r="J319">
        <v>1</v>
      </c>
      <c r="K319">
        <v>0</v>
      </c>
    </row>
    <row r="320" spans="1:11" x14ac:dyDescent="0.25">
      <c r="A320">
        <v>778626</v>
      </c>
      <c r="B320">
        <v>936</v>
      </c>
      <c r="C320">
        <v>115882</v>
      </c>
      <c r="D320" t="s">
        <v>11</v>
      </c>
      <c r="E320" t="s">
        <v>12</v>
      </c>
      <c r="F320">
        <v>29</v>
      </c>
      <c r="G320">
        <v>7629</v>
      </c>
      <c r="H320">
        <v>1</v>
      </c>
      <c r="I320">
        <v>0.72000002900000004</v>
      </c>
      <c r="J320">
        <v>1</v>
      </c>
      <c r="K320">
        <v>1</v>
      </c>
    </row>
    <row r="321" spans="1:11" x14ac:dyDescent="0.25">
      <c r="A321">
        <v>778628</v>
      </c>
      <c r="B321">
        <v>936</v>
      </c>
      <c r="C321">
        <v>115882</v>
      </c>
      <c r="D321" t="s">
        <v>11</v>
      </c>
      <c r="E321" t="s">
        <v>12</v>
      </c>
      <c r="F321">
        <v>29</v>
      </c>
      <c r="G321">
        <v>4608</v>
      </c>
      <c r="H321">
        <v>0</v>
      </c>
      <c r="I321">
        <v>0</v>
      </c>
      <c r="J321">
        <v>1</v>
      </c>
      <c r="K321">
        <v>0</v>
      </c>
    </row>
    <row r="322" spans="1:11" x14ac:dyDescent="0.25">
      <c r="A322">
        <v>778674</v>
      </c>
      <c r="B322">
        <v>936</v>
      </c>
      <c r="C322">
        <v>115890</v>
      </c>
      <c r="D322" t="s">
        <v>14</v>
      </c>
      <c r="E322" t="s">
        <v>12</v>
      </c>
      <c r="F322">
        <v>29</v>
      </c>
      <c r="G322">
        <v>3732</v>
      </c>
      <c r="H322">
        <v>0</v>
      </c>
      <c r="I322">
        <v>0</v>
      </c>
      <c r="J322">
        <v>1</v>
      </c>
      <c r="K322">
        <v>0</v>
      </c>
    </row>
    <row r="323" spans="1:11" x14ac:dyDescent="0.25">
      <c r="A323">
        <v>778689</v>
      </c>
      <c r="B323">
        <v>936</v>
      </c>
      <c r="C323">
        <v>115892</v>
      </c>
      <c r="D323" t="s">
        <v>11</v>
      </c>
      <c r="E323" t="s">
        <v>12</v>
      </c>
      <c r="F323">
        <v>28</v>
      </c>
      <c r="G323">
        <v>7453</v>
      </c>
      <c r="H323">
        <v>1</v>
      </c>
      <c r="I323">
        <v>1.6799999480000001</v>
      </c>
      <c r="J323">
        <v>1</v>
      </c>
      <c r="K323">
        <v>1</v>
      </c>
    </row>
    <row r="324" spans="1:11" x14ac:dyDescent="0.25">
      <c r="A324">
        <v>778722</v>
      </c>
      <c r="B324">
        <v>936</v>
      </c>
      <c r="C324">
        <v>115898</v>
      </c>
      <c r="D324" t="s">
        <v>14</v>
      </c>
      <c r="E324" t="s">
        <v>20</v>
      </c>
      <c r="F324">
        <v>64</v>
      </c>
      <c r="G324">
        <v>41785</v>
      </c>
      <c r="H324">
        <v>14</v>
      </c>
      <c r="I324">
        <v>19.100000380000001</v>
      </c>
      <c r="J324">
        <v>1</v>
      </c>
      <c r="K324">
        <v>0</v>
      </c>
    </row>
    <row r="325" spans="1:11" x14ac:dyDescent="0.25">
      <c r="A325">
        <v>778737</v>
      </c>
      <c r="B325">
        <v>936</v>
      </c>
      <c r="C325">
        <v>115900</v>
      </c>
      <c r="D325" t="s">
        <v>14</v>
      </c>
      <c r="E325" t="s">
        <v>12</v>
      </c>
      <c r="F325">
        <v>27</v>
      </c>
      <c r="G325">
        <v>8077</v>
      </c>
      <c r="H325">
        <v>2</v>
      </c>
      <c r="I325">
        <v>3.579999924</v>
      </c>
      <c r="J325">
        <v>1</v>
      </c>
      <c r="K325">
        <v>1</v>
      </c>
    </row>
    <row r="326" spans="1:11" x14ac:dyDescent="0.25">
      <c r="A326">
        <v>778756</v>
      </c>
      <c r="B326">
        <v>936</v>
      </c>
      <c r="C326">
        <v>115904</v>
      </c>
      <c r="D326" t="s">
        <v>14</v>
      </c>
      <c r="E326" t="s">
        <v>20</v>
      </c>
      <c r="F326">
        <v>63</v>
      </c>
      <c r="G326">
        <v>5602</v>
      </c>
      <c r="H326">
        <v>1</v>
      </c>
      <c r="I326">
        <v>1.5800000430000001</v>
      </c>
      <c r="J326">
        <v>1</v>
      </c>
      <c r="K326">
        <v>0</v>
      </c>
    </row>
    <row r="327" spans="1:11" x14ac:dyDescent="0.25">
      <c r="A327">
        <v>778804</v>
      </c>
      <c r="B327">
        <v>936</v>
      </c>
      <c r="C327">
        <v>115912</v>
      </c>
      <c r="D327" t="s">
        <v>11</v>
      </c>
      <c r="E327" t="s">
        <v>12</v>
      </c>
      <c r="F327">
        <v>26</v>
      </c>
      <c r="G327">
        <v>6184</v>
      </c>
      <c r="H327">
        <v>2</v>
      </c>
      <c r="I327">
        <v>2.75</v>
      </c>
      <c r="J327">
        <v>1</v>
      </c>
      <c r="K327">
        <v>1</v>
      </c>
    </row>
    <row r="328" spans="1:11" x14ac:dyDescent="0.25">
      <c r="A328">
        <v>778808</v>
      </c>
      <c r="B328">
        <v>936</v>
      </c>
      <c r="C328">
        <v>115912</v>
      </c>
      <c r="D328" t="s">
        <v>11</v>
      </c>
      <c r="E328" t="s">
        <v>12</v>
      </c>
      <c r="F328">
        <v>26</v>
      </c>
      <c r="G328">
        <v>1738</v>
      </c>
      <c r="H328">
        <v>0</v>
      </c>
      <c r="I328">
        <v>0</v>
      </c>
      <c r="J328">
        <v>1</v>
      </c>
      <c r="K328">
        <v>0</v>
      </c>
    </row>
    <row r="329" spans="1:11" x14ac:dyDescent="0.25">
      <c r="A329">
        <v>778964</v>
      </c>
      <c r="B329">
        <v>936</v>
      </c>
      <c r="C329">
        <v>115938</v>
      </c>
      <c r="D329" t="s">
        <v>14</v>
      </c>
      <c r="E329" t="s">
        <v>20</v>
      </c>
      <c r="F329">
        <v>27</v>
      </c>
      <c r="G329">
        <v>112460</v>
      </c>
      <c r="H329">
        <v>25</v>
      </c>
      <c r="I329">
        <v>41.290000679999999</v>
      </c>
      <c r="J329">
        <v>1</v>
      </c>
      <c r="K329">
        <v>0</v>
      </c>
    </row>
    <row r="330" spans="1:11" x14ac:dyDescent="0.25">
      <c r="A330">
        <v>779057</v>
      </c>
      <c r="B330">
        <v>936</v>
      </c>
      <c r="C330">
        <v>115954</v>
      </c>
      <c r="D330" t="s">
        <v>16</v>
      </c>
      <c r="E330" t="s">
        <v>12</v>
      </c>
      <c r="F330">
        <v>15</v>
      </c>
      <c r="G330">
        <v>4414</v>
      </c>
      <c r="H330">
        <v>0</v>
      </c>
      <c r="I330">
        <v>0</v>
      </c>
      <c r="J330">
        <v>1</v>
      </c>
      <c r="K330">
        <v>0</v>
      </c>
    </row>
    <row r="331" spans="1:11" x14ac:dyDescent="0.25">
      <c r="A331">
        <v>779106</v>
      </c>
      <c r="B331">
        <v>936</v>
      </c>
      <c r="C331">
        <v>115962</v>
      </c>
      <c r="D331" t="s">
        <v>14</v>
      </c>
      <c r="E331" t="s">
        <v>20</v>
      </c>
      <c r="F331">
        <v>30</v>
      </c>
      <c r="G331">
        <v>14670</v>
      </c>
      <c r="H331">
        <v>7</v>
      </c>
      <c r="I331">
        <v>9.4100003240000003</v>
      </c>
      <c r="J331">
        <v>1</v>
      </c>
      <c r="K331">
        <v>0</v>
      </c>
    </row>
    <row r="332" spans="1:11" x14ac:dyDescent="0.25">
      <c r="A332">
        <v>779438</v>
      </c>
      <c r="B332">
        <v>936</v>
      </c>
      <c r="C332">
        <v>116031</v>
      </c>
      <c r="D332" t="s">
        <v>11</v>
      </c>
      <c r="E332" t="s">
        <v>20</v>
      </c>
      <c r="F332">
        <v>64</v>
      </c>
      <c r="G332">
        <v>33144</v>
      </c>
      <c r="H332">
        <v>9</v>
      </c>
      <c r="I332">
        <v>13.40999985</v>
      </c>
      <c r="J332">
        <v>1</v>
      </c>
      <c r="K332">
        <v>0</v>
      </c>
    </row>
    <row r="333" spans="1:11" x14ac:dyDescent="0.25">
      <c r="A333">
        <v>779453</v>
      </c>
      <c r="B333">
        <v>936</v>
      </c>
      <c r="C333">
        <v>116033</v>
      </c>
      <c r="D333" t="s">
        <v>18</v>
      </c>
      <c r="E333" t="s">
        <v>12</v>
      </c>
      <c r="F333">
        <v>64</v>
      </c>
      <c r="G333">
        <v>4397</v>
      </c>
      <c r="H333">
        <v>1</v>
      </c>
      <c r="I333">
        <v>0.94999998799999996</v>
      </c>
      <c r="J333">
        <v>1</v>
      </c>
      <c r="K333">
        <v>0</v>
      </c>
    </row>
    <row r="334" spans="1:11" x14ac:dyDescent="0.25">
      <c r="A334">
        <v>779488</v>
      </c>
      <c r="B334">
        <v>936</v>
      </c>
      <c r="C334">
        <v>116039</v>
      </c>
      <c r="D334" t="s">
        <v>18</v>
      </c>
      <c r="E334" t="s">
        <v>12</v>
      </c>
      <c r="F334">
        <v>65</v>
      </c>
      <c r="G334">
        <v>1006</v>
      </c>
      <c r="H334">
        <v>0</v>
      </c>
      <c r="I334">
        <v>0</v>
      </c>
      <c r="J334">
        <v>1</v>
      </c>
      <c r="K334">
        <v>0</v>
      </c>
    </row>
    <row r="335" spans="1:11" x14ac:dyDescent="0.25">
      <c r="A335">
        <v>779573</v>
      </c>
      <c r="B335">
        <v>936</v>
      </c>
      <c r="C335">
        <v>116053</v>
      </c>
      <c r="D335" t="s">
        <v>14</v>
      </c>
      <c r="E335" t="s">
        <v>20</v>
      </c>
      <c r="F335">
        <v>10</v>
      </c>
      <c r="G335">
        <v>89527</v>
      </c>
      <c r="H335">
        <v>24</v>
      </c>
      <c r="I335">
        <v>32.289999960000003</v>
      </c>
      <c r="J335">
        <v>1</v>
      </c>
      <c r="K335">
        <v>0</v>
      </c>
    </row>
    <row r="336" spans="1:11" x14ac:dyDescent="0.25">
      <c r="A336">
        <v>779608</v>
      </c>
      <c r="B336">
        <v>936</v>
      </c>
      <c r="C336">
        <v>116059</v>
      </c>
      <c r="D336" t="s">
        <v>14</v>
      </c>
      <c r="E336" t="s">
        <v>20</v>
      </c>
      <c r="F336">
        <v>15</v>
      </c>
      <c r="G336">
        <v>2459</v>
      </c>
      <c r="H336">
        <v>0</v>
      </c>
      <c r="I336">
        <v>0</v>
      </c>
      <c r="J336">
        <v>1</v>
      </c>
      <c r="K336">
        <v>0</v>
      </c>
    </row>
    <row r="337" spans="1:11" x14ac:dyDescent="0.25">
      <c r="A337">
        <v>779609</v>
      </c>
      <c r="B337">
        <v>936</v>
      </c>
      <c r="C337">
        <v>116059</v>
      </c>
      <c r="D337" t="s">
        <v>14</v>
      </c>
      <c r="E337" t="s">
        <v>20</v>
      </c>
      <c r="F337">
        <v>15</v>
      </c>
      <c r="G337">
        <v>7116</v>
      </c>
      <c r="H337">
        <v>2</v>
      </c>
      <c r="I337">
        <v>1.730000019</v>
      </c>
      <c r="J337">
        <v>1</v>
      </c>
      <c r="K337">
        <v>1</v>
      </c>
    </row>
    <row r="338" spans="1:11" x14ac:dyDescent="0.25">
      <c r="A338">
        <v>779622</v>
      </c>
      <c r="B338">
        <v>936</v>
      </c>
      <c r="C338">
        <v>116061</v>
      </c>
      <c r="D338" t="s">
        <v>11</v>
      </c>
      <c r="E338" t="s">
        <v>20</v>
      </c>
      <c r="F338">
        <v>15</v>
      </c>
      <c r="G338">
        <v>8613</v>
      </c>
      <c r="H338">
        <v>1</v>
      </c>
      <c r="I338">
        <v>0.88999998599999997</v>
      </c>
      <c r="J338">
        <v>2</v>
      </c>
      <c r="K338">
        <v>0</v>
      </c>
    </row>
    <row r="339" spans="1:11" x14ac:dyDescent="0.25">
      <c r="A339">
        <v>779631</v>
      </c>
      <c r="B339">
        <v>936</v>
      </c>
      <c r="C339">
        <v>116063</v>
      </c>
      <c r="D339" t="s">
        <v>14</v>
      </c>
      <c r="E339" t="s">
        <v>20</v>
      </c>
      <c r="F339">
        <v>16</v>
      </c>
      <c r="G339">
        <v>9730</v>
      </c>
      <c r="H339">
        <v>1</v>
      </c>
      <c r="I339">
        <v>1.3799999949999999</v>
      </c>
      <c r="J339">
        <v>1</v>
      </c>
      <c r="K339">
        <v>0</v>
      </c>
    </row>
    <row r="340" spans="1:11" x14ac:dyDescent="0.25">
      <c r="A340">
        <v>779644</v>
      </c>
      <c r="B340">
        <v>936</v>
      </c>
      <c r="C340">
        <v>116065</v>
      </c>
      <c r="D340" t="s">
        <v>11</v>
      </c>
      <c r="E340" t="s">
        <v>20</v>
      </c>
      <c r="F340">
        <v>16</v>
      </c>
      <c r="G340">
        <v>51816</v>
      </c>
      <c r="H340">
        <v>8</v>
      </c>
      <c r="I340">
        <v>10.229999899999999</v>
      </c>
      <c r="J340">
        <v>2</v>
      </c>
      <c r="K340">
        <v>1</v>
      </c>
    </row>
    <row r="341" spans="1:11" x14ac:dyDescent="0.25">
      <c r="A341">
        <v>779645</v>
      </c>
      <c r="B341">
        <v>936</v>
      </c>
      <c r="C341">
        <v>116065</v>
      </c>
      <c r="D341" t="s">
        <v>11</v>
      </c>
      <c r="E341" t="s">
        <v>20</v>
      </c>
      <c r="F341">
        <v>16</v>
      </c>
      <c r="G341">
        <v>27289</v>
      </c>
      <c r="H341">
        <v>3</v>
      </c>
      <c r="I341">
        <v>4.4299998279999997</v>
      </c>
      <c r="J341">
        <v>1</v>
      </c>
      <c r="K341">
        <v>0</v>
      </c>
    </row>
    <row r="342" spans="1:11" x14ac:dyDescent="0.25">
      <c r="A342">
        <v>779715</v>
      </c>
      <c r="B342">
        <v>936</v>
      </c>
      <c r="C342">
        <v>116077</v>
      </c>
      <c r="D342" t="s">
        <v>11</v>
      </c>
      <c r="E342" t="s">
        <v>20</v>
      </c>
      <c r="F342">
        <v>29</v>
      </c>
      <c r="G342">
        <v>20409</v>
      </c>
      <c r="H342">
        <v>4</v>
      </c>
      <c r="I342">
        <v>3.829999924</v>
      </c>
      <c r="J342">
        <v>1</v>
      </c>
      <c r="K342">
        <v>0</v>
      </c>
    </row>
    <row r="343" spans="1:11" x14ac:dyDescent="0.25">
      <c r="A343">
        <v>779716</v>
      </c>
      <c r="B343">
        <v>936</v>
      </c>
      <c r="C343">
        <v>116077</v>
      </c>
      <c r="D343" t="s">
        <v>11</v>
      </c>
      <c r="E343" t="s">
        <v>20</v>
      </c>
      <c r="F343">
        <v>29</v>
      </c>
      <c r="G343">
        <v>8044</v>
      </c>
      <c r="H343">
        <v>1</v>
      </c>
      <c r="I343">
        <v>1.1100000139999999</v>
      </c>
      <c r="J343">
        <v>1</v>
      </c>
      <c r="K343">
        <v>0</v>
      </c>
    </row>
    <row r="344" spans="1:11" x14ac:dyDescent="0.25">
      <c r="A344">
        <v>779738</v>
      </c>
      <c r="B344">
        <v>936</v>
      </c>
      <c r="C344">
        <v>116081</v>
      </c>
      <c r="D344" t="s">
        <v>11</v>
      </c>
      <c r="E344" t="s">
        <v>20</v>
      </c>
      <c r="F344">
        <v>28</v>
      </c>
      <c r="G344">
        <v>15645</v>
      </c>
      <c r="H344">
        <v>4</v>
      </c>
      <c r="I344">
        <v>5.3499999049999998</v>
      </c>
      <c r="J344">
        <v>1</v>
      </c>
      <c r="K344">
        <v>0</v>
      </c>
    </row>
    <row r="345" spans="1:11" x14ac:dyDescent="0.25">
      <c r="A345">
        <v>779778</v>
      </c>
      <c r="B345">
        <v>936</v>
      </c>
      <c r="C345">
        <v>116087</v>
      </c>
      <c r="D345" t="s">
        <v>11</v>
      </c>
      <c r="E345" t="s">
        <v>20</v>
      </c>
      <c r="F345">
        <v>31</v>
      </c>
      <c r="G345">
        <v>2466</v>
      </c>
      <c r="H345">
        <v>0</v>
      </c>
      <c r="I345">
        <v>0</v>
      </c>
      <c r="J345">
        <v>2</v>
      </c>
      <c r="K345">
        <v>2</v>
      </c>
    </row>
    <row r="346" spans="1:11" x14ac:dyDescent="0.25">
      <c r="A346">
        <v>779789</v>
      </c>
      <c r="B346">
        <v>936</v>
      </c>
      <c r="C346">
        <v>116089</v>
      </c>
      <c r="D346" t="s">
        <v>18</v>
      </c>
      <c r="E346" t="s">
        <v>12</v>
      </c>
      <c r="F346">
        <v>10</v>
      </c>
      <c r="G346">
        <v>11611</v>
      </c>
      <c r="H346">
        <v>3</v>
      </c>
      <c r="I346">
        <v>3.9500000480000002</v>
      </c>
      <c r="J346">
        <v>1</v>
      </c>
      <c r="K346">
        <v>1</v>
      </c>
    </row>
    <row r="347" spans="1:11" x14ac:dyDescent="0.25">
      <c r="A347">
        <v>779824</v>
      </c>
      <c r="B347">
        <v>936</v>
      </c>
      <c r="C347">
        <v>116095</v>
      </c>
      <c r="D347" t="s">
        <v>18</v>
      </c>
      <c r="E347" t="s">
        <v>12</v>
      </c>
      <c r="F347">
        <v>7</v>
      </c>
      <c r="G347">
        <v>9375</v>
      </c>
      <c r="H347">
        <v>3</v>
      </c>
      <c r="I347">
        <v>4.0199999809999998</v>
      </c>
      <c r="J347">
        <v>1</v>
      </c>
      <c r="K347">
        <v>0</v>
      </c>
    </row>
    <row r="348" spans="1:11" x14ac:dyDescent="0.25">
      <c r="A348">
        <v>779871</v>
      </c>
      <c r="B348">
        <v>936</v>
      </c>
      <c r="C348">
        <v>116103</v>
      </c>
      <c r="D348" t="s">
        <v>11</v>
      </c>
      <c r="E348" t="s">
        <v>20</v>
      </c>
      <c r="F348">
        <v>32</v>
      </c>
      <c r="G348">
        <v>4402</v>
      </c>
      <c r="H348">
        <v>1</v>
      </c>
      <c r="I348">
        <v>1.3300000430000001</v>
      </c>
      <c r="J348">
        <v>1</v>
      </c>
      <c r="K348">
        <v>1</v>
      </c>
    </row>
    <row r="349" spans="1:11" x14ac:dyDescent="0.25">
      <c r="A349">
        <v>779918</v>
      </c>
      <c r="B349">
        <v>936</v>
      </c>
      <c r="C349">
        <v>116111</v>
      </c>
      <c r="D349" t="s">
        <v>11</v>
      </c>
      <c r="E349" t="s">
        <v>20</v>
      </c>
      <c r="F349">
        <v>18</v>
      </c>
      <c r="G349">
        <v>8469</v>
      </c>
      <c r="H349">
        <v>2</v>
      </c>
      <c r="I349">
        <v>3.0899999139999998</v>
      </c>
      <c r="J349">
        <v>1</v>
      </c>
      <c r="K349">
        <v>0</v>
      </c>
    </row>
    <row r="350" spans="1:11" x14ac:dyDescent="0.25">
      <c r="A350">
        <v>779922</v>
      </c>
      <c r="B350">
        <v>936</v>
      </c>
      <c r="C350">
        <v>116111</v>
      </c>
      <c r="D350" t="s">
        <v>11</v>
      </c>
      <c r="E350" t="s">
        <v>20</v>
      </c>
      <c r="F350">
        <v>18</v>
      </c>
      <c r="G350">
        <v>5823</v>
      </c>
      <c r="H350">
        <v>1</v>
      </c>
      <c r="I350">
        <v>1.4199999569999999</v>
      </c>
      <c r="J350">
        <v>1</v>
      </c>
      <c r="K350">
        <v>1</v>
      </c>
    </row>
    <row r="351" spans="1:11" x14ac:dyDescent="0.25">
      <c r="A351">
        <v>779944</v>
      </c>
      <c r="B351">
        <v>936</v>
      </c>
      <c r="C351">
        <v>116115</v>
      </c>
      <c r="D351" t="s">
        <v>14</v>
      </c>
      <c r="E351" t="s">
        <v>12</v>
      </c>
      <c r="F351">
        <v>10</v>
      </c>
      <c r="G351">
        <v>2549</v>
      </c>
      <c r="H351">
        <v>0</v>
      </c>
      <c r="I351">
        <v>0</v>
      </c>
      <c r="J351">
        <v>1</v>
      </c>
      <c r="K351">
        <v>0</v>
      </c>
    </row>
    <row r="352" spans="1:11" x14ac:dyDescent="0.25">
      <c r="A352">
        <v>779979</v>
      </c>
      <c r="B352">
        <v>936</v>
      </c>
      <c r="C352">
        <v>116121</v>
      </c>
      <c r="D352" t="s">
        <v>14</v>
      </c>
      <c r="E352" t="s">
        <v>12</v>
      </c>
      <c r="F352">
        <v>16</v>
      </c>
      <c r="G352">
        <v>25817</v>
      </c>
      <c r="H352">
        <v>4</v>
      </c>
      <c r="I352">
        <v>6.0199999809999998</v>
      </c>
      <c r="J352">
        <v>1</v>
      </c>
      <c r="K352">
        <v>0</v>
      </c>
    </row>
    <row r="353" spans="1:11" x14ac:dyDescent="0.25">
      <c r="A353">
        <v>779995</v>
      </c>
      <c r="B353">
        <v>936</v>
      </c>
      <c r="C353">
        <v>116123</v>
      </c>
      <c r="D353" t="s">
        <v>11</v>
      </c>
      <c r="E353" t="s">
        <v>20</v>
      </c>
      <c r="F353">
        <v>20</v>
      </c>
      <c r="G353">
        <v>1961</v>
      </c>
      <c r="H353">
        <v>0</v>
      </c>
      <c r="I353">
        <v>0</v>
      </c>
      <c r="J353">
        <v>1</v>
      </c>
      <c r="K353">
        <v>0</v>
      </c>
    </row>
    <row r="354" spans="1:11" x14ac:dyDescent="0.25">
      <c r="A354">
        <v>780064</v>
      </c>
      <c r="B354">
        <v>936</v>
      </c>
      <c r="C354">
        <v>116135</v>
      </c>
      <c r="D354" t="s">
        <v>11</v>
      </c>
      <c r="E354" t="s">
        <v>20</v>
      </c>
      <c r="F354">
        <v>22</v>
      </c>
      <c r="G354">
        <v>2554</v>
      </c>
      <c r="H354">
        <v>0</v>
      </c>
      <c r="I354">
        <v>0</v>
      </c>
      <c r="J354">
        <v>1</v>
      </c>
      <c r="K354">
        <v>0</v>
      </c>
    </row>
    <row r="355" spans="1:11" x14ac:dyDescent="0.25">
      <c r="A355">
        <v>780104</v>
      </c>
      <c r="B355">
        <v>936</v>
      </c>
      <c r="C355">
        <v>116147</v>
      </c>
      <c r="D355" t="s">
        <v>11</v>
      </c>
      <c r="E355" t="s">
        <v>20</v>
      </c>
      <c r="F355">
        <v>25</v>
      </c>
      <c r="G355">
        <v>4971</v>
      </c>
      <c r="H355">
        <v>1</v>
      </c>
      <c r="I355">
        <v>1.230000019</v>
      </c>
      <c r="J355">
        <v>1</v>
      </c>
      <c r="K355">
        <v>1</v>
      </c>
    </row>
    <row r="356" spans="1:11" x14ac:dyDescent="0.25">
      <c r="A356">
        <v>780199</v>
      </c>
      <c r="B356">
        <v>936</v>
      </c>
      <c r="C356">
        <v>116163</v>
      </c>
      <c r="D356" t="s">
        <v>14</v>
      </c>
      <c r="E356" t="s">
        <v>20</v>
      </c>
      <c r="F356">
        <v>23</v>
      </c>
      <c r="G356">
        <v>1030</v>
      </c>
      <c r="H356">
        <v>0</v>
      </c>
      <c r="I356">
        <v>0</v>
      </c>
      <c r="J356">
        <v>1</v>
      </c>
      <c r="K356">
        <v>1</v>
      </c>
    </row>
    <row r="357" spans="1:11" x14ac:dyDescent="0.25">
      <c r="A357">
        <v>780318</v>
      </c>
      <c r="B357">
        <v>936</v>
      </c>
      <c r="C357">
        <v>116183</v>
      </c>
      <c r="D357" t="s">
        <v>18</v>
      </c>
      <c r="E357" t="s">
        <v>20</v>
      </c>
      <c r="F357">
        <v>29</v>
      </c>
      <c r="G357">
        <v>162341</v>
      </c>
      <c r="H357">
        <v>56</v>
      </c>
      <c r="I357">
        <v>77.079999689999994</v>
      </c>
      <c r="J357">
        <v>3</v>
      </c>
      <c r="K357">
        <v>0</v>
      </c>
    </row>
    <row r="358" spans="1:11" x14ac:dyDescent="0.25">
      <c r="A358">
        <v>780323</v>
      </c>
      <c r="B358">
        <v>936</v>
      </c>
      <c r="C358">
        <v>116183</v>
      </c>
      <c r="D358" t="s">
        <v>18</v>
      </c>
      <c r="E358" t="s">
        <v>20</v>
      </c>
      <c r="F358">
        <v>29</v>
      </c>
      <c r="G358">
        <v>24542</v>
      </c>
      <c r="H358">
        <v>7</v>
      </c>
      <c r="I358">
        <v>9.3299999239999991</v>
      </c>
      <c r="J358">
        <v>1</v>
      </c>
      <c r="K358">
        <v>0</v>
      </c>
    </row>
    <row r="359" spans="1:11" x14ac:dyDescent="0.25">
      <c r="A359">
        <v>780486</v>
      </c>
      <c r="B359">
        <v>936</v>
      </c>
      <c r="C359">
        <v>116216</v>
      </c>
      <c r="D359" t="s">
        <v>11</v>
      </c>
      <c r="E359" t="s">
        <v>20</v>
      </c>
      <c r="F359">
        <v>65</v>
      </c>
      <c r="G359">
        <v>2879</v>
      </c>
      <c r="H359">
        <v>0</v>
      </c>
      <c r="I359">
        <v>0</v>
      </c>
      <c r="J359">
        <v>1</v>
      </c>
      <c r="K359">
        <v>1</v>
      </c>
    </row>
    <row r="360" spans="1:11" x14ac:dyDescent="0.25">
      <c r="A360">
        <v>780498</v>
      </c>
      <c r="B360">
        <v>936</v>
      </c>
      <c r="C360">
        <v>116218</v>
      </c>
      <c r="D360" t="s">
        <v>11</v>
      </c>
      <c r="E360" t="s">
        <v>20</v>
      </c>
      <c r="F360">
        <v>64</v>
      </c>
      <c r="G360">
        <v>13621</v>
      </c>
      <c r="H360">
        <v>3</v>
      </c>
      <c r="I360">
        <v>4.0900000329999999</v>
      </c>
      <c r="J360">
        <v>1</v>
      </c>
      <c r="K360">
        <v>0</v>
      </c>
    </row>
    <row r="361" spans="1:11" x14ac:dyDescent="0.25">
      <c r="A361">
        <v>780511</v>
      </c>
      <c r="B361">
        <v>936</v>
      </c>
      <c r="C361">
        <v>116220</v>
      </c>
      <c r="D361" t="s">
        <v>11</v>
      </c>
      <c r="E361" t="s">
        <v>20</v>
      </c>
      <c r="F361">
        <v>63</v>
      </c>
      <c r="G361">
        <v>6175</v>
      </c>
      <c r="H361">
        <v>1</v>
      </c>
      <c r="I361">
        <v>1.3700000050000001</v>
      </c>
      <c r="J361">
        <v>2</v>
      </c>
      <c r="K361">
        <v>1</v>
      </c>
    </row>
    <row r="362" spans="1:11" x14ac:dyDescent="0.25">
      <c r="A362">
        <v>780629</v>
      </c>
      <c r="B362">
        <v>936</v>
      </c>
      <c r="C362">
        <v>116240</v>
      </c>
      <c r="D362" t="s">
        <v>11</v>
      </c>
      <c r="E362" t="s">
        <v>20</v>
      </c>
      <c r="F362">
        <v>28</v>
      </c>
      <c r="G362">
        <v>2963</v>
      </c>
      <c r="H362">
        <v>0</v>
      </c>
      <c r="I362">
        <v>0</v>
      </c>
      <c r="J362">
        <v>1</v>
      </c>
      <c r="K362">
        <v>0</v>
      </c>
    </row>
    <row r="363" spans="1:11" x14ac:dyDescent="0.25">
      <c r="A363">
        <v>780653</v>
      </c>
      <c r="B363">
        <v>936</v>
      </c>
      <c r="C363">
        <v>116244</v>
      </c>
      <c r="D363" t="s">
        <v>11</v>
      </c>
      <c r="E363" t="s">
        <v>20</v>
      </c>
      <c r="F363">
        <v>29</v>
      </c>
      <c r="G363">
        <v>9076</v>
      </c>
      <c r="H363">
        <v>1</v>
      </c>
      <c r="I363">
        <v>1.3799999949999999</v>
      </c>
      <c r="J363">
        <v>1</v>
      </c>
      <c r="K363">
        <v>1</v>
      </c>
    </row>
    <row r="364" spans="1:11" x14ac:dyDescent="0.25">
      <c r="A364">
        <v>780655</v>
      </c>
      <c r="B364">
        <v>936</v>
      </c>
      <c r="C364">
        <v>116244</v>
      </c>
      <c r="D364" t="s">
        <v>11</v>
      </c>
      <c r="E364" t="s">
        <v>20</v>
      </c>
      <c r="F364">
        <v>29</v>
      </c>
      <c r="G364">
        <v>20941</v>
      </c>
      <c r="H364">
        <v>4</v>
      </c>
      <c r="I364">
        <v>5.9099999670000001</v>
      </c>
      <c r="J364">
        <v>1</v>
      </c>
      <c r="K364">
        <v>1</v>
      </c>
    </row>
    <row r="365" spans="1:11" x14ac:dyDescent="0.25">
      <c r="A365">
        <v>780666</v>
      </c>
      <c r="B365">
        <v>936</v>
      </c>
      <c r="C365">
        <v>116246</v>
      </c>
      <c r="D365" t="s">
        <v>18</v>
      </c>
      <c r="E365" t="s">
        <v>20</v>
      </c>
      <c r="F365">
        <v>10</v>
      </c>
      <c r="G365">
        <v>3462</v>
      </c>
      <c r="H365">
        <v>0</v>
      </c>
      <c r="I365">
        <v>0</v>
      </c>
      <c r="J365">
        <v>1</v>
      </c>
      <c r="K365">
        <v>0</v>
      </c>
    </row>
    <row r="366" spans="1:11" x14ac:dyDescent="0.25">
      <c r="A366">
        <v>780681</v>
      </c>
      <c r="B366">
        <v>936</v>
      </c>
      <c r="C366">
        <v>116248</v>
      </c>
      <c r="D366" t="s">
        <v>11</v>
      </c>
      <c r="E366" t="s">
        <v>20</v>
      </c>
      <c r="F366">
        <v>26</v>
      </c>
      <c r="G366">
        <v>4073</v>
      </c>
      <c r="H366">
        <v>0</v>
      </c>
      <c r="I366">
        <v>0</v>
      </c>
      <c r="J366">
        <v>1</v>
      </c>
      <c r="K366">
        <v>1</v>
      </c>
    </row>
    <row r="367" spans="1:11" x14ac:dyDescent="0.25">
      <c r="A367">
        <v>780700</v>
      </c>
      <c r="B367">
        <v>936</v>
      </c>
      <c r="C367">
        <v>116252</v>
      </c>
      <c r="D367" t="s">
        <v>11</v>
      </c>
      <c r="E367" t="s">
        <v>20</v>
      </c>
      <c r="F367">
        <v>27</v>
      </c>
      <c r="G367">
        <v>3745</v>
      </c>
      <c r="H367">
        <v>0</v>
      </c>
      <c r="I367">
        <v>0</v>
      </c>
      <c r="J367">
        <v>1</v>
      </c>
      <c r="K367">
        <v>0</v>
      </c>
    </row>
    <row r="368" spans="1:11" x14ac:dyDescent="0.25">
      <c r="A368">
        <v>780748</v>
      </c>
      <c r="B368">
        <v>936</v>
      </c>
      <c r="C368">
        <v>116265</v>
      </c>
      <c r="D368" t="s">
        <v>11</v>
      </c>
      <c r="E368" t="s">
        <v>20</v>
      </c>
      <c r="F368">
        <v>24</v>
      </c>
      <c r="G368">
        <v>830</v>
      </c>
      <c r="H368">
        <v>0</v>
      </c>
      <c r="I368">
        <v>0</v>
      </c>
      <c r="J368">
        <v>1</v>
      </c>
      <c r="K368">
        <v>0</v>
      </c>
    </row>
    <row r="369" spans="1:11" x14ac:dyDescent="0.25">
      <c r="A369">
        <v>780759</v>
      </c>
      <c r="B369">
        <v>936</v>
      </c>
      <c r="C369">
        <v>116267</v>
      </c>
      <c r="D369" t="s">
        <v>18</v>
      </c>
      <c r="E369" t="s">
        <v>20</v>
      </c>
      <c r="F369">
        <v>18</v>
      </c>
      <c r="G369">
        <v>2912</v>
      </c>
      <c r="H369">
        <v>0</v>
      </c>
      <c r="I369">
        <v>0</v>
      </c>
      <c r="J369">
        <v>1</v>
      </c>
      <c r="K369">
        <v>0</v>
      </c>
    </row>
    <row r="370" spans="1:11" x14ac:dyDescent="0.25">
      <c r="A370">
        <v>780760</v>
      </c>
      <c r="B370">
        <v>936</v>
      </c>
      <c r="C370">
        <v>116267</v>
      </c>
      <c r="D370" t="s">
        <v>18</v>
      </c>
      <c r="E370" t="s">
        <v>20</v>
      </c>
      <c r="F370">
        <v>18</v>
      </c>
      <c r="G370">
        <v>17167</v>
      </c>
      <c r="H370">
        <v>5</v>
      </c>
      <c r="I370">
        <v>6.9100000860000002</v>
      </c>
      <c r="J370">
        <v>1</v>
      </c>
      <c r="K370">
        <v>0</v>
      </c>
    </row>
    <row r="371" spans="1:11" x14ac:dyDescent="0.25">
      <c r="A371">
        <v>780797</v>
      </c>
      <c r="B371">
        <v>936</v>
      </c>
      <c r="C371">
        <v>116273</v>
      </c>
      <c r="D371" t="s">
        <v>11</v>
      </c>
      <c r="E371" t="s">
        <v>20</v>
      </c>
      <c r="F371">
        <v>22</v>
      </c>
      <c r="G371">
        <v>24491</v>
      </c>
      <c r="H371">
        <v>7</v>
      </c>
      <c r="I371">
        <v>9.5399999619999996</v>
      </c>
      <c r="J371">
        <v>1</v>
      </c>
      <c r="K371">
        <v>0</v>
      </c>
    </row>
    <row r="372" spans="1:11" x14ac:dyDescent="0.25">
      <c r="A372">
        <v>780799</v>
      </c>
      <c r="B372">
        <v>936</v>
      </c>
      <c r="C372">
        <v>116273</v>
      </c>
      <c r="D372" t="s">
        <v>11</v>
      </c>
      <c r="E372" t="s">
        <v>20</v>
      </c>
      <c r="F372">
        <v>22</v>
      </c>
      <c r="G372">
        <v>44699</v>
      </c>
      <c r="H372">
        <v>13</v>
      </c>
      <c r="I372">
        <v>17.300000369999999</v>
      </c>
      <c r="J372">
        <v>2</v>
      </c>
      <c r="K372">
        <v>0</v>
      </c>
    </row>
    <row r="373" spans="1:11" x14ac:dyDescent="0.25">
      <c r="A373">
        <v>780821</v>
      </c>
      <c r="B373">
        <v>936</v>
      </c>
      <c r="C373">
        <v>116277</v>
      </c>
      <c r="D373" t="s">
        <v>11</v>
      </c>
      <c r="E373" t="s">
        <v>20</v>
      </c>
      <c r="F373">
        <v>23</v>
      </c>
      <c r="G373">
        <v>6469</v>
      </c>
      <c r="H373">
        <v>2</v>
      </c>
      <c r="I373">
        <v>1.309999943</v>
      </c>
      <c r="J373">
        <v>1</v>
      </c>
      <c r="K373">
        <v>0</v>
      </c>
    </row>
    <row r="374" spans="1:11" x14ac:dyDescent="0.25">
      <c r="A374">
        <v>780830</v>
      </c>
      <c r="B374">
        <v>936</v>
      </c>
      <c r="C374">
        <v>116279</v>
      </c>
      <c r="D374" t="s">
        <v>18</v>
      </c>
      <c r="E374" t="s">
        <v>20</v>
      </c>
      <c r="F374">
        <v>16</v>
      </c>
      <c r="G374">
        <v>16053</v>
      </c>
      <c r="H374">
        <v>3</v>
      </c>
      <c r="I374">
        <v>4.079999924</v>
      </c>
      <c r="J374">
        <v>1</v>
      </c>
      <c r="K374">
        <v>1</v>
      </c>
    </row>
    <row r="375" spans="1:11" x14ac:dyDescent="0.25">
      <c r="A375">
        <v>780835</v>
      </c>
      <c r="B375">
        <v>936</v>
      </c>
      <c r="C375">
        <v>116279</v>
      </c>
      <c r="D375" t="s">
        <v>18</v>
      </c>
      <c r="E375" t="s">
        <v>20</v>
      </c>
      <c r="F375">
        <v>16</v>
      </c>
      <c r="G375">
        <v>54724</v>
      </c>
      <c r="H375">
        <v>12</v>
      </c>
      <c r="I375">
        <v>17.929999949999999</v>
      </c>
      <c r="J375">
        <v>1</v>
      </c>
      <c r="K375">
        <v>1</v>
      </c>
    </row>
    <row r="376" spans="1:11" x14ac:dyDescent="0.25">
      <c r="A376">
        <v>780867</v>
      </c>
      <c r="B376">
        <v>936</v>
      </c>
      <c r="C376">
        <v>116285</v>
      </c>
      <c r="D376" t="s">
        <v>11</v>
      </c>
      <c r="E376" t="s">
        <v>20</v>
      </c>
      <c r="F376">
        <v>21</v>
      </c>
      <c r="G376">
        <v>4706</v>
      </c>
      <c r="H376">
        <v>1</v>
      </c>
      <c r="I376">
        <v>1.2200000289999999</v>
      </c>
      <c r="J376">
        <v>1</v>
      </c>
      <c r="K376">
        <v>0</v>
      </c>
    </row>
    <row r="377" spans="1:11" x14ac:dyDescent="0.25">
      <c r="A377">
        <v>780974</v>
      </c>
      <c r="B377">
        <v>936</v>
      </c>
      <c r="C377">
        <v>116303</v>
      </c>
      <c r="D377" t="s">
        <v>16</v>
      </c>
      <c r="E377" t="s">
        <v>20</v>
      </c>
      <c r="F377">
        <v>32</v>
      </c>
      <c r="G377">
        <v>8316</v>
      </c>
      <c r="H377">
        <v>3</v>
      </c>
      <c r="I377">
        <v>4.5699999330000001</v>
      </c>
      <c r="J377">
        <v>1</v>
      </c>
      <c r="K377">
        <v>1</v>
      </c>
    </row>
    <row r="378" spans="1:11" x14ac:dyDescent="0.25">
      <c r="A378">
        <v>781066</v>
      </c>
      <c r="B378">
        <v>936</v>
      </c>
      <c r="C378">
        <v>116323</v>
      </c>
      <c r="D378" t="s">
        <v>16</v>
      </c>
      <c r="E378" t="s">
        <v>20</v>
      </c>
      <c r="F378">
        <v>22</v>
      </c>
      <c r="G378">
        <v>5794</v>
      </c>
      <c r="H378">
        <v>2</v>
      </c>
      <c r="I378">
        <v>2.2699999809999998</v>
      </c>
      <c r="J378">
        <v>1</v>
      </c>
      <c r="K378">
        <v>0</v>
      </c>
    </row>
    <row r="379" spans="1:11" x14ac:dyDescent="0.25">
      <c r="A379">
        <v>781114</v>
      </c>
      <c r="B379">
        <v>936</v>
      </c>
      <c r="C379">
        <v>116331</v>
      </c>
      <c r="D379" t="s">
        <v>16</v>
      </c>
      <c r="E379" t="s">
        <v>20</v>
      </c>
      <c r="F379">
        <v>18</v>
      </c>
      <c r="G379">
        <v>4813</v>
      </c>
      <c r="H379">
        <v>1</v>
      </c>
      <c r="I379">
        <v>1.0299999710000001</v>
      </c>
      <c r="J379">
        <v>1</v>
      </c>
      <c r="K379">
        <v>0</v>
      </c>
    </row>
    <row r="380" spans="1:11" x14ac:dyDescent="0.25">
      <c r="A380">
        <v>781159</v>
      </c>
      <c r="B380">
        <v>936</v>
      </c>
      <c r="C380">
        <v>116339</v>
      </c>
      <c r="D380" t="s">
        <v>16</v>
      </c>
      <c r="E380" t="s">
        <v>20</v>
      </c>
      <c r="F380">
        <v>10</v>
      </c>
      <c r="G380">
        <v>85285</v>
      </c>
      <c r="H380">
        <v>26</v>
      </c>
      <c r="I380">
        <v>36.130000350000003</v>
      </c>
      <c r="J380">
        <v>1</v>
      </c>
      <c r="K380">
        <v>0</v>
      </c>
    </row>
    <row r="381" spans="1:11" x14ac:dyDescent="0.25">
      <c r="A381">
        <v>781162</v>
      </c>
      <c r="B381">
        <v>936</v>
      </c>
      <c r="C381">
        <v>116339</v>
      </c>
      <c r="D381" t="s">
        <v>16</v>
      </c>
      <c r="E381" t="s">
        <v>20</v>
      </c>
      <c r="F381">
        <v>10</v>
      </c>
      <c r="G381">
        <v>5839</v>
      </c>
      <c r="H381">
        <v>1</v>
      </c>
      <c r="I381">
        <v>1.3700000050000001</v>
      </c>
      <c r="J381">
        <v>1</v>
      </c>
      <c r="K381">
        <v>0</v>
      </c>
    </row>
    <row r="382" spans="1:11" x14ac:dyDescent="0.25">
      <c r="A382">
        <v>781175</v>
      </c>
      <c r="B382">
        <v>936</v>
      </c>
      <c r="C382">
        <v>116341</v>
      </c>
      <c r="D382" t="s">
        <v>16</v>
      </c>
      <c r="E382" t="s">
        <v>20</v>
      </c>
      <c r="F382">
        <v>15</v>
      </c>
      <c r="G382">
        <v>5859</v>
      </c>
      <c r="H382">
        <v>1</v>
      </c>
      <c r="I382">
        <v>1.539999962</v>
      </c>
      <c r="J382">
        <v>1</v>
      </c>
      <c r="K382">
        <v>0</v>
      </c>
    </row>
    <row r="383" spans="1:11" x14ac:dyDescent="0.25">
      <c r="A383">
        <v>781187</v>
      </c>
      <c r="B383">
        <v>936</v>
      </c>
      <c r="C383">
        <v>116343</v>
      </c>
      <c r="D383" t="s">
        <v>16</v>
      </c>
      <c r="E383" t="s">
        <v>20</v>
      </c>
      <c r="F383">
        <v>16</v>
      </c>
      <c r="G383">
        <v>164118</v>
      </c>
      <c r="H383">
        <v>41</v>
      </c>
      <c r="I383">
        <v>59.069999930000002</v>
      </c>
      <c r="J383">
        <v>1</v>
      </c>
      <c r="K383">
        <v>0</v>
      </c>
    </row>
    <row r="384" spans="1:11" x14ac:dyDescent="0.25">
      <c r="A384">
        <v>781195</v>
      </c>
      <c r="B384">
        <v>936</v>
      </c>
      <c r="C384">
        <v>116345</v>
      </c>
      <c r="D384" t="s">
        <v>14</v>
      </c>
      <c r="E384" t="s">
        <v>20</v>
      </c>
      <c r="F384">
        <v>63</v>
      </c>
      <c r="G384">
        <v>18234</v>
      </c>
      <c r="H384">
        <v>6</v>
      </c>
      <c r="I384">
        <v>7.8100000620000003</v>
      </c>
      <c r="J384">
        <v>1</v>
      </c>
      <c r="K384">
        <v>0</v>
      </c>
    </row>
    <row r="385" spans="1:11" x14ac:dyDescent="0.25">
      <c r="A385">
        <v>781207</v>
      </c>
      <c r="B385">
        <v>936</v>
      </c>
      <c r="C385">
        <v>116347</v>
      </c>
      <c r="D385" t="s">
        <v>14</v>
      </c>
      <c r="E385" t="s">
        <v>20</v>
      </c>
      <c r="F385">
        <v>64</v>
      </c>
      <c r="G385">
        <v>2755</v>
      </c>
      <c r="H385">
        <v>0</v>
      </c>
      <c r="I385">
        <v>0</v>
      </c>
      <c r="J385">
        <v>1</v>
      </c>
      <c r="K385">
        <v>0</v>
      </c>
    </row>
    <row r="386" spans="1:11" x14ac:dyDescent="0.25">
      <c r="A386">
        <v>781303</v>
      </c>
      <c r="B386">
        <v>936</v>
      </c>
      <c r="C386">
        <v>116363</v>
      </c>
      <c r="D386" t="s">
        <v>14</v>
      </c>
      <c r="E386" t="s">
        <v>20</v>
      </c>
      <c r="F386">
        <v>27</v>
      </c>
      <c r="G386">
        <v>73676</v>
      </c>
      <c r="H386">
        <v>20</v>
      </c>
      <c r="I386">
        <v>28.5</v>
      </c>
      <c r="J386">
        <v>1</v>
      </c>
      <c r="K386">
        <v>0</v>
      </c>
    </row>
    <row r="387" spans="1:11" x14ac:dyDescent="0.25">
      <c r="A387">
        <v>781305</v>
      </c>
      <c r="B387">
        <v>936</v>
      </c>
      <c r="C387">
        <v>116363</v>
      </c>
      <c r="D387" t="s">
        <v>14</v>
      </c>
      <c r="E387" t="s">
        <v>20</v>
      </c>
      <c r="F387">
        <v>27</v>
      </c>
      <c r="G387">
        <v>18421</v>
      </c>
      <c r="H387">
        <v>7</v>
      </c>
      <c r="I387">
        <v>10.079999920000001</v>
      </c>
      <c r="J387">
        <v>1</v>
      </c>
      <c r="K387">
        <v>0</v>
      </c>
    </row>
    <row r="388" spans="1:11" x14ac:dyDescent="0.25">
      <c r="A388">
        <v>781327</v>
      </c>
      <c r="B388">
        <v>936</v>
      </c>
      <c r="C388">
        <v>116367</v>
      </c>
      <c r="D388" t="s">
        <v>14</v>
      </c>
      <c r="E388" t="s">
        <v>20</v>
      </c>
      <c r="F388">
        <v>29</v>
      </c>
      <c r="G388">
        <v>164754</v>
      </c>
      <c r="H388">
        <v>49</v>
      </c>
      <c r="I388">
        <v>67.97999978</v>
      </c>
      <c r="J388">
        <v>2</v>
      </c>
      <c r="K388">
        <v>1</v>
      </c>
    </row>
    <row r="389" spans="1:11" x14ac:dyDescent="0.25">
      <c r="A389">
        <v>781353</v>
      </c>
      <c r="B389">
        <v>936</v>
      </c>
      <c r="C389">
        <v>116371</v>
      </c>
      <c r="D389" t="s">
        <v>14</v>
      </c>
      <c r="E389" t="s">
        <v>20</v>
      </c>
      <c r="F389">
        <v>10</v>
      </c>
      <c r="G389">
        <v>7449</v>
      </c>
      <c r="H389">
        <v>1</v>
      </c>
      <c r="I389">
        <v>1.6399999860000001</v>
      </c>
      <c r="J389">
        <v>1</v>
      </c>
      <c r="K389">
        <v>1</v>
      </c>
    </row>
    <row r="390" spans="1:11" x14ac:dyDescent="0.25">
      <c r="A390">
        <v>781354</v>
      </c>
      <c r="B390">
        <v>936</v>
      </c>
      <c r="C390">
        <v>116371</v>
      </c>
      <c r="D390" t="s">
        <v>14</v>
      </c>
      <c r="E390" t="s">
        <v>20</v>
      </c>
      <c r="F390">
        <v>10</v>
      </c>
      <c r="G390">
        <v>6424</v>
      </c>
      <c r="H390">
        <v>1</v>
      </c>
      <c r="I390">
        <v>0.52999997099999996</v>
      </c>
      <c r="J390">
        <v>1</v>
      </c>
      <c r="K390">
        <v>0</v>
      </c>
    </row>
    <row r="391" spans="1:11" x14ac:dyDescent="0.25">
      <c r="A391">
        <v>781438</v>
      </c>
      <c r="B391">
        <v>936</v>
      </c>
      <c r="C391">
        <v>116385</v>
      </c>
      <c r="D391" t="s">
        <v>11</v>
      </c>
      <c r="E391" t="s">
        <v>12</v>
      </c>
      <c r="F391">
        <v>63</v>
      </c>
      <c r="G391">
        <v>2086</v>
      </c>
      <c r="H391">
        <v>0</v>
      </c>
      <c r="I391">
        <v>0</v>
      </c>
      <c r="J391">
        <v>1</v>
      </c>
      <c r="K391">
        <v>0</v>
      </c>
    </row>
    <row r="392" spans="1:11" x14ac:dyDescent="0.25">
      <c r="A392">
        <v>781470</v>
      </c>
      <c r="B392">
        <v>936</v>
      </c>
      <c r="C392">
        <v>116391</v>
      </c>
      <c r="D392" t="s">
        <v>14</v>
      </c>
      <c r="E392" t="s">
        <v>12</v>
      </c>
      <c r="F392">
        <v>16</v>
      </c>
      <c r="G392">
        <v>6016</v>
      </c>
      <c r="H392">
        <v>0</v>
      </c>
      <c r="I392">
        <v>0</v>
      </c>
      <c r="J392">
        <v>1</v>
      </c>
      <c r="K392">
        <v>0</v>
      </c>
    </row>
    <row r="393" spans="1:11" x14ac:dyDescent="0.25">
      <c r="A393">
        <v>781499</v>
      </c>
      <c r="B393">
        <v>936</v>
      </c>
      <c r="C393">
        <v>116395</v>
      </c>
      <c r="D393" t="s">
        <v>14</v>
      </c>
      <c r="E393" t="s">
        <v>12</v>
      </c>
      <c r="F393">
        <v>15</v>
      </c>
      <c r="G393">
        <v>6412</v>
      </c>
      <c r="H393">
        <v>1</v>
      </c>
      <c r="I393">
        <v>1.3700000050000001</v>
      </c>
      <c r="J393">
        <v>1</v>
      </c>
      <c r="K393">
        <v>0</v>
      </c>
    </row>
    <row r="394" spans="1:11" x14ac:dyDescent="0.25">
      <c r="A394">
        <v>781508</v>
      </c>
      <c r="B394">
        <v>936</v>
      </c>
      <c r="C394">
        <v>116397</v>
      </c>
      <c r="D394" t="s">
        <v>11</v>
      </c>
      <c r="E394" t="s">
        <v>20</v>
      </c>
      <c r="F394">
        <v>63</v>
      </c>
      <c r="G394">
        <v>5040</v>
      </c>
      <c r="H394">
        <v>1</v>
      </c>
      <c r="I394">
        <v>1.440000057</v>
      </c>
      <c r="J394">
        <v>1</v>
      </c>
      <c r="K394">
        <v>0</v>
      </c>
    </row>
    <row r="395" spans="1:11" x14ac:dyDescent="0.25">
      <c r="A395">
        <v>781556</v>
      </c>
      <c r="B395">
        <v>936</v>
      </c>
      <c r="C395">
        <v>116405</v>
      </c>
      <c r="D395" t="s">
        <v>11</v>
      </c>
      <c r="E395" t="s">
        <v>20</v>
      </c>
      <c r="F395">
        <v>32</v>
      </c>
      <c r="G395">
        <v>1772</v>
      </c>
      <c r="H395">
        <v>0</v>
      </c>
      <c r="I395">
        <v>0</v>
      </c>
      <c r="J395">
        <v>1</v>
      </c>
      <c r="K395">
        <v>0</v>
      </c>
    </row>
    <row r="396" spans="1:11" x14ac:dyDescent="0.25">
      <c r="A396">
        <v>781559</v>
      </c>
      <c r="B396">
        <v>936</v>
      </c>
      <c r="C396">
        <v>116405</v>
      </c>
      <c r="D396" t="s">
        <v>11</v>
      </c>
      <c r="E396" t="s">
        <v>20</v>
      </c>
      <c r="F396">
        <v>32</v>
      </c>
      <c r="G396">
        <v>1783</v>
      </c>
      <c r="H396">
        <v>0</v>
      </c>
      <c r="I396">
        <v>0</v>
      </c>
      <c r="J396">
        <v>1</v>
      </c>
      <c r="K396">
        <v>0</v>
      </c>
    </row>
    <row r="397" spans="1:11" x14ac:dyDescent="0.25">
      <c r="A397">
        <v>781606</v>
      </c>
      <c r="B397">
        <v>936</v>
      </c>
      <c r="C397">
        <v>116413</v>
      </c>
      <c r="D397" t="s">
        <v>14</v>
      </c>
      <c r="E397" t="s">
        <v>12</v>
      </c>
      <c r="F397">
        <v>20</v>
      </c>
      <c r="G397">
        <v>8200</v>
      </c>
      <c r="H397">
        <v>3</v>
      </c>
      <c r="I397">
        <v>3.9199999569999999</v>
      </c>
      <c r="J397">
        <v>1</v>
      </c>
      <c r="K397">
        <v>0</v>
      </c>
    </row>
    <row r="398" spans="1:11" x14ac:dyDescent="0.25">
      <c r="A398">
        <v>781690</v>
      </c>
      <c r="B398">
        <v>936</v>
      </c>
      <c r="C398">
        <v>116427</v>
      </c>
      <c r="D398" t="s">
        <v>18</v>
      </c>
      <c r="E398" t="s">
        <v>20</v>
      </c>
      <c r="F398">
        <v>26</v>
      </c>
      <c r="G398">
        <v>115896</v>
      </c>
      <c r="H398">
        <v>38</v>
      </c>
      <c r="I398">
        <v>49.440000060000003</v>
      </c>
      <c r="J398">
        <v>1</v>
      </c>
      <c r="K398">
        <v>0</v>
      </c>
    </row>
    <row r="399" spans="1:11" x14ac:dyDescent="0.25">
      <c r="A399">
        <v>781811</v>
      </c>
      <c r="B399">
        <v>936</v>
      </c>
      <c r="C399">
        <v>116447</v>
      </c>
      <c r="D399" t="s">
        <v>14</v>
      </c>
      <c r="E399" t="s">
        <v>20</v>
      </c>
      <c r="F399">
        <v>16</v>
      </c>
      <c r="G399">
        <v>10186</v>
      </c>
      <c r="H399">
        <v>1</v>
      </c>
      <c r="I399">
        <v>1.230000019</v>
      </c>
      <c r="J399">
        <v>1</v>
      </c>
      <c r="K399">
        <v>1</v>
      </c>
    </row>
    <row r="400" spans="1:11" x14ac:dyDescent="0.25">
      <c r="A400">
        <v>781857</v>
      </c>
      <c r="B400">
        <v>936</v>
      </c>
      <c r="C400">
        <v>116455</v>
      </c>
      <c r="D400" t="s">
        <v>11</v>
      </c>
      <c r="E400" t="s">
        <v>12</v>
      </c>
      <c r="F400">
        <v>20</v>
      </c>
      <c r="G400">
        <v>9134</v>
      </c>
      <c r="H400">
        <v>3</v>
      </c>
      <c r="I400">
        <v>4.1800000669999999</v>
      </c>
      <c r="J400">
        <v>2</v>
      </c>
      <c r="K400">
        <v>0</v>
      </c>
    </row>
    <row r="401" spans="1:11" x14ac:dyDescent="0.25">
      <c r="A401">
        <v>781858</v>
      </c>
      <c r="B401">
        <v>936</v>
      </c>
      <c r="C401">
        <v>116455</v>
      </c>
      <c r="D401" t="s">
        <v>11</v>
      </c>
      <c r="E401" t="s">
        <v>12</v>
      </c>
      <c r="F401">
        <v>20</v>
      </c>
      <c r="G401">
        <v>3385</v>
      </c>
      <c r="H401">
        <v>1</v>
      </c>
      <c r="I401">
        <v>1.440000057</v>
      </c>
      <c r="J401">
        <v>1</v>
      </c>
      <c r="K401">
        <v>1</v>
      </c>
    </row>
    <row r="402" spans="1:11" x14ac:dyDescent="0.25">
      <c r="A402">
        <v>781907</v>
      </c>
      <c r="B402">
        <v>936</v>
      </c>
      <c r="C402">
        <v>116463</v>
      </c>
      <c r="D402" t="s">
        <v>18</v>
      </c>
      <c r="E402" t="s">
        <v>20</v>
      </c>
      <c r="F402">
        <v>21</v>
      </c>
      <c r="G402">
        <v>1314</v>
      </c>
      <c r="H402">
        <v>0</v>
      </c>
      <c r="I402">
        <v>0</v>
      </c>
      <c r="J402">
        <v>1</v>
      </c>
      <c r="K402">
        <v>0</v>
      </c>
    </row>
    <row r="403" spans="1:11" x14ac:dyDescent="0.25">
      <c r="A403">
        <v>781928</v>
      </c>
      <c r="B403">
        <v>936</v>
      </c>
      <c r="C403">
        <v>116467</v>
      </c>
      <c r="D403" t="s">
        <v>11</v>
      </c>
      <c r="E403" t="s">
        <v>12</v>
      </c>
      <c r="F403">
        <v>18</v>
      </c>
      <c r="G403">
        <v>2916</v>
      </c>
      <c r="H403">
        <v>0</v>
      </c>
      <c r="I403">
        <v>0</v>
      </c>
      <c r="J403">
        <v>1</v>
      </c>
      <c r="K403">
        <v>1</v>
      </c>
    </row>
    <row r="404" spans="1:11" x14ac:dyDescent="0.25">
      <c r="A404">
        <v>781929</v>
      </c>
      <c r="B404">
        <v>936</v>
      </c>
      <c r="C404">
        <v>116467</v>
      </c>
      <c r="D404" t="s">
        <v>11</v>
      </c>
      <c r="E404" t="s">
        <v>12</v>
      </c>
      <c r="F404">
        <v>18</v>
      </c>
      <c r="G404">
        <v>6142</v>
      </c>
      <c r="H404">
        <v>1</v>
      </c>
      <c r="I404">
        <v>1.3300000430000001</v>
      </c>
      <c r="J404">
        <v>1</v>
      </c>
      <c r="K404">
        <v>0</v>
      </c>
    </row>
    <row r="405" spans="1:11" x14ac:dyDescent="0.25">
      <c r="A405">
        <v>781950</v>
      </c>
      <c r="B405">
        <v>936</v>
      </c>
      <c r="C405">
        <v>116471</v>
      </c>
      <c r="D405" t="s">
        <v>11</v>
      </c>
      <c r="E405" t="s">
        <v>20</v>
      </c>
      <c r="F405">
        <v>20</v>
      </c>
      <c r="G405">
        <v>1984</v>
      </c>
      <c r="H405">
        <v>0</v>
      </c>
      <c r="I405">
        <v>0</v>
      </c>
      <c r="J405">
        <v>1</v>
      </c>
      <c r="K405">
        <v>0</v>
      </c>
    </row>
    <row r="406" spans="1:11" x14ac:dyDescent="0.25">
      <c r="A406">
        <v>781999</v>
      </c>
      <c r="B406">
        <v>936</v>
      </c>
      <c r="C406">
        <v>116479</v>
      </c>
      <c r="D406" t="s">
        <v>11</v>
      </c>
      <c r="E406" t="s">
        <v>12</v>
      </c>
      <c r="F406">
        <v>24</v>
      </c>
      <c r="G406">
        <v>9142</v>
      </c>
      <c r="H406">
        <v>3</v>
      </c>
      <c r="I406">
        <v>3.7499998809999999</v>
      </c>
      <c r="J406">
        <v>1</v>
      </c>
      <c r="K406">
        <v>0</v>
      </c>
    </row>
    <row r="407" spans="1:11" x14ac:dyDescent="0.25">
      <c r="A407">
        <v>782001</v>
      </c>
      <c r="B407">
        <v>936</v>
      </c>
      <c r="C407">
        <v>116479</v>
      </c>
      <c r="D407" t="s">
        <v>11</v>
      </c>
      <c r="E407" t="s">
        <v>12</v>
      </c>
      <c r="F407">
        <v>24</v>
      </c>
      <c r="G407">
        <v>5475</v>
      </c>
      <c r="H407">
        <v>2</v>
      </c>
      <c r="I407">
        <v>2.7300000190000002</v>
      </c>
      <c r="J407">
        <v>1</v>
      </c>
      <c r="K407">
        <v>1</v>
      </c>
    </row>
    <row r="408" spans="1:11" x14ac:dyDescent="0.25">
      <c r="A408">
        <v>782022</v>
      </c>
      <c r="B408">
        <v>936</v>
      </c>
      <c r="C408">
        <v>116483</v>
      </c>
      <c r="D408" t="s">
        <v>11</v>
      </c>
      <c r="E408" t="s">
        <v>20</v>
      </c>
      <c r="F408">
        <v>18</v>
      </c>
      <c r="G408">
        <v>8254</v>
      </c>
      <c r="H408">
        <v>2</v>
      </c>
      <c r="I408">
        <v>2.3200000520000001</v>
      </c>
      <c r="J408">
        <v>1</v>
      </c>
      <c r="K408">
        <v>1</v>
      </c>
    </row>
    <row r="409" spans="1:11" x14ac:dyDescent="0.25">
      <c r="A409">
        <v>782026</v>
      </c>
      <c r="B409">
        <v>936</v>
      </c>
      <c r="C409">
        <v>116483</v>
      </c>
      <c r="D409" t="s">
        <v>11</v>
      </c>
      <c r="E409" t="s">
        <v>20</v>
      </c>
      <c r="F409">
        <v>18</v>
      </c>
      <c r="G409">
        <v>5704</v>
      </c>
      <c r="H409">
        <v>1</v>
      </c>
      <c r="I409">
        <v>1.3200000519999999</v>
      </c>
      <c r="J409">
        <v>1</v>
      </c>
      <c r="K409">
        <v>0</v>
      </c>
    </row>
    <row r="410" spans="1:11" x14ac:dyDescent="0.25">
      <c r="A410">
        <v>782130</v>
      </c>
      <c r="B410">
        <v>936</v>
      </c>
      <c r="C410">
        <v>116501</v>
      </c>
      <c r="D410" t="s">
        <v>11</v>
      </c>
      <c r="E410" t="s">
        <v>20</v>
      </c>
      <c r="F410">
        <v>16</v>
      </c>
      <c r="G410">
        <v>7301</v>
      </c>
      <c r="H410">
        <v>0</v>
      </c>
      <c r="I410">
        <v>0</v>
      </c>
      <c r="J410">
        <v>1</v>
      </c>
      <c r="K410">
        <v>0</v>
      </c>
    </row>
    <row r="411" spans="1:11" x14ac:dyDescent="0.25">
      <c r="A411">
        <v>782134</v>
      </c>
      <c r="B411">
        <v>936</v>
      </c>
      <c r="C411">
        <v>116501</v>
      </c>
      <c r="D411" t="s">
        <v>11</v>
      </c>
      <c r="E411" t="s">
        <v>20</v>
      </c>
      <c r="F411">
        <v>16</v>
      </c>
      <c r="G411">
        <v>37873</v>
      </c>
      <c r="H411">
        <v>5</v>
      </c>
      <c r="I411">
        <v>6.1699999569999999</v>
      </c>
      <c r="J411">
        <v>1</v>
      </c>
      <c r="K411">
        <v>1</v>
      </c>
    </row>
    <row r="412" spans="1:11" x14ac:dyDescent="0.25">
      <c r="A412">
        <v>782135</v>
      </c>
      <c r="B412">
        <v>936</v>
      </c>
      <c r="C412">
        <v>116501</v>
      </c>
      <c r="D412" t="s">
        <v>11</v>
      </c>
      <c r="E412" t="s">
        <v>20</v>
      </c>
      <c r="F412">
        <v>16</v>
      </c>
      <c r="G412">
        <v>25267</v>
      </c>
      <c r="H412">
        <v>4</v>
      </c>
      <c r="I412">
        <v>4.9400000569999998</v>
      </c>
      <c r="J412">
        <v>2</v>
      </c>
      <c r="K412">
        <v>1</v>
      </c>
    </row>
    <row r="413" spans="1:11" x14ac:dyDescent="0.25">
      <c r="A413">
        <v>782171</v>
      </c>
      <c r="B413">
        <v>936</v>
      </c>
      <c r="C413">
        <v>116507</v>
      </c>
      <c r="D413" t="s">
        <v>11</v>
      </c>
      <c r="E413" t="s">
        <v>20</v>
      </c>
      <c r="F413">
        <v>30</v>
      </c>
      <c r="G413">
        <v>535</v>
      </c>
      <c r="H413">
        <v>0</v>
      </c>
      <c r="I413">
        <v>0</v>
      </c>
      <c r="J413">
        <v>1</v>
      </c>
      <c r="K413">
        <v>0</v>
      </c>
    </row>
    <row r="414" spans="1:11" x14ac:dyDescent="0.25">
      <c r="A414">
        <v>782180</v>
      </c>
      <c r="B414">
        <v>936</v>
      </c>
      <c r="C414">
        <v>116509</v>
      </c>
      <c r="D414" t="s">
        <v>11</v>
      </c>
      <c r="E414" t="s">
        <v>12</v>
      </c>
      <c r="F414">
        <v>29</v>
      </c>
      <c r="G414">
        <v>3396</v>
      </c>
      <c r="H414">
        <v>0</v>
      </c>
      <c r="I414">
        <v>0</v>
      </c>
      <c r="J414">
        <v>1</v>
      </c>
      <c r="K414">
        <v>0</v>
      </c>
    </row>
    <row r="415" spans="1:11" x14ac:dyDescent="0.25">
      <c r="A415">
        <v>782219</v>
      </c>
      <c r="B415">
        <v>936</v>
      </c>
      <c r="C415">
        <v>116515</v>
      </c>
      <c r="D415" t="s">
        <v>11</v>
      </c>
      <c r="E415" t="s">
        <v>12</v>
      </c>
      <c r="F415">
        <v>26</v>
      </c>
      <c r="G415">
        <v>977</v>
      </c>
      <c r="H415">
        <v>0</v>
      </c>
      <c r="I415">
        <v>0</v>
      </c>
      <c r="J415">
        <v>1</v>
      </c>
      <c r="K415">
        <v>0</v>
      </c>
    </row>
    <row r="416" spans="1:11" x14ac:dyDescent="0.25">
      <c r="A416">
        <v>782228</v>
      </c>
      <c r="B416">
        <v>936</v>
      </c>
      <c r="C416">
        <v>116517</v>
      </c>
      <c r="D416" t="s">
        <v>16</v>
      </c>
      <c r="E416" t="s">
        <v>20</v>
      </c>
      <c r="F416">
        <v>63</v>
      </c>
      <c r="G416">
        <v>12318</v>
      </c>
      <c r="H416">
        <v>5</v>
      </c>
      <c r="I416">
        <v>6.3400001530000001</v>
      </c>
      <c r="J416">
        <v>1</v>
      </c>
      <c r="K416">
        <v>1</v>
      </c>
    </row>
    <row r="417" spans="1:11" x14ac:dyDescent="0.25">
      <c r="A417">
        <v>782242</v>
      </c>
      <c r="B417">
        <v>936</v>
      </c>
      <c r="C417">
        <v>116519</v>
      </c>
      <c r="D417" t="s">
        <v>11</v>
      </c>
      <c r="E417" t="s">
        <v>20</v>
      </c>
      <c r="F417">
        <v>28</v>
      </c>
      <c r="G417">
        <v>4783</v>
      </c>
      <c r="H417">
        <v>1</v>
      </c>
      <c r="I417">
        <v>0.86000001400000003</v>
      </c>
      <c r="J417">
        <v>1</v>
      </c>
      <c r="K417">
        <v>0</v>
      </c>
    </row>
    <row r="418" spans="1:11" x14ac:dyDescent="0.25">
      <c r="A418">
        <v>782275</v>
      </c>
      <c r="B418">
        <v>936</v>
      </c>
      <c r="C418">
        <v>116525</v>
      </c>
      <c r="D418" t="s">
        <v>11</v>
      </c>
      <c r="E418" t="s">
        <v>20</v>
      </c>
      <c r="F418">
        <v>29</v>
      </c>
      <c r="G418">
        <v>6475</v>
      </c>
      <c r="H418">
        <v>1</v>
      </c>
      <c r="I418">
        <v>1.3500000240000001</v>
      </c>
      <c r="J418">
        <v>1</v>
      </c>
      <c r="K418">
        <v>0</v>
      </c>
    </row>
    <row r="419" spans="1:11" x14ac:dyDescent="0.25">
      <c r="A419">
        <v>782337</v>
      </c>
      <c r="B419">
        <v>936</v>
      </c>
      <c r="C419">
        <v>116535</v>
      </c>
      <c r="D419" t="s">
        <v>18</v>
      </c>
      <c r="E419" t="s">
        <v>20</v>
      </c>
      <c r="F419">
        <v>16</v>
      </c>
      <c r="G419">
        <v>104578</v>
      </c>
      <c r="H419">
        <v>29</v>
      </c>
      <c r="I419">
        <v>39.25000095</v>
      </c>
      <c r="J419">
        <v>1</v>
      </c>
      <c r="K419">
        <v>1</v>
      </c>
    </row>
    <row r="420" spans="1:11" x14ac:dyDescent="0.25">
      <c r="A420">
        <v>782407</v>
      </c>
      <c r="B420">
        <v>936</v>
      </c>
      <c r="C420">
        <v>116547</v>
      </c>
      <c r="D420" t="s">
        <v>18</v>
      </c>
      <c r="E420" t="s">
        <v>20</v>
      </c>
      <c r="F420">
        <v>10</v>
      </c>
      <c r="G420">
        <v>33664</v>
      </c>
      <c r="H420">
        <v>11</v>
      </c>
      <c r="I420">
        <v>12.51000035</v>
      </c>
      <c r="J420">
        <v>1</v>
      </c>
      <c r="K420">
        <v>0</v>
      </c>
    </row>
    <row r="421" spans="1:11" x14ac:dyDescent="0.25">
      <c r="A421">
        <v>782443</v>
      </c>
      <c r="B421">
        <v>936</v>
      </c>
      <c r="C421">
        <v>116553</v>
      </c>
      <c r="D421" t="s">
        <v>16</v>
      </c>
      <c r="E421" t="s">
        <v>20</v>
      </c>
      <c r="F421">
        <v>20</v>
      </c>
      <c r="G421">
        <v>979</v>
      </c>
      <c r="H421">
        <v>0</v>
      </c>
      <c r="I421">
        <v>0</v>
      </c>
      <c r="J421">
        <v>1</v>
      </c>
      <c r="K421">
        <v>0</v>
      </c>
    </row>
    <row r="422" spans="1:11" x14ac:dyDescent="0.25">
      <c r="A422">
        <v>782541</v>
      </c>
      <c r="B422">
        <v>936</v>
      </c>
      <c r="C422">
        <v>116569</v>
      </c>
      <c r="D422" t="s">
        <v>16</v>
      </c>
      <c r="E422" t="s">
        <v>20</v>
      </c>
      <c r="F422">
        <v>28</v>
      </c>
      <c r="G422">
        <v>7337</v>
      </c>
      <c r="H422">
        <v>3</v>
      </c>
      <c r="I422">
        <v>4.079999924</v>
      </c>
      <c r="J422">
        <v>1</v>
      </c>
      <c r="K422">
        <v>0</v>
      </c>
    </row>
    <row r="423" spans="1:11" x14ac:dyDescent="0.25">
      <c r="A423">
        <v>782587</v>
      </c>
      <c r="B423">
        <v>936</v>
      </c>
      <c r="C423">
        <v>116577</v>
      </c>
      <c r="D423" t="s">
        <v>11</v>
      </c>
      <c r="E423" t="s">
        <v>12</v>
      </c>
      <c r="F423">
        <v>10</v>
      </c>
      <c r="G423">
        <v>2499</v>
      </c>
      <c r="H423">
        <v>0</v>
      </c>
      <c r="I423">
        <v>0</v>
      </c>
      <c r="J423">
        <v>1</v>
      </c>
      <c r="K423">
        <v>0</v>
      </c>
    </row>
    <row r="424" spans="1:11" x14ac:dyDescent="0.25">
      <c r="A424">
        <v>782647</v>
      </c>
      <c r="B424">
        <v>936</v>
      </c>
      <c r="C424">
        <v>116587</v>
      </c>
      <c r="D424" t="s">
        <v>16</v>
      </c>
      <c r="E424" t="s">
        <v>20</v>
      </c>
      <c r="F424">
        <v>27</v>
      </c>
      <c r="G424">
        <v>11244</v>
      </c>
      <c r="H424">
        <v>3</v>
      </c>
      <c r="I424">
        <v>4.5500001909999996</v>
      </c>
      <c r="J424">
        <v>1</v>
      </c>
      <c r="K424">
        <v>0</v>
      </c>
    </row>
    <row r="425" spans="1:11" x14ac:dyDescent="0.25">
      <c r="A425">
        <v>782658</v>
      </c>
      <c r="B425">
        <v>936</v>
      </c>
      <c r="C425">
        <v>116589</v>
      </c>
      <c r="D425" t="s">
        <v>11</v>
      </c>
      <c r="E425" t="s">
        <v>12</v>
      </c>
      <c r="F425">
        <v>15</v>
      </c>
      <c r="G425">
        <v>4827</v>
      </c>
      <c r="H425">
        <v>0</v>
      </c>
      <c r="I425">
        <v>0</v>
      </c>
      <c r="J425">
        <v>1</v>
      </c>
      <c r="K425">
        <v>0</v>
      </c>
    </row>
    <row r="426" spans="1:11" x14ac:dyDescent="0.25">
      <c r="A426">
        <v>782694</v>
      </c>
      <c r="B426">
        <v>936</v>
      </c>
      <c r="C426">
        <v>116595</v>
      </c>
      <c r="D426" t="s">
        <v>14</v>
      </c>
      <c r="E426" t="s">
        <v>20</v>
      </c>
      <c r="F426">
        <v>29</v>
      </c>
      <c r="G426">
        <v>29035</v>
      </c>
      <c r="H426">
        <v>7</v>
      </c>
      <c r="I426">
        <v>8.9100000860000002</v>
      </c>
      <c r="J426">
        <v>2</v>
      </c>
      <c r="K426">
        <v>2</v>
      </c>
    </row>
    <row r="427" spans="1:11" x14ac:dyDescent="0.25">
      <c r="A427">
        <v>782706</v>
      </c>
      <c r="B427">
        <v>936</v>
      </c>
      <c r="C427">
        <v>116597</v>
      </c>
      <c r="D427" t="s">
        <v>14</v>
      </c>
      <c r="E427" t="s">
        <v>20</v>
      </c>
      <c r="F427">
        <v>30</v>
      </c>
      <c r="G427">
        <v>761</v>
      </c>
      <c r="H427">
        <v>0</v>
      </c>
      <c r="I427">
        <v>0</v>
      </c>
      <c r="J427">
        <v>1</v>
      </c>
      <c r="K427">
        <v>0</v>
      </c>
    </row>
    <row r="428" spans="1:11" x14ac:dyDescent="0.25">
      <c r="A428">
        <v>782754</v>
      </c>
      <c r="B428">
        <v>936</v>
      </c>
      <c r="C428">
        <v>116605</v>
      </c>
      <c r="D428" t="s">
        <v>14</v>
      </c>
      <c r="E428" t="s">
        <v>20</v>
      </c>
      <c r="F428">
        <v>26</v>
      </c>
      <c r="G428">
        <v>6532</v>
      </c>
      <c r="H428">
        <v>1</v>
      </c>
      <c r="I428">
        <v>1.6100000139999999</v>
      </c>
      <c r="J428">
        <v>1</v>
      </c>
      <c r="K428">
        <v>0</v>
      </c>
    </row>
    <row r="429" spans="1:11" x14ac:dyDescent="0.25">
      <c r="A429">
        <v>782815</v>
      </c>
      <c r="B429">
        <v>936</v>
      </c>
      <c r="C429">
        <v>116615</v>
      </c>
      <c r="D429" t="s">
        <v>16</v>
      </c>
      <c r="E429" t="s">
        <v>20</v>
      </c>
      <c r="F429">
        <v>10</v>
      </c>
      <c r="G429">
        <v>11537</v>
      </c>
      <c r="H429">
        <v>3</v>
      </c>
      <c r="I429">
        <v>4.3000001909999996</v>
      </c>
      <c r="J429">
        <v>1</v>
      </c>
      <c r="K429">
        <v>0</v>
      </c>
    </row>
    <row r="430" spans="1:11" x14ac:dyDescent="0.25">
      <c r="A430">
        <v>782816</v>
      </c>
      <c r="B430">
        <v>936</v>
      </c>
      <c r="C430">
        <v>116615</v>
      </c>
      <c r="D430" t="s">
        <v>16</v>
      </c>
      <c r="E430" t="s">
        <v>20</v>
      </c>
      <c r="F430">
        <v>10</v>
      </c>
      <c r="G430">
        <v>12183</v>
      </c>
      <c r="H430">
        <v>3</v>
      </c>
      <c r="I430">
        <v>2.869999945</v>
      </c>
      <c r="J430">
        <v>1</v>
      </c>
      <c r="K430">
        <v>0</v>
      </c>
    </row>
    <row r="431" spans="1:11" x14ac:dyDescent="0.25">
      <c r="A431">
        <v>782862</v>
      </c>
      <c r="B431">
        <v>936</v>
      </c>
      <c r="C431">
        <v>116623</v>
      </c>
      <c r="D431" t="s">
        <v>14</v>
      </c>
      <c r="E431" t="s">
        <v>20</v>
      </c>
      <c r="F431">
        <v>64</v>
      </c>
      <c r="G431">
        <v>5912</v>
      </c>
      <c r="H431">
        <v>1</v>
      </c>
      <c r="I431">
        <v>1.559999943</v>
      </c>
      <c r="J431">
        <v>1</v>
      </c>
      <c r="K431">
        <v>1</v>
      </c>
    </row>
    <row r="432" spans="1:11" x14ac:dyDescent="0.25">
      <c r="A432">
        <v>950068</v>
      </c>
      <c r="B432">
        <v>936</v>
      </c>
      <c r="C432">
        <v>123438</v>
      </c>
      <c r="D432" t="s">
        <v>11</v>
      </c>
      <c r="E432" t="s">
        <v>12</v>
      </c>
      <c r="F432">
        <v>10</v>
      </c>
      <c r="G432">
        <v>4012</v>
      </c>
      <c r="H432">
        <v>1</v>
      </c>
      <c r="I432">
        <v>1.5700000519999999</v>
      </c>
      <c r="J432">
        <v>1</v>
      </c>
      <c r="K432">
        <v>0</v>
      </c>
    </row>
    <row r="433" spans="1:11" x14ac:dyDescent="0.25">
      <c r="A433">
        <v>950078</v>
      </c>
      <c r="B433">
        <v>936</v>
      </c>
      <c r="C433">
        <v>123440</v>
      </c>
      <c r="D433" t="s">
        <v>11</v>
      </c>
      <c r="E433" t="s">
        <v>12</v>
      </c>
      <c r="F433">
        <v>16</v>
      </c>
      <c r="G433">
        <v>12396</v>
      </c>
      <c r="H433">
        <v>2</v>
      </c>
      <c r="I433">
        <v>3.210000038</v>
      </c>
      <c r="J433">
        <v>2</v>
      </c>
      <c r="K433">
        <v>1</v>
      </c>
    </row>
    <row r="434" spans="1:11" x14ac:dyDescent="0.25">
      <c r="A434">
        <v>950079</v>
      </c>
      <c r="B434">
        <v>936</v>
      </c>
      <c r="C434">
        <v>123440</v>
      </c>
      <c r="D434" t="s">
        <v>11</v>
      </c>
      <c r="E434" t="s">
        <v>12</v>
      </c>
      <c r="F434">
        <v>16</v>
      </c>
      <c r="G434">
        <v>3142</v>
      </c>
      <c r="H434">
        <v>0</v>
      </c>
      <c r="I434">
        <v>0</v>
      </c>
      <c r="J434">
        <v>2</v>
      </c>
      <c r="K434">
        <v>2</v>
      </c>
    </row>
    <row r="435" spans="1:11" x14ac:dyDescent="0.25">
      <c r="A435">
        <v>950099</v>
      </c>
      <c r="B435">
        <v>936</v>
      </c>
      <c r="C435">
        <v>123443</v>
      </c>
      <c r="D435" t="s">
        <v>11</v>
      </c>
      <c r="E435" t="s">
        <v>12</v>
      </c>
      <c r="F435">
        <v>18</v>
      </c>
      <c r="G435">
        <v>1120</v>
      </c>
      <c r="H435">
        <v>0</v>
      </c>
      <c r="I435">
        <v>0</v>
      </c>
      <c r="J435">
        <v>1</v>
      </c>
      <c r="K435">
        <v>0</v>
      </c>
    </row>
    <row r="436" spans="1:11" x14ac:dyDescent="0.25">
      <c r="A436">
        <v>950109</v>
      </c>
      <c r="B436">
        <v>936</v>
      </c>
      <c r="C436">
        <v>123445</v>
      </c>
      <c r="D436" t="s">
        <v>11</v>
      </c>
      <c r="E436" t="s">
        <v>12</v>
      </c>
      <c r="F436">
        <v>20</v>
      </c>
      <c r="G436">
        <v>343</v>
      </c>
      <c r="H436">
        <v>0</v>
      </c>
      <c r="I436">
        <v>0</v>
      </c>
      <c r="J436">
        <v>1</v>
      </c>
      <c r="K436">
        <v>1</v>
      </c>
    </row>
    <row r="437" spans="1:11" x14ac:dyDescent="0.25">
      <c r="A437">
        <v>950170</v>
      </c>
      <c r="B437">
        <v>936</v>
      </c>
      <c r="C437">
        <v>123455</v>
      </c>
      <c r="D437" t="s">
        <v>11</v>
      </c>
      <c r="E437" t="s">
        <v>12</v>
      </c>
      <c r="F437">
        <v>15</v>
      </c>
      <c r="G437">
        <v>1720</v>
      </c>
      <c r="H437">
        <v>0</v>
      </c>
      <c r="I437">
        <v>0</v>
      </c>
      <c r="J437">
        <v>1</v>
      </c>
      <c r="K437">
        <v>1</v>
      </c>
    </row>
    <row r="438" spans="1:11" x14ac:dyDescent="0.25">
      <c r="A438">
        <v>950179</v>
      </c>
      <c r="B438">
        <v>936</v>
      </c>
      <c r="C438">
        <v>123457</v>
      </c>
      <c r="D438" t="s">
        <v>11</v>
      </c>
      <c r="E438" t="s">
        <v>12</v>
      </c>
      <c r="F438">
        <v>16</v>
      </c>
      <c r="G438">
        <v>3423</v>
      </c>
      <c r="H438">
        <v>0</v>
      </c>
      <c r="I438">
        <v>0</v>
      </c>
      <c r="J438">
        <v>1</v>
      </c>
      <c r="K438">
        <v>1</v>
      </c>
    </row>
    <row r="439" spans="1:11" x14ac:dyDescent="0.25">
      <c r="A439">
        <v>950182</v>
      </c>
      <c r="B439">
        <v>936</v>
      </c>
      <c r="C439">
        <v>123457</v>
      </c>
      <c r="D439" t="s">
        <v>11</v>
      </c>
      <c r="E439" t="s">
        <v>12</v>
      </c>
      <c r="F439">
        <v>16</v>
      </c>
      <c r="G439">
        <v>3242</v>
      </c>
      <c r="H439">
        <v>0</v>
      </c>
      <c r="I439">
        <v>0</v>
      </c>
      <c r="J439">
        <v>1</v>
      </c>
      <c r="K439">
        <v>0</v>
      </c>
    </row>
    <row r="440" spans="1:11" x14ac:dyDescent="0.25">
      <c r="A440">
        <v>950183</v>
      </c>
      <c r="B440">
        <v>936</v>
      </c>
      <c r="C440">
        <v>123457</v>
      </c>
      <c r="D440" t="s">
        <v>11</v>
      </c>
      <c r="E440" t="s">
        <v>12</v>
      </c>
      <c r="F440">
        <v>16</v>
      </c>
      <c r="G440">
        <v>15720</v>
      </c>
      <c r="H440">
        <v>1</v>
      </c>
      <c r="I440">
        <v>1.3799999949999999</v>
      </c>
      <c r="J440">
        <v>1</v>
      </c>
      <c r="K440">
        <v>0</v>
      </c>
    </row>
    <row r="441" spans="1:11" x14ac:dyDescent="0.25">
      <c r="A441">
        <v>950200</v>
      </c>
      <c r="B441">
        <v>936</v>
      </c>
      <c r="C441">
        <v>123460</v>
      </c>
      <c r="D441" t="s">
        <v>11</v>
      </c>
      <c r="E441" t="s">
        <v>12</v>
      </c>
      <c r="F441">
        <v>10</v>
      </c>
      <c r="G441">
        <v>1217</v>
      </c>
      <c r="H441">
        <v>0</v>
      </c>
      <c r="I441">
        <v>0</v>
      </c>
      <c r="J441">
        <v>1</v>
      </c>
      <c r="K441">
        <v>1</v>
      </c>
    </row>
    <row r="442" spans="1:11" x14ac:dyDescent="0.25">
      <c r="A442">
        <v>950224</v>
      </c>
      <c r="B442">
        <v>936</v>
      </c>
      <c r="C442">
        <v>123464</v>
      </c>
      <c r="D442" t="s">
        <v>16</v>
      </c>
      <c r="E442" t="s">
        <v>12</v>
      </c>
      <c r="F442">
        <v>20</v>
      </c>
      <c r="G442">
        <v>2367</v>
      </c>
      <c r="H442">
        <v>2</v>
      </c>
      <c r="I442">
        <v>2.8399999139999998</v>
      </c>
      <c r="J442">
        <v>1</v>
      </c>
      <c r="K442">
        <v>1</v>
      </c>
    </row>
    <row r="443" spans="1:11" x14ac:dyDescent="0.25">
      <c r="A443">
        <v>950326</v>
      </c>
      <c r="B443">
        <v>936</v>
      </c>
      <c r="C443">
        <v>123481</v>
      </c>
      <c r="D443" t="s">
        <v>14</v>
      </c>
      <c r="E443" t="s">
        <v>12</v>
      </c>
      <c r="F443">
        <v>16</v>
      </c>
      <c r="G443">
        <v>6607</v>
      </c>
      <c r="H443">
        <v>1</v>
      </c>
      <c r="I443">
        <v>1.3200000519999999</v>
      </c>
      <c r="J443">
        <v>2</v>
      </c>
      <c r="K443">
        <v>0</v>
      </c>
    </row>
    <row r="444" spans="1:11" x14ac:dyDescent="0.25">
      <c r="A444">
        <v>950345</v>
      </c>
      <c r="B444">
        <v>936</v>
      </c>
      <c r="C444">
        <v>123484</v>
      </c>
      <c r="D444" t="s">
        <v>11</v>
      </c>
      <c r="E444" t="s">
        <v>12</v>
      </c>
      <c r="F444">
        <v>64</v>
      </c>
      <c r="G444">
        <v>616</v>
      </c>
      <c r="H444">
        <v>0</v>
      </c>
      <c r="I444">
        <v>0</v>
      </c>
      <c r="J444">
        <v>1</v>
      </c>
      <c r="K444">
        <v>0</v>
      </c>
    </row>
    <row r="445" spans="1:11" x14ac:dyDescent="0.25">
      <c r="A445">
        <v>950452</v>
      </c>
      <c r="B445">
        <v>936</v>
      </c>
      <c r="C445">
        <v>123502</v>
      </c>
      <c r="D445" t="s">
        <v>18</v>
      </c>
      <c r="E445" t="s">
        <v>12</v>
      </c>
      <c r="F445">
        <v>16</v>
      </c>
      <c r="G445">
        <v>5537</v>
      </c>
      <c r="H445">
        <v>1</v>
      </c>
      <c r="I445">
        <v>1.519999981</v>
      </c>
      <c r="J445">
        <v>1</v>
      </c>
      <c r="K445">
        <v>0</v>
      </c>
    </row>
    <row r="446" spans="1:11" x14ac:dyDescent="0.25">
      <c r="A446">
        <v>950463</v>
      </c>
      <c r="B446">
        <v>936</v>
      </c>
      <c r="C446">
        <v>123504</v>
      </c>
      <c r="D446" t="s">
        <v>18</v>
      </c>
      <c r="E446" t="s">
        <v>12</v>
      </c>
      <c r="F446">
        <v>15</v>
      </c>
      <c r="G446">
        <v>818</v>
      </c>
      <c r="H446">
        <v>0</v>
      </c>
      <c r="I446">
        <v>0</v>
      </c>
      <c r="J446">
        <v>1</v>
      </c>
      <c r="K446">
        <v>0</v>
      </c>
    </row>
    <row r="447" spans="1:11" x14ac:dyDescent="0.25">
      <c r="A447">
        <v>950495</v>
      </c>
      <c r="B447">
        <v>936</v>
      </c>
      <c r="C447">
        <v>123509</v>
      </c>
      <c r="D447" t="s">
        <v>18</v>
      </c>
      <c r="E447" t="s">
        <v>12</v>
      </c>
      <c r="F447">
        <v>21</v>
      </c>
      <c r="G447">
        <v>1909</v>
      </c>
      <c r="H447">
        <v>1</v>
      </c>
      <c r="I447">
        <v>0.980000019</v>
      </c>
      <c r="J447">
        <v>1</v>
      </c>
      <c r="K447">
        <v>0</v>
      </c>
    </row>
    <row r="448" spans="1:11" x14ac:dyDescent="0.25">
      <c r="A448">
        <v>950521</v>
      </c>
      <c r="B448">
        <v>936</v>
      </c>
      <c r="C448">
        <v>123514</v>
      </c>
      <c r="D448" t="s">
        <v>11</v>
      </c>
      <c r="E448" t="s">
        <v>12</v>
      </c>
      <c r="F448">
        <v>21</v>
      </c>
      <c r="G448">
        <v>351</v>
      </c>
      <c r="H448">
        <v>0</v>
      </c>
      <c r="I448">
        <v>0</v>
      </c>
      <c r="J448">
        <v>1</v>
      </c>
      <c r="K448">
        <v>0</v>
      </c>
    </row>
    <row r="449" spans="1:11" x14ac:dyDescent="0.25">
      <c r="A449">
        <v>950531</v>
      </c>
      <c r="B449">
        <v>936</v>
      </c>
      <c r="C449">
        <v>123515</v>
      </c>
      <c r="D449" t="s">
        <v>18</v>
      </c>
      <c r="E449" t="s">
        <v>12</v>
      </c>
      <c r="F449">
        <v>22</v>
      </c>
      <c r="G449">
        <v>572</v>
      </c>
      <c r="H449">
        <v>0</v>
      </c>
      <c r="I449">
        <v>0</v>
      </c>
      <c r="J449">
        <v>1</v>
      </c>
      <c r="K449">
        <v>0</v>
      </c>
    </row>
    <row r="450" spans="1:11" x14ac:dyDescent="0.25">
      <c r="A450">
        <v>950537</v>
      </c>
      <c r="B450">
        <v>936</v>
      </c>
      <c r="C450">
        <v>123516</v>
      </c>
      <c r="D450" t="s">
        <v>16</v>
      </c>
      <c r="E450" t="s">
        <v>12</v>
      </c>
      <c r="F450">
        <v>36</v>
      </c>
      <c r="G450">
        <v>1884</v>
      </c>
      <c r="H450">
        <v>1</v>
      </c>
      <c r="I450">
        <v>1.4099999670000001</v>
      </c>
      <c r="J450">
        <v>1</v>
      </c>
      <c r="K450">
        <v>0</v>
      </c>
    </row>
    <row r="451" spans="1:11" x14ac:dyDescent="0.25">
      <c r="A451">
        <v>950550</v>
      </c>
      <c r="B451">
        <v>936</v>
      </c>
      <c r="C451">
        <v>123519</v>
      </c>
      <c r="D451" t="s">
        <v>11</v>
      </c>
      <c r="E451" t="s">
        <v>12</v>
      </c>
      <c r="F451">
        <v>30</v>
      </c>
      <c r="G451">
        <v>219</v>
      </c>
      <c r="H451">
        <v>0</v>
      </c>
      <c r="I451">
        <v>0</v>
      </c>
      <c r="J451">
        <v>1</v>
      </c>
      <c r="K451">
        <v>0</v>
      </c>
    </row>
    <row r="452" spans="1:11" x14ac:dyDescent="0.25">
      <c r="A452">
        <v>950577</v>
      </c>
      <c r="B452">
        <v>936</v>
      </c>
      <c r="C452">
        <v>123523</v>
      </c>
      <c r="D452" t="s">
        <v>11</v>
      </c>
      <c r="E452" t="s">
        <v>12</v>
      </c>
      <c r="F452">
        <v>32</v>
      </c>
      <c r="G452">
        <v>540</v>
      </c>
      <c r="H452">
        <v>0</v>
      </c>
      <c r="I452">
        <v>0</v>
      </c>
      <c r="J452">
        <v>1</v>
      </c>
      <c r="K452">
        <v>1</v>
      </c>
    </row>
    <row r="453" spans="1:11" x14ac:dyDescent="0.25">
      <c r="A453">
        <v>950578</v>
      </c>
      <c r="B453">
        <v>936</v>
      </c>
      <c r="C453">
        <v>123523</v>
      </c>
      <c r="D453" t="s">
        <v>11</v>
      </c>
      <c r="E453" t="s">
        <v>12</v>
      </c>
      <c r="F453">
        <v>32</v>
      </c>
      <c r="G453">
        <v>550</v>
      </c>
      <c r="H453">
        <v>0</v>
      </c>
      <c r="I453">
        <v>0</v>
      </c>
      <c r="J453">
        <v>1</v>
      </c>
      <c r="K453">
        <v>0</v>
      </c>
    </row>
    <row r="454" spans="1:11" x14ac:dyDescent="0.25">
      <c r="A454">
        <v>950595</v>
      </c>
      <c r="B454">
        <v>936</v>
      </c>
      <c r="C454">
        <v>123526</v>
      </c>
      <c r="D454" t="s">
        <v>11</v>
      </c>
      <c r="E454" t="s">
        <v>12</v>
      </c>
      <c r="F454">
        <v>26</v>
      </c>
      <c r="G454">
        <v>465</v>
      </c>
      <c r="H454">
        <v>0</v>
      </c>
      <c r="I454">
        <v>0</v>
      </c>
      <c r="J454">
        <v>1</v>
      </c>
      <c r="K454">
        <v>0</v>
      </c>
    </row>
    <row r="455" spans="1:11" x14ac:dyDescent="0.25">
      <c r="A455">
        <v>950609</v>
      </c>
      <c r="B455">
        <v>936</v>
      </c>
      <c r="C455">
        <v>123528</v>
      </c>
      <c r="D455" t="s">
        <v>11</v>
      </c>
      <c r="E455" t="s">
        <v>12</v>
      </c>
      <c r="F455">
        <v>29</v>
      </c>
      <c r="G455">
        <v>1761</v>
      </c>
      <c r="H455">
        <v>0</v>
      </c>
      <c r="I455">
        <v>0</v>
      </c>
      <c r="J455">
        <v>1</v>
      </c>
      <c r="K455">
        <v>1</v>
      </c>
    </row>
    <row r="456" spans="1:11" x14ac:dyDescent="0.25">
      <c r="A456">
        <v>950629</v>
      </c>
      <c r="B456">
        <v>936</v>
      </c>
      <c r="C456">
        <v>123532</v>
      </c>
      <c r="D456" t="s">
        <v>11</v>
      </c>
      <c r="E456" t="s">
        <v>12</v>
      </c>
      <c r="F456">
        <v>65</v>
      </c>
      <c r="G456">
        <v>152</v>
      </c>
      <c r="H456">
        <v>0</v>
      </c>
      <c r="I456">
        <v>0</v>
      </c>
      <c r="J456">
        <v>1</v>
      </c>
      <c r="K456">
        <v>1</v>
      </c>
    </row>
    <row r="457" spans="1:11" x14ac:dyDescent="0.25">
      <c r="A457">
        <v>950631</v>
      </c>
      <c r="B457">
        <v>936</v>
      </c>
      <c r="C457">
        <v>123532</v>
      </c>
      <c r="D457" t="s">
        <v>11</v>
      </c>
      <c r="E457" t="s">
        <v>12</v>
      </c>
      <c r="F457">
        <v>65</v>
      </c>
      <c r="G457">
        <v>152</v>
      </c>
      <c r="H457">
        <v>0</v>
      </c>
      <c r="I457">
        <v>0</v>
      </c>
      <c r="J457">
        <v>1</v>
      </c>
      <c r="K457">
        <v>1</v>
      </c>
    </row>
    <row r="458" spans="1:11" x14ac:dyDescent="0.25">
      <c r="A458">
        <v>950649</v>
      </c>
      <c r="B458">
        <v>936</v>
      </c>
      <c r="C458">
        <v>123535</v>
      </c>
      <c r="D458" t="s">
        <v>11</v>
      </c>
      <c r="E458" t="s">
        <v>12</v>
      </c>
      <c r="F458">
        <v>64</v>
      </c>
      <c r="G458">
        <v>429</v>
      </c>
      <c r="H458">
        <v>0</v>
      </c>
      <c r="I458">
        <v>0</v>
      </c>
      <c r="J458">
        <v>1</v>
      </c>
      <c r="K458">
        <v>0</v>
      </c>
    </row>
    <row r="459" spans="1:11" x14ac:dyDescent="0.25">
      <c r="A459">
        <v>950745</v>
      </c>
      <c r="B459">
        <v>936</v>
      </c>
      <c r="C459">
        <v>123551</v>
      </c>
      <c r="D459" t="s">
        <v>11</v>
      </c>
      <c r="E459" t="s">
        <v>12</v>
      </c>
      <c r="F459">
        <v>29</v>
      </c>
      <c r="G459">
        <v>1514</v>
      </c>
      <c r="H459">
        <v>0</v>
      </c>
      <c r="I459">
        <v>0</v>
      </c>
      <c r="J459">
        <v>2</v>
      </c>
      <c r="K459">
        <v>2</v>
      </c>
    </row>
    <row r="460" spans="1:11" x14ac:dyDescent="0.25">
      <c r="A460">
        <v>950770</v>
      </c>
      <c r="B460">
        <v>936</v>
      </c>
      <c r="C460">
        <v>123555</v>
      </c>
      <c r="D460" t="s">
        <v>11</v>
      </c>
      <c r="E460" t="s">
        <v>12</v>
      </c>
      <c r="F460">
        <v>28</v>
      </c>
      <c r="G460">
        <v>7780</v>
      </c>
      <c r="H460">
        <v>3</v>
      </c>
      <c r="I460">
        <v>4.329999924</v>
      </c>
      <c r="J460">
        <v>2</v>
      </c>
      <c r="K460">
        <v>2</v>
      </c>
    </row>
    <row r="461" spans="1:11" x14ac:dyDescent="0.25">
      <c r="A461">
        <v>950772</v>
      </c>
      <c r="B461">
        <v>936</v>
      </c>
      <c r="C461">
        <v>123556</v>
      </c>
      <c r="D461" t="s">
        <v>14</v>
      </c>
      <c r="E461" t="s">
        <v>12</v>
      </c>
      <c r="F461">
        <v>28</v>
      </c>
      <c r="G461">
        <v>460</v>
      </c>
      <c r="H461">
        <v>0</v>
      </c>
      <c r="I461">
        <v>0</v>
      </c>
      <c r="J461">
        <v>1</v>
      </c>
      <c r="K461">
        <v>0</v>
      </c>
    </row>
    <row r="462" spans="1:11" x14ac:dyDescent="0.25">
      <c r="A462">
        <v>950773</v>
      </c>
      <c r="B462">
        <v>936</v>
      </c>
      <c r="C462">
        <v>123556</v>
      </c>
      <c r="D462" t="s">
        <v>14</v>
      </c>
      <c r="E462" t="s">
        <v>12</v>
      </c>
      <c r="F462">
        <v>28</v>
      </c>
      <c r="G462">
        <v>471</v>
      </c>
      <c r="H462">
        <v>0</v>
      </c>
      <c r="I462">
        <v>0</v>
      </c>
      <c r="J462">
        <v>1</v>
      </c>
      <c r="K462">
        <v>0</v>
      </c>
    </row>
    <row r="463" spans="1:11" x14ac:dyDescent="0.25">
      <c r="A463">
        <v>950776</v>
      </c>
      <c r="B463">
        <v>936</v>
      </c>
      <c r="C463">
        <v>123556</v>
      </c>
      <c r="D463" t="s">
        <v>14</v>
      </c>
      <c r="E463" t="s">
        <v>12</v>
      </c>
      <c r="F463">
        <v>28</v>
      </c>
      <c r="G463">
        <v>2633</v>
      </c>
      <c r="H463">
        <v>1</v>
      </c>
      <c r="I463">
        <v>1.0700000519999999</v>
      </c>
      <c r="J463">
        <v>1</v>
      </c>
      <c r="K463">
        <v>0</v>
      </c>
    </row>
    <row r="464" spans="1:11" x14ac:dyDescent="0.25">
      <c r="A464">
        <v>950787</v>
      </c>
      <c r="B464">
        <v>936</v>
      </c>
      <c r="C464">
        <v>123558</v>
      </c>
      <c r="D464" t="s">
        <v>11</v>
      </c>
      <c r="E464" t="s">
        <v>12</v>
      </c>
      <c r="F464">
        <v>27</v>
      </c>
      <c r="G464">
        <v>199</v>
      </c>
      <c r="H464">
        <v>0</v>
      </c>
      <c r="I464">
        <v>0</v>
      </c>
      <c r="J464">
        <v>1</v>
      </c>
      <c r="K464">
        <v>0</v>
      </c>
    </row>
    <row r="465" spans="1:11" x14ac:dyDescent="0.25">
      <c r="A465">
        <v>950808</v>
      </c>
      <c r="B465">
        <v>936</v>
      </c>
      <c r="C465">
        <v>123562</v>
      </c>
      <c r="D465" t="s">
        <v>14</v>
      </c>
      <c r="E465" t="s">
        <v>12</v>
      </c>
      <c r="F465">
        <v>32</v>
      </c>
      <c r="G465">
        <v>398</v>
      </c>
      <c r="H465">
        <v>0</v>
      </c>
      <c r="I465">
        <v>0</v>
      </c>
      <c r="J465">
        <v>1</v>
      </c>
      <c r="K465">
        <v>0</v>
      </c>
    </row>
    <row r="466" spans="1:11" x14ac:dyDescent="0.25">
      <c r="A466">
        <v>950839</v>
      </c>
      <c r="B466">
        <v>936</v>
      </c>
      <c r="C466">
        <v>123567</v>
      </c>
      <c r="D466" t="s">
        <v>11</v>
      </c>
      <c r="E466" t="s">
        <v>12</v>
      </c>
      <c r="F466">
        <v>24</v>
      </c>
      <c r="G466">
        <v>246</v>
      </c>
      <c r="H466">
        <v>0</v>
      </c>
      <c r="I466">
        <v>0</v>
      </c>
      <c r="J466">
        <v>2</v>
      </c>
      <c r="K466">
        <v>2</v>
      </c>
    </row>
    <row r="467" spans="1:11" x14ac:dyDescent="0.25">
      <c r="A467">
        <v>950878</v>
      </c>
      <c r="B467">
        <v>936</v>
      </c>
      <c r="C467">
        <v>123573</v>
      </c>
      <c r="D467" t="s">
        <v>16</v>
      </c>
      <c r="E467" t="s">
        <v>12</v>
      </c>
      <c r="F467">
        <v>10</v>
      </c>
      <c r="G467">
        <v>2967</v>
      </c>
      <c r="H467">
        <v>1</v>
      </c>
      <c r="I467">
        <v>1.5</v>
      </c>
      <c r="J467">
        <v>1</v>
      </c>
      <c r="K467">
        <v>1</v>
      </c>
    </row>
    <row r="468" spans="1:11" x14ac:dyDescent="0.25">
      <c r="A468">
        <v>950969</v>
      </c>
      <c r="B468">
        <v>936</v>
      </c>
      <c r="C468">
        <v>123588</v>
      </c>
      <c r="D468" t="s">
        <v>18</v>
      </c>
      <c r="E468" t="s">
        <v>12</v>
      </c>
      <c r="F468">
        <v>36</v>
      </c>
      <c r="G468">
        <v>255</v>
      </c>
      <c r="H468">
        <v>0</v>
      </c>
      <c r="I468">
        <v>0</v>
      </c>
      <c r="J468">
        <v>1</v>
      </c>
      <c r="K468">
        <v>0</v>
      </c>
    </row>
    <row r="469" spans="1:11" x14ac:dyDescent="0.25">
      <c r="A469">
        <v>951021</v>
      </c>
      <c r="B469">
        <v>936</v>
      </c>
      <c r="C469">
        <v>123597</v>
      </c>
      <c r="D469" t="s">
        <v>11</v>
      </c>
      <c r="E469" t="s">
        <v>20</v>
      </c>
      <c r="F469">
        <v>7</v>
      </c>
      <c r="G469">
        <v>457</v>
      </c>
      <c r="H469">
        <v>0</v>
      </c>
      <c r="I469">
        <v>0</v>
      </c>
      <c r="J469">
        <v>1</v>
      </c>
      <c r="K469">
        <v>1</v>
      </c>
    </row>
    <row r="470" spans="1:11" x14ac:dyDescent="0.25">
      <c r="A470">
        <v>951033</v>
      </c>
      <c r="B470">
        <v>936</v>
      </c>
      <c r="C470">
        <v>123599</v>
      </c>
      <c r="D470" t="s">
        <v>11</v>
      </c>
      <c r="E470" t="s">
        <v>20</v>
      </c>
      <c r="F470">
        <v>10</v>
      </c>
      <c r="G470">
        <v>5517</v>
      </c>
      <c r="H470">
        <v>1</v>
      </c>
      <c r="I470">
        <v>1.230000019</v>
      </c>
      <c r="J470">
        <v>1</v>
      </c>
      <c r="K470">
        <v>0</v>
      </c>
    </row>
    <row r="471" spans="1:11" x14ac:dyDescent="0.25">
      <c r="A471">
        <v>951035</v>
      </c>
      <c r="B471">
        <v>936</v>
      </c>
      <c r="C471">
        <v>123599</v>
      </c>
      <c r="D471" t="s">
        <v>11</v>
      </c>
      <c r="E471" t="s">
        <v>20</v>
      </c>
      <c r="F471">
        <v>10</v>
      </c>
      <c r="G471">
        <v>1539</v>
      </c>
      <c r="H471">
        <v>0</v>
      </c>
      <c r="I471">
        <v>0</v>
      </c>
      <c r="J471">
        <v>1</v>
      </c>
      <c r="K471">
        <v>1</v>
      </c>
    </row>
    <row r="472" spans="1:11" x14ac:dyDescent="0.25">
      <c r="A472">
        <v>951043</v>
      </c>
      <c r="B472">
        <v>936</v>
      </c>
      <c r="C472">
        <v>123601</v>
      </c>
      <c r="D472" t="s">
        <v>11</v>
      </c>
      <c r="E472" t="s">
        <v>20</v>
      </c>
      <c r="F472">
        <v>16</v>
      </c>
      <c r="G472">
        <v>3189</v>
      </c>
      <c r="H472">
        <v>0</v>
      </c>
      <c r="I472">
        <v>0</v>
      </c>
      <c r="J472">
        <v>1</v>
      </c>
      <c r="K472">
        <v>0</v>
      </c>
    </row>
    <row r="473" spans="1:11" x14ac:dyDescent="0.25">
      <c r="A473">
        <v>951045</v>
      </c>
      <c r="B473">
        <v>936</v>
      </c>
      <c r="C473">
        <v>123601</v>
      </c>
      <c r="D473" t="s">
        <v>11</v>
      </c>
      <c r="E473" t="s">
        <v>20</v>
      </c>
      <c r="F473">
        <v>16</v>
      </c>
      <c r="G473">
        <v>3348</v>
      </c>
      <c r="H473">
        <v>0</v>
      </c>
      <c r="I473">
        <v>0</v>
      </c>
      <c r="J473">
        <v>1</v>
      </c>
      <c r="K473">
        <v>0</v>
      </c>
    </row>
    <row r="474" spans="1:11" x14ac:dyDescent="0.25">
      <c r="A474">
        <v>951046</v>
      </c>
      <c r="B474">
        <v>936</v>
      </c>
      <c r="C474">
        <v>123601</v>
      </c>
      <c r="D474" t="s">
        <v>11</v>
      </c>
      <c r="E474" t="s">
        <v>20</v>
      </c>
      <c r="F474">
        <v>16</v>
      </c>
      <c r="G474">
        <v>20050</v>
      </c>
      <c r="H474">
        <v>4</v>
      </c>
      <c r="I474">
        <v>4.6599998469999999</v>
      </c>
      <c r="J474">
        <v>4</v>
      </c>
      <c r="K474">
        <v>1</v>
      </c>
    </row>
    <row r="475" spans="1:11" x14ac:dyDescent="0.25">
      <c r="A475">
        <v>951102</v>
      </c>
      <c r="B475">
        <v>936</v>
      </c>
      <c r="C475">
        <v>123611</v>
      </c>
      <c r="D475" t="s">
        <v>18</v>
      </c>
      <c r="E475" t="s">
        <v>12</v>
      </c>
      <c r="F475">
        <v>16</v>
      </c>
      <c r="G475">
        <v>2254</v>
      </c>
      <c r="H475">
        <v>0</v>
      </c>
      <c r="I475">
        <v>0</v>
      </c>
      <c r="J475">
        <v>1</v>
      </c>
      <c r="K475">
        <v>0</v>
      </c>
    </row>
    <row r="476" spans="1:11" x14ac:dyDescent="0.25">
      <c r="A476">
        <v>951105</v>
      </c>
      <c r="B476">
        <v>936</v>
      </c>
      <c r="C476">
        <v>123611</v>
      </c>
      <c r="D476" t="s">
        <v>18</v>
      </c>
      <c r="E476" t="s">
        <v>12</v>
      </c>
      <c r="F476">
        <v>16</v>
      </c>
      <c r="G476">
        <v>5894</v>
      </c>
      <c r="H476">
        <v>1</v>
      </c>
      <c r="I476">
        <v>1.539999962</v>
      </c>
      <c r="J476">
        <v>1</v>
      </c>
      <c r="K476">
        <v>1</v>
      </c>
    </row>
    <row r="477" spans="1:11" x14ac:dyDescent="0.25">
      <c r="A477">
        <v>951133</v>
      </c>
      <c r="B477">
        <v>936</v>
      </c>
      <c r="C477">
        <v>123616</v>
      </c>
      <c r="D477" t="s">
        <v>14</v>
      </c>
      <c r="E477" t="s">
        <v>12</v>
      </c>
      <c r="F477">
        <v>16</v>
      </c>
      <c r="G477">
        <v>9948</v>
      </c>
      <c r="H477">
        <v>2</v>
      </c>
      <c r="I477">
        <v>2.7200000289999999</v>
      </c>
      <c r="J477">
        <v>2</v>
      </c>
      <c r="K477">
        <v>0</v>
      </c>
    </row>
    <row r="478" spans="1:11" x14ac:dyDescent="0.25">
      <c r="A478">
        <v>951202</v>
      </c>
      <c r="B478">
        <v>936</v>
      </c>
      <c r="C478">
        <v>123627</v>
      </c>
      <c r="D478" t="s">
        <v>18</v>
      </c>
      <c r="E478" t="s">
        <v>20</v>
      </c>
      <c r="F478">
        <v>26</v>
      </c>
      <c r="G478">
        <v>5307</v>
      </c>
      <c r="H478">
        <v>3</v>
      </c>
      <c r="I478">
        <v>4.2899999619999996</v>
      </c>
      <c r="J478">
        <v>2</v>
      </c>
      <c r="K478">
        <v>1</v>
      </c>
    </row>
    <row r="479" spans="1:11" x14ac:dyDescent="0.25">
      <c r="A479">
        <v>951225</v>
      </c>
      <c r="B479">
        <v>936</v>
      </c>
      <c r="C479">
        <v>123631</v>
      </c>
      <c r="D479" t="s">
        <v>14</v>
      </c>
      <c r="E479" t="s">
        <v>20</v>
      </c>
      <c r="F479">
        <v>22</v>
      </c>
      <c r="G479">
        <v>4621</v>
      </c>
      <c r="H479">
        <v>2</v>
      </c>
      <c r="I479">
        <v>3.25</v>
      </c>
      <c r="J479">
        <v>1</v>
      </c>
      <c r="K479">
        <v>1</v>
      </c>
    </row>
    <row r="480" spans="1:11" x14ac:dyDescent="0.25">
      <c r="A480">
        <v>951270</v>
      </c>
      <c r="B480">
        <v>936</v>
      </c>
      <c r="C480">
        <v>123639</v>
      </c>
      <c r="D480" t="s">
        <v>14</v>
      </c>
      <c r="E480" t="s">
        <v>20</v>
      </c>
      <c r="F480">
        <v>18</v>
      </c>
      <c r="G480">
        <v>784</v>
      </c>
      <c r="H480">
        <v>0</v>
      </c>
      <c r="I480">
        <v>0</v>
      </c>
      <c r="J480">
        <v>1</v>
      </c>
      <c r="K480">
        <v>1</v>
      </c>
    </row>
    <row r="481" spans="1:11" x14ac:dyDescent="0.25">
      <c r="A481">
        <v>951282</v>
      </c>
      <c r="B481">
        <v>936</v>
      </c>
      <c r="C481">
        <v>123641</v>
      </c>
      <c r="D481" t="s">
        <v>14</v>
      </c>
      <c r="E481" t="s">
        <v>20</v>
      </c>
      <c r="F481">
        <v>16</v>
      </c>
      <c r="G481">
        <v>5775</v>
      </c>
      <c r="H481">
        <v>1</v>
      </c>
      <c r="I481">
        <v>1.5800000430000001</v>
      </c>
      <c r="J481">
        <v>1</v>
      </c>
      <c r="K481">
        <v>1</v>
      </c>
    </row>
    <row r="482" spans="1:11" x14ac:dyDescent="0.25">
      <c r="A482">
        <v>951285</v>
      </c>
      <c r="B482">
        <v>936</v>
      </c>
      <c r="C482">
        <v>123641</v>
      </c>
      <c r="D482" t="s">
        <v>14</v>
      </c>
      <c r="E482" t="s">
        <v>20</v>
      </c>
      <c r="F482">
        <v>16</v>
      </c>
      <c r="G482">
        <v>9297</v>
      </c>
      <c r="H482">
        <v>2</v>
      </c>
      <c r="I482">
        <v>2.619999886</v>
      </c>
      <c r="J482">
        <v>2</v>
      </c>
      <c r="K482">
        <v>1</v>
      </c>
    </row>
    <row r="483" spans="1:11" x14ac:dyDescent="0.25">
      <c r="A483">
        <v>951294</v>
      </c>
      <c r="B483">
        <v>936</v>
      </c>
      <c r="C483">
        <v>123643</v>
      </c>
      <c r="D483" t="s">
        <v>14</v>
      </c>
      <c r="E483" t="s">
        <v>20</v>
      </c>
      <c r="F483">
        <v>15</v>
      </c>
      <c r="G483">
        <v>699</v>
      </c>
      <c r="H483">
        <v>0</v>
      </c>
      <c r="I483">
        <v>0</v>
      </c>
      <c r="J483">
        <v>1</v>
      </c>
      <c r="K483">
        <v>0</v>
      </c>
    </row>
    <row r="484" spans="1:11" x14ac:dyDescent="0.25">
      <c r="A484">
        <v>951305</v>
      </c>
      <c r="B484">
        <v>936</v>
      </c>
      <c r="C484">
        <v>123644</v>
      </c>
      <c r="D484" t="s">
        <v>14</v>
      </c>
      <c r="E484" t="s">
        <v>20</v>
      </c>
      <c r="F484">
        <v>10</v>
      </c>
      <c r="G484">
        <v>1104</v>
      </c>
      <c r="H484">
        <v>0</v>
      </c>
      <c r="I484">
        <v>0</v>
      </c>
      <c r="J484">
        <v>1</v>
      </c>
      <c r="K484">
        <v>0</v>
      </c>
    </row>
    <row r="485" spans="1:11" x14ac:dyDescent="0.25">
      <c r="A485">
        <v>951334</v>
      </c>
      <c r="B485">
        <v>936</v>
      </c>
      <c r="C485">
        <v>123649</v>
      </c>
      <c r="D485" t="s">
        <v>11</v>
      </c>
      <c r="E485" t="s">
        <v>20</v>
      </c>
      <c r="F485">
        <v>64</v>
      </c>
      <c r="G485">
        <v>3717</v>
      </c>
      <c r="H485">
        <v>1</v>
      </c>
      <c r="I485">
        <v>1.539999962</v>
      </c>
      <c r="J485">
        <v>1</v>
      </c>
      <c r="K485">
        <v>0</v>
      </c>
    </row>
    <row r="486" spans="1:11" x14ac:dyDescent="0.25">
      <c r="A486">
        <v>951391</v>
      </c>
      <c r="B486">
        <v>936</v>
      </c>
      <c r="C486">
        <v>123659</v>
      </c>
      <c r="D486" t="s">
        <v>11</v>
      </c>
      <c r="E486" t="s">
        <v>20</v>
      </c>
      <c r="F486">
        <v>28</v>
      </c>
      <c r="G486">
        <v>2879</v>
      </c>
      <c r="H486">
        <v>1</v>
      </c>
      <c r="I486">
        <v>1.5900000329999999</v>
      </c>
      <c r="J486">
        <v>2</v>
      </c>
      <c r="K486">
        <v>2</v>
      </c>
    </row>
    <row r="487" spans="1:11" x14ac:dyDescent="0.25">
      <c r="A487">
        <v>951392</v>
      </c>
      <c r="B487">
        <v>936</v>
      </c>
      <c r="C487">
        <v>123659</v>
      </c>
      <c r="D487" t="s">
        <v>11</v>
      </c>
      <c r="E487" t="s">
        <v>20</v>
      </c>
      <c r="F487">
        <v>28</v>
      </c>
      <c r="G487">
        <v>2749</v>
      </c>
      <c r="H487">
        <v>1</v>
      </c>
      <c r="I487">
        <v>1.3899999860000001</v>
      </c>
      <c r="J487">
        <v>1</v>
      </c>
      <c r="K487">
        <v>0</v>
      </c>
    </row>
    <row r="488" spans="1:11" x14ac:dyDescent="0.25">
      <c r="A488">
        <v>951400</v>
      </c>
      <c r="B488">
        <v>936</v>
      </c>
      <c r="C488">
        <v>123660</v>
      </c>
      <c r="D488" t="s">
        <v>18</v>
      </c>
      <c r="E488" t="s">
        <v>20</v>
      </c>
      <c r="F488">
        <v>10</v>
      </c>
      <c r="G488">
        <v>24028</v>
      </c>
      <c r="H488">
        <v>9</v>
      </c>
      <c r="I488">
        <v>12.39000034</v>
      </c>
      <c r="J488">
        <v>2</v>
      </c>
      <c r="K488">
        <v>0</v>
      </c>
    </row>
    <row r="489" spans="1:11" x14ac:dyDescent="0.25">
      <c r="A489">
        <v>951402</v>
      </c>
      <c r="B489">
        <v>936</v>
      </c>
      <c r="C489">
        <v>123661</v>
      </c>
      <c r="D489" t="s">
        <v>11</v>
      </c>
      <c r="E489" t="s">
        <v>20</v>
      </c>
      <c r="F489">
        <v>29</v>
      </c>
      <c r="G489">
        <v>1118</v>
      </c>
      <c r="H489">
        <v>0</v>
      </c>
      <c r="I489">
        <v>0</v>
      </c>
      <c r="J489">
        <v>1</v>
      </c>
      <c r="K489">
        <v>1</v>
      </c>
    </row>
    <row r="490" spans="1:11" x14ac:dyDescent="0.25">
      <c r="A490">
        <v>951413</v>
      </c>
      <c r="B490">
        <v>936</v>
      </c>
      <c r="C490">
        <v>123662</v>
      </c>
      <c r="D490" t="s">
        <v>11</v>
      </c>
      <c r="E490" t="s">
        <v>20</v>
      </c>
      <c r="F490">
        <v>26</v>
      </c>
      <c r="G490">
        <v>1083</v>
      </c>
      <c r="H490">
        <v>0</v>
      </c>
      <c r="I490">
        <v>0</v>
      </c>
      <c r="J490">
        <v>2</v>
      </c>
      <c r="K490">
        <v>1</v>
      </c>
    </row>
    <row r="491" spans="1:11" x14ac:dyDescent="0.25">
      <c r="A491">
        <v>951420</v>
      </c>
      <c r="B491">
        <v>936</v>
      </c>
      <c r="C491">
        <v>123664</v>
      </c>
      <c r="D491" t="s">
        <v>11</v>
      </c>
      <c r="E491" t="s">
        <v>20</v>
      </c>
      <c r="F491">
        <v>27</v>
      </c>
      <c r="G491">
        <v>843</v>
      </c>
      <c r="H491">
        <v>0</v>
      </c>
      <c r="I491">
        <v>0</v>
      </c>
      <c r="J491">
        <v>1</v>
      </c>
      <c r="K491">
        <v>0</v>
      </c>
    </row>
    <row r="492" spans="1:11" x14ac:dyDescent="0.25">
      <c r="A492">
        <v>951444</v>
      </c>
      <c r="B492">
        <v>936</v>
      </c>
      <c r="C492">
        <v>123668</v>
      </c>
      <c r="D492" t="s">
        <v>11</v>
      </c>
      <c r="E492" t="s">
        <v>20</v>
      </c>
      <c r="F492">
        <v>25</v>
      </c>
      <c r="G492">
        <v>2983</v>
      </c>
      <c r="H492">
        <v>1</v>
      </c>
      <c r="I492">
        <v>0.97000002900000004</v>
      </c>
      <c r="J492">
        <v>1</v>
      </c>
      <c r="K492">
        <v>0</v>
      </c>
    </row>
    <row r="493" spans="1:11" x14ac:dyDescent="0.25">
      <c r="A493">
        <v>951448</v>
      </c>
      <c r="B493">
        <v>936</v>
      </c>
      <c r="C493">
        <v>123668</v>
      </c>
      <c r="D493" t="s">
        <v>11</v>
      </c>
      <c r="E493" t="s">
        <v>20</v>
      </c>
      <c r="F493">
        <v>25</v>
      </c>
      <c r="G493">
        <v>696</v>
      </c>
      <c r="H493">
        <v>0</v>
      </c>
      <c r="I493">
        <v>0</v>
      </c>
      <c r="J493">
        <v>1</v>
      </c>
      <c r="K493">
        <v>0</v>
      </c>
    </row>
    <row r="494" spans="1:11" x14ac:dyDescent="0.25">
      <c r="A494">
        <v>951462</v>
      </c>
      <c r="B494">
        <v>936</v>
      </c>
      <c r="C494">
        <v>123671</v>
      </c>
      <c r="D494" t="s">
        <v>18</v>
      </c>
      <c r="E494" t="s">
        <v>20</v>
      </c>
      <c r="F494">
        <v>16</v>
      </c>
      <c r="G494">
        <v>7589</v>
      </c>
      <c r="H494">
        <v>2</v>
      </c>
      <c r="I494">
        <v>3.1500000950000002</v>
      </c>
      <c r="J494">
        <v>1</v>
      </c>
      <c r="K494">
        <v>1</v>
      </c>
    </row>
    <row r="495" spans="1:11" x14ac:dyDescent="0.25">
      <c r="A495">
        <v>951464</v>
      </c>
      <c r="B495">
        <v>936</v>
      </c>
      <c r="C495">
        <v>123671</v>
      </c>
      <c r="D495" t="s">
        <v>18</v>
      </c>
      <c r="E495" t="s">
        <v>20</v>
      </c>
      <c r="F495">
        <v>16</v>
      </c>
      <c r="G495">
        <v>20997</v>
      </c>
      <c r="H495">
        <v>10</v>
      </c>
      <c r="I495">
        <v>11.94999981</v>
      </c>
      <c r="J495">
        <v>1</v>
      </c>
      <c r="K495">
        <v>0</v>
      </c>
    </row>
    <row r="496" spans="1:11" x14ac:dyDescent="0.25">
      <c r="A496">
        <v>951465</v>
      </c>
      <c r="B496">
        <v>936</v>
      </c>
      <c r="C496">
        <v>123671</v>
      </c>
      <c r="D496" t="s">
        <v>18</v>
      </c>
      <c r="E496" t="s">
        <v>20</v>
      </c>
      <c r="F496">
        <v>16</v>
      </c>
      <c r="G496">
        <v>4617</v>
      </c>
      <c r="H496">
        <v>1</v>
      </c>
      <c r="I496">
        <v>1.3600000139999999</v>
      </c>
      <c r="J496">
        <v>1</v>
      </c>
      <c r="K496">
        <v>0</v>
      </c>
    </row>
    <row r="497" spans="1:11" x14ac:dyDescent="0.25">
      <c r="A497">
        <v>951498</v>
      </c>
      <c r="B497">
        <v>936</v>
      </c>
      <c r="C497">
        <v>123677</v>
      </c>
      <c r="D497" t="s">
        <v>18</v>
      </c>
      <c r="E497" t="s">
        <v>20</v>
      </c>
      <c r="F497">
        <v>20</v>
      </c>
      <c r="G497">
        <v>259</v>
      </c>
      <c r="H497">
        <v>0</v>
      </c>
      <c r="I497">
        <v>0</v>
      </c>
      <c r="J497">
        <v>1</v>
      </c>
      <c r="K497">
        <v>0</v>
      </c>
    </row>
    <row r="498" spans="1:11" x14ac:dyDescent="0.25">
      <c r="A498">
        <v>951508</v>
      </c>
      <c r="B498">
        <v>936</v>
      </c>
      <c r="C498">
        <v>123678</v>
      </c>
      <c r="D498" t="s">
        <v>11</v>
      </c>
      <c r="E498" t="s">
        <v>20</v>
      </c>
      <c r="F498">
        <v>18</v>
      </c>
      <c r="G498">
        <v>1134</v>
      </c>
      <c r="H498">
        <v>0</v>
      </c>
      <c r="I498">
        <v>0</v>
      </c>
      <c r="J498">
        <v>1</v>
      </c>
      <c r="K498">
        <v>0</v>
      </c>
    </row>
    <row r="499" spans="1:11" x14ac:dyDescent="0.25">
      <c r="A499">
        <v>951542</v>
      </c>
      <c r="B499">
        <v>936</v>
      </c>
      <c r="C499">
        <v>123684</v>
      </c>
      <c r="D499" t="s">
        <v>16</v>
      </c>
      <c r="E499" t="s">
        <v>20</v>
      </c>
      <c r="F499">
        <v>27</v>
      </c>
      <c r="G499">
        <v>357</v>
      </c>
      <c r="H499">
        <v>0</v>
      </c>
      <c r="I499">
        <v>0</v>
      </c>
      <c r="J499">
        <v>1</v>
      </c>
      <c r="K499">
        <v>0</v>
      </c>
    </row>
    <row r="500" spans="1:11" x14ac:dyDescent="0.25">
      <c r="A500">
        <v>951607</v>
      </c>
      <c r="B500">
        <v>936</v>
      </c>
      <c r="C500">
        <v>123695</v>
      </c>
      <c r="D500" t="s">
        <v>16</v>
      </c>
      <c r="E500" t="s">
        <v>20</v>
      </c>
      <c r="F500">
        <v>10</v>
      </c>
      <c r="G500">
        <v>848</v>
      </c>
      <c r="H500">
        <v>0</v>
      </c>
      <c r="I500">
        <v>0</v>
      </c>
      <c r="J500">
        <v>1</v>
      </c>
      <c r="K500">
        <v>1</v>
      </c>
    </row>
    <row r="501" spans="1:11" x14ac:dyDescent="0.25">
      <c r="A501">
        <v>951608</v>
      </c>
      <c r="B501">
        <v>936</v>
      </c>
      <c r="C501">
        <v>123695</v>
      </c>
      <c r="D501" t="s">
        <v>16</v>
      </c>
      <c r="E501" t="s">
        <v>20</v>
      </c>
      <c r="F501">
        <v>10</v>
      </c>
      <c r="G501">
        <v>3149</v>
      </c>
      <c r="H501">
        <v>1</v>
      </c>
      <c r="I501">
        <v>1.480000019</v>
      </c>
      <c r="J501">
        <v>1</v>
      </c>
      <c r="K501">
        <v>0</v>
      </c>
    </row>
    <row r="502" spans="1:11" x14ac:dyDescent="0.25">
      <c r="A502">
        <v>951641</v>
      </c>
      <c r="B502">
        <v>936</v>
      </c>
      <c r="C502">
        <v>123700</v>
      </c>
      <c r="D502" t="s">
        <v>16</v>
      </c>
      <c r="E502" t="s">
        <v>20</v>
      </c>
      <c r="F502">
        <v>2</v>
      </c>
      <c r="G502">
        <v>87</v>
      </c>
      <c r="H502">
        <v>0</v>
      </c>
      <c r="I502">
        <v>0</v>
      </c>
      <c r="J502">
        <v>1</v>
      </c>
      <c r="K502">
        <v>1</v>
      </c>
    </row>
    <row r="503" spans="1:11" x14ac:dyDescent="0.25">
      <c r="A503">
        <v>951677</v>
      </c>
      <c r="B503">
        <v>936</v>
      </c>
      <c r="C503">
        <v>123706</v>
      </c>
      <c r="D503" t="s">
        <v>14</v>
      </c>
      <c r="E503" t="s">
        <v>20</v>
      </c>
      <c r="F503">
        <v>27</v>
      </c>
      <c r="G503">
        <v>2563</v>
      </c>
      <c r="H503">
        <v>1</v>
      </c>
      <c r="I503">
        <v>1.480000019</v>
      </c>
      <c r="J503">
        <v>1</v>
      </c>
      <c r="K503">
        <v>0</v>
      </c>
    </row>
    <row r="504" spans="1:11" x14ac:dyDescent="0.25">
      <c r="A504">
        <v>951692</v>
      </c>
      <c r="B504">
        <v>936</v>
      </c>
      <c r="C504">
        <v>123709</v>
      </c>
      <c r="D504" t="s">
        <v>14</v>
      </c>
      <c r="E504" t="s">
        <v>20</v>
      </c>
      <c r="F504">
        <v>10</v>
      </c>
      <c r="G504">
        <v>1107</v>
      </c>
      <c r="H504">
        <v>0</v>
      </c>
      <c r="I504">
        <v>0</v>
      </c>
      <c r="J504">
        <v>1</v>
      </c>
      <c r="K504">
        <v>0</v>
      </c>
    </row>
    <row r="505" spans="1:11" x14ac:dyDescent="0.25">
      <c r="A505">
        <v>951715</v>
      </c>
      <c r="B505">
        <v>936</v>
      </c>
      <c r="C505">
        <v>123713</v>
      </c>
      <c r="D505" t="s">
        <v>18</v>
      </c>
      <c r="E505" t="s">
        <v>20</v>
      </c>
      <c r="F505">
        <v>64</v>
      </c>
      <c r="G505">
        <v>10677</v>
      </c>
      <c r="H505">
        <v>5</v>
      </c>
      <c r="I505">
        <v>7.2699999809999998</v>
      </c>
      <c r="J505">
        <v>1</v>
      </c>
      <c r="K505">
        <v>0</v>
      </c>
    </row>
    <row r="506" spans="1:11" x14ac:dyDescent="0.25">
      <c r="A506">
        <v>951756</v>
      </c>
      <c r="B506">
        <v>936</v>
      </c>
      <c r="C506">
        <v>123720</v>
      </c>
      <c r="D506" t="s">
        <v>14</v>
      </c>
      <c r="E506" t="s">
        <v>20</v>
      </c>
      <c r="F506">
        <v>22</v>
      </c>
      <c r="G506">
        <v>2189</v>
      </c>
      <c r="H506">
        <v>1</v>
      </c>
      <c r="I506">
        <v>0.40999999599999998</v>
      </c>
      <c r="J506">
        <v>1</v>
      </c>
      <c r="K506">
        <v>0</v>
      </c>
    </row>
    <row r="507" spans="1:11" x14ac:dyDescent="0.25">
      <c r="A507">
        <v>951779</v>
      </c>
      <c r="B507">
        <v>936</v>
      </c>
      <c r="C507">
        <v>123723</v>
      </c>
      <c r="D507" t="s">
        <v>18</v>
      </c>
      <c r="E507" t="s">
        <v>20</v>
      </c>
      <c r="F507">
        <v>27</v>
      </c>
      <c r="G507">
        <v>3277</v>
      </c>
      <c r="H507">
        <v>2</v>
      </c>
      <c r="I507">
        <v>2.6800000669999999</v>
      </c>
      <c r="J507">
        <v>1</v>
      </c>
      <c r="K507">
        <v>0</v>
      </c>
    </row>
    <row r="508" spans="1:11" x14ac:dyDescent="0.25">
      <c r="A508">
        <v>951782</v>
      </c>
      <c r="B508">
        <v>936</v>
      </c>
      <c r="C508">
        <v>123724</v>
      </c>
      <c r="D508" t="s">
        <v>18</v>
      </c>
      <c r="E508" t="s">
        <v>20</v>
      </c>
      <c r="F508">
        <v>26</v>
      </c>
      <c r="G508">
        <v>781</v>
      </c>
      <c r="H508">
        <v>0</v>
      </c>
      <c r="I508">
        <v>0</v>
      </c>
      <c r="J508">
        <v>1</v>
      </c>
      <c r="K508">
        <v>0</v>
      </c>
    </row>
    <row r="509" spans="1:11" x14ac:dyDescent="0.25">
      <c r="A509">
        <v>951810</v>
      </c>
      <c r="B509">
        <v>936</v>
      </c>
      <c r="C509">
        <v>123729</v>
      </c>
      <c r="D509" t="s">
        <v>14</v>
      </c>
      <c r="E509" t="s">
        <v>20</v>
      </c>
      <c r="F509">
        <v>16</v>
      </c>
      <c r="G509">
        <v>2226</v>
      </c>
      <c r="H509">
        <v>0</v>
      </c>
      <c r="I509">
        <v>0</v>
      </c>
      <c r="J509">
        <v>1</v>
      </c>
      <c r="K509">
        <v>0</v>
      </c>
    </row>
    <row r="510" spans="1:11" x14ac:dyDescent="0.25">
      <c r="A510">
        <v>951812</v>
      </c>
      <c r="B510">
        <v>936</v>
      </c>
      <c r="C510">
        <v>123729</v>
      </c>
      <c r="D510" t="s">
        <v>14</v>
      </c>
      <c r="E510" t="s">
        <v>20</v>
      </c>
      <c r="F510">
        <v>16</v>
      </c>
      <c r="G510">
        <v>16274</v>
      </c>
      <c r="H510">
        <v>4</v>
      </c>
      <c r="I510">
        <v>6.079999924</v>
      </c>
      <c r="J510">
        <v>2</v>
      </c>
      <c r="K510">
        <v>0</v>
      </c>
    </row>
    <row r="511" spans="1:11" x14ac:dyDescent="0.25">
      <c r="A511">
        <v>951837</v>
      </c>
      <c r="B511">
        <v>936</v>
      </c>
      <c r="C511">
        <v>123733</v>
      </c>
      <c r="D511" t="s">
        <v>18</v>
      </c>
      <c r="E511" t="s">
        <v>20</v>
      </c>
      <c r="F511">
        <v>20</v>
      </c>
      <c r="G511">
        <v>2077</v>
      </c>
      <c r="H511">
        <v>1</v>
      </c>
      <c r="I511">
        <v>1.5099999900000001</v>
      </c>
      <c r="J511">
        <v>1</v>
      </c>
      <c r="K511">
        <v>1</v>
      </c>
    </row>
    <row r="512" spans="1:11" x14ac:dyDescent="0.25">
      <c r="A512">
        <v>951853</v>
      </c>
      <c r="B512">
        <v>936</v>
      </c>
      <c r="C512">
        <v>123736</v>
      </c>
      <c r="D512" t="s">
        <v>11</v>
      </c>
      <c r="E512" t="s">
        <v>20</v>
      </c>
      <c r="F512">
        <v>20</v>
      </c>
      <c r="G512">
        <v>529</v>
      </c>
      <c r="H512">
        <v>0</v>
      </c>
      <c r="I512">
        <v>0</v>
      </c>
      <c r="J512">
        <v>0</v>
      </c>
      <c r="K512">
        <v>0</v>
      </c>
    </row>
    <row r="513" spans="1:11" x14ac:dyDescent="0.25">
      <c r="A513">
        <v>951854</v>
      </c>
      <c r="B513">
        <v>936</v>
      </c>
      <c r="C513">
        <v>123736</v>
      </c>
      <c r="D513" t="s">
        <v>11</v>
      </c>
      <c r="E513" t="s">
        <v>20</v>
      </c>
      <c r="F513">
        <v>20</v>
      </c>
      <c r="G513">
        <v>487</v>
      </c>
      <c r="H513">
        <v>0</v>
      </c>
      <c r="I513">
        <v>0</v>
      </c>
      <c r="J513">
        <v>1</v>
      </c>
      <c r="K513">
        <v>0</v>
      </c>
    </row>
    <row r="514" spans="1:11" x14ac:dyDescent="0.25">
      <c r="A514">
        <v>951856</v>
      </c>
      <c r="B514">
        <v>936</v>
      </c>
      <c r="C514">
        <v>123736</v>
      </c>
      <c r="D514" t="s">
        <v>11</v>
      </c>
      <c r="E514" t="s">
        <v>20</v>
      </c>
      <c r="F514">
        <v>20</v>
      </c>
      <c r="G514">
        <v>4626</v>
      </c>
      <c r="H514">
        <v>2</v>
      </c>
      <c r="I514">
        <v>2.0999999049999998</v>
      </c>
      <c r="J514">
        <v>2</v>
      </c>
      <c r="K514">
        <v>0</v>
      </c>
    </row>
    <row r="515" spans="1:11" x14ac:dyDescent="0.25">
      <c r="A515">
        <v>951941</v>
      </c>
      <c r="B515">
        <v>936</v>
      </c>
      <c r="C515">
        <v>123750</v>
      </c>
      <c r="D515" t="s">
        <v>11</v>
      </c>
      <c r="E515" t="s">
        <v>20</v>
      </c>
      <c r="F515">
        <v>28</v>
      </c>
      <c r="G515">
        <v>2764</v>
      </c>
      <c r="H515">
        <v>1</v>
      </c>
      <c r="I515">
        <v>1.559999943</v>
      </c>
      <c r="J515">
        <v>1</v>
      </c>
      <c r="K515">
        <v>1</v>
      </c>
    </row>
    <row r="516" spans="1:11" x14ac:dyDescent="0.25">
      <c r="A516">
        <v>952001</v>
      </c>
      <c r="B516">
        <v>936</v>
      </c>
      <c r="C516">
        <v>123760</v>
      </c>
      <c r="D516" t="s">
        <v>18</v>
      </c>
      <c r="E516" t="s">
        <v>20</v>
      </c>
      <c r="F516">
        <v>10</v>
      </c>
      <c r="G516">
        <v>5447</v>
      </c>
      <c r="H516">
        <v>2</v>
      </c>
      <c r="I516">
        <v>2.960000038</v>
      </c>
      <c r="J516">
        <v>1</v>
      </c>
      <c r="K516">
        <v>0</v>
      </c>
    </row>
    <row r="517" spans="1:11" x14ac:dyDescent="0.25">
      <c r="A517">
        <v>952031</v>
      </c>
      <c r="B517">
        <v>936</v>
      </c>
      <c r="C517">
        <v>123765</v>
      </c>
      <c r="D517" t="s">
        <v>16</v>
      </c>
      <c r="E517" t="s">
        <v>20</v>
      </c>
      <c r="F517">
        <v>16</v>
      </c>
      <c r="G517">
        <v>28169</v>
      </c>
      <c r="H517">
        <v>8</v>
      </c>
      <c r="I517">
        <v>12.369999890000001</v>
      </c>
      <c r="J517">
        <v>1</v>
      </c>
      <c r="K517">
        <v>1</v>
      </c>
    </row>
    <row r="518" spans="1:11" x14ac:dyDescent="0.25">
      <c r="A518">
        <v>952080</v>
      </c>
      <c r="B518">
        <v>936</v>
      </c>
      <c r="C518">
        <v>123774</v>
      </c>
      <c r="D518" t="s">
        <v>16</v>
      </c>
      <c r="E518" t="s">
        <v>20</v>
      </c>
      <c r="F518">
        <v>27</v>
      </c>
      <c r="G518">
        <v>415</v>
      </c>
      <c r="H518">
        <v>0</v>
      </c>
      <c r="I518">
        <v>0</v>
      </c>
      <c r="J518">
        <v>1</v>
      </c>
      <c r="K518">
        <v>0</v>
      </c>
    </row>
    <row r="519" spans="1:11" x14ac:dyDescent="0.25">
      <c r="A519">
        <v>952100</v>
      </c>
      <c r="B519">
        <v>936</v>
      </c>
      <c r="C519">
        <v>123777</v>
      </c>
      <c r="D519" t="s">
        <v>14</v>
      </c>
      <c r="E519" t="s">
        <v>20</v>
      </c>
      <c r="F519">
        <v>29</v>
      </c>
      <c r="G519">
        <v>810</v>
      </c>
      <c r="H519">
        <v>0</v>
      </c>
      <c r="I519">
        <v>0</v>
      </c>
      <c r="J519">
        <v>1</v>
      </c>
      <c r="K519">
        <v>1</v>
      </c>
    </row>
    <row r="520" spans="1:11" x14ac:dyDescent="0.25">
      <c r="A520">
        <v>1121091</v>
      </c>
      <c r="B520">
        <v>1178</v>
      </c>
      <c r="C520">
        <v>144531</v>
      </c>
      <c r="D520" t="s">
        <v>11</v>
      </c>
      <c r="E520" t="s">
        <v>12</v>
      </c>
      <c r="F520">
        <v>10</v>
      </c>
      <c r="G520">
        <v>1194718</v>
      </c>
      <c r="H520">
        <v>141</v>
      </c>
      <c r="I520">
        <v>254.04999599999999</v>
      </c>
      <c r="J520">
        <v>28</v>
      </c>
      <c r="K520">
        <v>14</v>
      </c>
    </row>
    <row r="521" spans="1:11" x14ac:dyDescent="0.25">
      <c r="A521">
        <v>1121092</v>
      </c>
      <c r="B521">
        <v>1178</v>
      </c>
      <c r="C521">
        <v>144531</v>
      </c>
      <c r="D521" t="s">
        <v>11</v>
      </c>
      <c r="E521" t="s">
        <v>12</v>
      </c>
      <c r="F521">
        <v>10</v>
      </c>
      <c r="G521">
        <v>637648</v>
      </c>
      <c r="H521">
        <v>67</v>
      </c>
      <c r="I521">
        <v>122.4</v>
      </c>
      <c r="J521">
        <v>13</v>
      </c>
      <c r="K521">
        <v>5</v>
      </c>
    </row>
    <row r="522" spans="1:11" x14ac:dyDescent="0.25">
      <c r="A522">
        <v>1121094</v>
      </c>
      <c r="B522">
        <v>1178</v>
      </c>
      <c r="C522">
        <v>144531</v>
      </c>
      <c r="D522" t="s">
        <v>11</v>
      </c>
      <c r="E522" t="s">
        <v>12</v>
      </c>
      <c r="F522">
        <v>10</v>
      </c>
      <c r="G522">
        <v>24362</v>
      </c>
      <c r="H522">
        <v>0</v>
      </c>
      <c r="I522">
        <v>0</v>
      </c>
      <c r="J522">
        <v>1</v>
      </c>
      <c r="K522">
        <v>1</v>
      </c>
    </row>
    <row r="523" spans="1:11" x14ac:dyDescent="0.25">
      <c r="A523">
        <v>1121095</v>
      </c>
      <c r="B523">
        <v>1178</v>
      </c>
      <c r="C523">
        <v>144531</v>
      </c>
      <c r="D523" t="s">
        <v>11</v>
      </c>
      <c r="E523" t="s">
        <v>12</v>
      </c>
      <c r="F523">
        <v>10</v>
      </c>
      <c r="G523">
        <v>459690</v>
      </c>
      <c r="H523">
        <v>50</v>
      </c>
      <c r="I523">
        <v>86.330001120000006</v>
      </c>
      <c r="J523">
        <v>5</v>
      </c>
      <c r="K523">
        <v>2</v>
      </c>
    </row>
    <row r="524" spans="1:11" x14ac:dyDescent="0.25">
      <c r="A524">
        <v>1121096</v>
      </c>
      <c r="B524">
        <v>1178</v>
      </c>
      <c r="C524">
        <v>144531</v>
      </c>
      <c r="D524" t="s">
        <v>11</v>
      </c>
      <c r="E524" t="s">
        <v>12</v>
      </c>
      <c r="F524">
        <v>10</v>
      </c>
      <c r="G524">
        <v>750060</v>
      </c>
      <c r="H524">
        <v>86</v>
      </c>
      <c r="I524">
        <v>161.90999909999999</v>
      </c>
      <c r="J524">
        <v>11</v>
      </c>
      <c r="K524">
        <v>2</v>
      </c>
    </row>
    <row r="525" spans="1:11" x14ac:dyDescent="0.25">
      <c r="A525">
        <v>1121097</v>
      </c>
      <c r="B525">
        <v>1178</v>
      </c>
      <c r="C525">
        <v>144532</v>
      </c>
      <c r="D525" t="s">
        <v>11</v>
      </c>
      <c r="E525" t="s">
        <v>12</v>
      </c>
      <c r="F525">
        <v>15</v>
      </c>
      <c r="G525">
        <v>30068</v>
      </c>
      <c r="H525">
        <v>1</v>
      </c>
      <c r="I525">
        <v>1.8200000519999999</v>
      </c>
      <c r="J525">
        <v>1</v>
      </c>
      <c r="K525">
        <v>0</v>
      </c>
    </row>
    <row r="526" spans="1:11" x14ac:dyDescent="0.25">
      <c r="A526">
        <v>1121098</v>
      </c>
      <c r="B526">
        <v>1178</v>
      </c>
      <c r="C526">
        <v>144532</v>
      </c>
      <c r="D526" t="s">
        <v>11</v>
      </c>
      <c r="E526" t="s">
        <v>12</v>
      </c>
      <c r="F526">
        <v>15</v>
      </c>
      <c r="G526">
        <v>1267550</v>
      </c>
      <c r="H526">
        <v>123</v>
      </c>
      <c r="I526">
        <v>236.76999860000001</v>
      </c>
      <c r="J526">
        <v>24</v>
      </c>
      <c r="K526">
        <v>10</v>
      </c>
    </row>
    <row r="527" spans="1:11" x14ac:dyDescent="0.25">
      <c r="A527">
        <v>1121100</v>
      </c>
      <c r="B527">
        <v>1178</v>
      </c>
      <c r="C527">
        <v>144532</v>
      </c>
      <c r="D527" t="s">
        <v>11</v>
      </c>
      <c r="E527" t="s">
        <v>12</v>
      </c>
      <c r="F527">
        <v>15</v>
      </c>
      <c r="G527">
        <v>3052003</v>
      </c>
      <c r="H527">
        <v>340</v>
      </c>
      <c r="I527">
        <v>639.94999810000002</v>
      </c>
      <c r="J527">
        <v>60</v>
      </c>
      <c r="K527">
        <v>17</v>
      </c>
    </row>
    <row r="528" spans="1:11" x14ac:dyDescent="0.25">
      <c r="A528">
        <v>1121101</v>
      </c>
      <c r="B528">
        <v>1178</v>
      </c>
      <c r="C528">
        <v>144532</v>
      </c>
      <c r="D528" t="s">
        <v>11</v>
      </c>
      <c r="E528" t="s">
        <v>12</v>
      </c>
      <c r="F528">
        <v>15</v>
      </c>
      <c r="G528">
        <v>29945</v>
      </c>
      <c r="H528">
        <v>1</v>
      </c>
      <c r="I528">
        <v>1.5900000329999999</v>
      </c>
      <c r="J528">
        <v>2</v>
      </c>
      <c r="K528">
        <v>1</v>
      </c>
    </row>
    <row r="529" spans="1:11" x14ac:dyDescent="0.25">
      <c r="A529">
        <v>1121102</v>
      </c>
      <c r="B529">
        <v>1178</v>
      </c>
      <c r="C529">
        <v>144532</v>
      </c>
      <c r="D529" t="s">
        <v>11</v>
      </c>
      <c r="E529" t="s">
        <v>12</v>
      </c>
      <c r="F529">
        <v>15</v>
      </c>
      <c r="G529">
        <v>357856</v>
      </c>
      <c r="H529">
        <v>30</v>
      </c>
      <c r="I529">
        <v>52.970000149999997</v>
      </c>
      <c r="J529">
        <v>7</v>
      </c>
      <c r="K529">
        <v>3</v>
      </c>
    </row>
    <row r="530" spans="1:11" x14ac:dyDescent="0.25">
      <c r="A530">
        <v>1121104</v>
      </c>
      <c r="B530">
        <v>1178</v>
      </c>
      <c r="C530">
        <v>144533</v>
      </c>
      <c r="D530" t="s">
        <v>11</v>
      </c>
      <c r="E530" t="s">
        <v>12</v>
      </c>
      <c r="F530">
        <v>16</v>
      </c>
      <c r="G530">
        <v>2080666</v>
      </c>
      <c r="H530">
        <v>202</v>
      </c>
      <c r="I530">
        <v>360.15000149999997</v>
      </c>
      <c r="J530">
        <v>40</v>
      </c>
      <c r="K530">
        <v>21</v>
      </c>
    </row>
    <row r="531" spans="1:11" x14ac:dyDescent="0.25">
      <c r="A531">
        <v>1121105</v>
      </c>
      <c r="B531">
        <v>1178</v>
      </c>
      <c r="C531">
        <v>144533</v>
      </c>
      <c r="D531" t="s">
        <v>11</v>
      </c>
      <c r="E531" t="s">
        <v>12</v>
      </c>
      <c r="F531">
        <v>16</v>
      </c>
      <c r="G531">
        <v>145999</v>
      </c>
      <c r="H531">
        <v>9</v>
      </c>
      <c r="I531">
        <v>16.520000100000001</v>
      </c>
      <c r="J531">
        <v>5</v>
      </c>
      <c r="K531">
        <v>2</v>
      </c>
    </row>
    <row r="532" spans="1:11" x14ac:dyDescent="0.25">
      <c r="A532">
        <v>1121107</v>
      </c>
      <c r="B532">
        <v>1178</v>
      </c>
      <c r="C532">
        <v>144533</v>
      </c>
      <c r="D532" t="s">
        <v>11</v>
      </c>
      <c r="E532" t="s">
        <v>12</v>
      </c>
      <c r="F532">
        <v>16</v>
      </c>
      <c r="G532">
        <v>32616</v>
      </c>
      <c r="H532">
        <v>1</v>
      </c>
      <c r="I532">
        <v>1.539999962</v>
      </c>
      <c r="J532">
        <v>2</v>
      </c>
      <c r="K532">
        <v>0</v>
      </c>
    </row>
    <row r="533" spans="1:11" x14ac:dyDescent="0.25">
      <c r="A533">
        <v>1121108</v>
      </c>
      <c r="B533">
        <v>1178</v>
      </c>
      <c r="C533">
        <v>144533</v>
      </c>
      <c r="D533" t="s">
        <v>11</v>
      </c>
      <c r="E533" t="s">
        <v>12</v>
      </c>
      <c r="F533">
        <v>16</v>
      </c>
      <c r="G533">
        <v>984521</v>
      </c>
      <c r="H533">
        <v>95</v>
      </c>
      <c r="I533">
        <v>163.8999972</v>
      </c>
      <c r="J533">
        <v>26</v>
      </c>
      <c r="K533">
        <v>14</v>
      </c>
    </row>
    <row r="534" spans="1:11" x14ac:dyDescent="0.25">
      <c r="A534">
        <v>1121110</v>
      </c>
      <c r="B534">
        <v>1178</v>
      </c>
      <c r="C534">
        <v>144534</v>
      </c>
      <c r="D534" t="s">
        <v>11</v>
      </c>
      <c r="E534" t="s">
        <v>12</v>
      </c>
      <c r="F534">
        <v>18</v>
      </c>
      <c r="G534">
        <v>880814</v>
      </c>
      <c r="H534">
        <v>123</v>
      </c>
      <c r="I534">
        <v>210.36000060000001</v>
      </c>
      <c r="J534">
        <v>6</v>
      </c>
      <c r="K534">
        <v>2</v>
      </c>
    </row>
    <row r="535" spans="1:11" x14ac:dyDescent="0.25">
      <c r="A535">
        <v>1121111</v>
      </c>
      <c r="B535">
        <v>1178</v>
      </c>
      <c r="C535">
        <v>144534</v>
      </c>
      <c r="D535" t="s">
        <v>11</v>
      </c>
      <c r="E535" t="s">
        <v>12</v>
      </c>
      <c r="F535">
        <v>18</v>
      </c>
      <c r="G535">
        <v>182452</v>
      </c>
      <c r="H535">
        <v>20</v>
      </c>
      <c r="I535">
        <v>35.730000259999997</v>
      </c>
      <c r="J535">
        <v>4</v>
      </c>
      <c r="K535">
        <v>1</v>
      </c>
    </row>
    <row r="536" spans="1:11" x14ac:dyDescent="0.25">
      <c r="A536">
        <v>1121113</v>
      </c>
      <c r="B536">
        <v>1178</v>
      </c>
      <c r="C536">
        <v>144534</v>
      </c>
      <c r="D536" t="s">
        <v>11</v>
      </c>
      <c r="E536" t="s">
        <v>12</v>
      </c>
      <c r="F536">
        <v>18</v>
      </c>
      <c r="G536">
        <v>894911</v>
      </c>
      <c r="H536">
        <v>120</v>
      </c>
      <c r="I536">
        <v>215.83999940000001</v>
      </c>
      <c r="J536">
        <v>7</v>
      </c>
      <c r="K536">
        <v>4</v>
      </c>
    </row>
    <row r="537" spans="1:11" x14ac:dyDescent="0.25">
      <c r="A537">
        <v>1121114</v>
      </c>
      <c r="B537">
        <v>1178</v>
      </c>
      <c r="C537">
        <v>144534</v>
      </c>
      <c r="D537" t="s">
        <v>11</v>
      </c>
      <c r="E537" t="s">
        <v>12</v>
      </c>
      <c r="F537">
        <v>18</v>
      </c>
      <c r="G537">
        <v>31349</v>
      </c>
      <c r="H537">
        <v>2</v>
      </c>
      <c r="I537">
        <v>3.800000072</v>
      </c>
      <c r="J537">
        <v>1</v>
      </c>
      <c r="K537">
        <v>0</v>
      </c>
    </row>
    <row r="538" spans="1:11" x14ac:dyDescent="0.25">
      <c r="A538">
        <v>1121115</v>
      </c>
      <c r="B538">
        <v>1178</v>
      </c>
      <c r="C538">
        <v>144535</v>
      </c>
      <c r="D538" t="s">
        <v>11</v>
      </c>
      <c r="E538" t="s">
        <v>12</v>
      </c>
      <c r="F538">
        <v>19</v>
      </c>
      <c r="G538">
        <v>410310</v>
      </c>
      <c r="H538">
        <v>55</v>
      </c>
      <c r="I538">
        <v>96.800000549999993</v>
      </c>
      <c r="J538">
        <v>3</v>
      </c>
      <c r="K538">
        <v>0</v>
      </c>
    </row>
    <row r="539" spans="1:11" x14ac:dyDescent="0.25">
      <c r="A539">
        <v>1121116</v>
      </c>
      <c r="B539">
        <v>1178</v>
      </c>
      <c r="C539">
        <v>144535</v>
      </c>
      <c r="D539" t="s">
        <v>11</v>
      </c>
      <c r="E539" t="s">
        <v>12</v>
      </c>
      <c r="F539">
        <v>19</v>
      </c>
      <c r="G539">
        <v>572450</v>
      </c>
      <c r="H539">
        <v>89</v>
      </c>
      <c r="I539">
        <v>157.32999799999999</v>
      </c>
      <c r="J539">
        <v>7</v>
      </c>
      <c r="K539">
        <v>4</v>
      </c>
    </row>
    <row r="540" spans="1:11" x14ac:dyDescent="0.25">
      <c r="A540">
        <v>1121117</v>
      </c>
      <c r="B540">
        <v>1178</v>
      </c>
      <c r="C540">
        <v>144535</v>
      </c>
      <c r="D540" t="s">
        <v>11</v>
      </c>
      <c r="E540" t="s">
        <v>12</v>
      </c>
      <c r="F540">
        <v>19</v>
      </c>
      <c r="G540">
        <v>98759</v>
      </c>
      <c r="H540">
        <v>15</v>
      </c>
      <c r="I540">
        <v>26.569999459999998</v>
      </c>
      <c r="J540">
        <v>1</v>
      </c>
      <c r="K540">
        <v>1</v>
      </c>
    </row>
    <row r="541" spans="1:11" x14ac:dyDescent="0.25">
      <c r="A541">
        <v>1121119</v>
      </c>
      <c r="B541">
        <v>1178</v>
      </c>
      <c r="C541">
        <v>144535</v>
      </c>
      <c r="D541" t="s">
        <v>11</v>
      </c>
      <c r="E541" t="s">
        <v>12</v>
      </c>
      <c r="F541">
        <v>19</v>
      </c>
      <c r="G541">
        <v>345371</v>
      </c>
      <c r="H541">
        <v>54</v>
      </c>
      <c r="I541">
        <v>93.089999910000003</v>
      </c>
      <c r="J541">
        <v>7</v>
      </c>
      <c r="K541">
        <v>3</v>
      </c>
    </row>
    <row r="542" spans="1:11" x14ac:dyDescent="0.25">
      <c r="A542">
        <v>1121121</v>
      </c>
      <c r="B542">
        <v>1178</v>
      </c>
      <c r="C542">
        <v>144536</v>
      </c>
      <c r="D542" t="s">
        <v>11</v>
      </c>
      <c r="E542" t="s">
        <v>12</v>
      </c>
      <c r="F542">
        <v>20</v>
      </c>
      <c r="G542">
        <v>323899</v>
      </c>
      <c r="H542">
        <v>46</v>
      </c>
      <c r="I542">
        <v>78.920000200000004</v>
      </c>
      <c r="J542">
        <v>5</v>
      </c>
      <c r="K542">
        <v>1</v>
      </c>
    </row>
    <row r="543" spans="1:11" x14ac:dyDescent="0.25">
      <c r="A543">
        <v>1121122</v>
      </c>
      <c r="B543">
        <v>1178</v>
      </c>
      <c r="C543">
        <v>144536</v>
      </c>
      <c r="D543" t="s">
        <v>11</v>
      </c>
      <c r="E543" t="s">
        <v>12</v>
      </c>
      <c r="F543">
        <v>20</v>
      </c>
      <c r="G543">
        <v>399199</v>
      </c>
      <c r="H543">
        <v>58</v>
      </c>
      <c r="I543">
        <v>103.15000019999999</v>
      </c>
      <c r="J543">
        <v>3</v>
      </c>
      <c r="K543">
        <v>0</v>
      </c>
    </row>
    <row r="544" spans="1:11" x14ac:dyDescent="0.25">
      <c r="A544">
        <v>1121123</v>
      </c>
      <c r="B544">
        <v>1178</v>
      </c>
      <c r="C544">
        <v>144536</v>
      </c>
      <c r="D544" t="s">
        <v>11</v>
      </c>
      <c r="E544" t="s">
        <v>12</v>
      </c>
      <c r="F544">
        <v>20</v>
      </c>
      <c r="G544">
        <v>171202</v>
      </c>
      <c r="H544">
        <v>22</v>
      </c>
      <c r="I544">
        <v>36.530000209999997</v>
      </c>
      <c r="J544">
        <v>3</v>
      </c>
      <c r="K544">
        <v>1</v>
      </c>
    </row>
    <row r="545" spans="1:11" x14ac:dyDescent="0.25">
      <c r="A545">
        <v>1121124</v>
      </c>
      <c r="B545">
        <v>1178</v>
      </c>
      <c r="C545">
        <v>144536</v>
      </c>
      <c r="D545" t="s">
        <v>11</v>
      </c>
      <c r="E545" t="s">
        <v>12</v>
      </c>
      <c r="F545">
        <v>20</v>
      </c>
      <c r="G545">
        <v>128386</v>
      </c>
      <c r="H545">
        <v>15</v>
      </c>
      <c r="I545">
        <v>28.85000002</v>
      </c>
      <c r="J545">
        <v>2</v>
      </c>
      <c r="K545">
        <v>1</v>
      </c>
    </row>
    <row r="546" spans="1:11" x14ac:dyDescent="0.25">
      <c r="A546">
        <v>1121125</v>
      </c>
      <c r="B546">
        <v>1178</v>
      </c>
      <c r="C546">
        <v>144536</v>
      </c>
      <c r="D546" t="s">
        <v>11</v>
      </c>
      <c r="E546" t="s">
        <v>12</v>
      </c>
      <c r="F546">
        <v>20</v>
      </c>
      <c r="G546">
        <v>1034284</v>
      </c>
      <c r="H546">
        <v>152</v>
      </c>
      <c r="I546">
        <v>257.70999860000001</v>
      </c>
      <c r="J546">
        <v>20</v>
      </c>
      <c r="K546">
        <v>9</v>
      </c>
    </row>
    <row r="547" spans="1:11" x14ac:dyDescent="0.25">
      <c r="A547">
        <v>1121126</v>
      </c>
      <c r="B547">
        <v>1178</v>
      </c>
      <c r="C547">
        <v>144536</v>
      </c>
      <c r="D547" t="s">
        <v>11</v>
      </c>
      <c r="E547" t="s">
        <v>12</v>
      </c>
      <c r="F547">
        <v>20</v>
      </c>
      <c r="G547">
        <v>45923</v>
      </c>
      <c r="H547">
        <v>5</v>
      </c>
      <c r="I547">
        <v>7.2200001479999996</v>
      </c>
      <c r="J547">
        <v>2</v>
      </c>
      <c r="K547">
        <v>0</v>
      </c>
    </row>
    <row r="548" spans="1:11" x14ac:dyDescent="0.25">
      <c r="A548">
        <v>1121127</v>
      </c>
      <c r="B548">
        <v>1178</v>
      </c>
      <c r="C548">
        <v>144537</v>
      </c>
      <c r="D548" t="s">
        <v>11</v>
      </c>
      <c r="E548" t="s">
        <v>12</v>
      </c>
      <c r="F548">
        <v>21</v>
      </c>
      <c r="G548">
        <v>40873</v>
      </c>
      <c r="H548">
        <v>4</v>
      </c>
      <c r="I548">
        <v>7.8999999760000001</v>
      </c>
      <c r="J548">
        <v>2</v>
      </c>
      <c r="K548">
        <v>1</v>
      </c>
    </row>
    <row r="549" spans="1:11" x14ac:dyDescent="0.25">
      <c r="A549">
        <v>1121128</v>
      </c>
      <c r="B549">
        <v>1178</v>
      </c>
      <c r="C549">
        <v>144537</v>
      </c>
      <c r="D549" t="s">
        <v>11</v>
      </c>
      <c r="E549" t="s">
        <v>12</v>
      </c>
      <c r="F549">
        <v>21</v>
      </c>
      <c r="G549">
        <v>286553</v>
      </c>
      <c r="H549">
        <v>34</v>
      </c>
      <c r="I549">
        <v>62.060000420000001</v>
      </c>
      <c r="J549">
        <v>2</v>
      </c>
      <c r="K549">
        <v>1</v>
      </c>
    </row>
    <row r="550" spans="1:11" x14ac:dyDescent="0.25">
      <c r="A550">
        <v>1121129</v>
      </c>
      <c r="B550">
        <v>1178</v>
      </c>
      <c r="C550">
        <v>144537</v>
      </c>
      <c r="D550" t="s">
        <v>11</v>
      </c>
      <c r="E550" t="s">
        <v>12</v>
      </c>
      <c r="F550">
        <v>21</v>
      </c>
      <c r="G550">
        <v>20618</v>
      </c>
      <c r="H550">
        <v>1</v>
      </c>
      <c r="I550">
        <v>2.0999999049999998</v>
      </c>
      <c r="J550">
        <v>2</v>
      </c>
      <c r="K550">
        <v>1</v>
      </c>
    </row>
    <row r="551" spans="1:11" x14ac:dyDescent="0.25">
      <c r="A551">
        <v>1121131</v>
      </c>
      <c r="B551">
        <v>1178</v>
      </c>
      <c r="C551">
        <v>144537</v>
      </c>
      <c r="D551" t="s">
        <v>11</v>
      </c>
      <c r="E551" t="s">
        <v>12</v>
      </c>
      <c r="F551">
        <v>21</v>
      </c>
      <c r="G551">
        <v>83591</v>
      </c>
      <c r="H551">
        <v>7</v>
      </c>
      <c r="I551">
        <v>14.14000046</v>
      </c>
      <c r="J551">
        <v>2</v>
      </c>
      <c r="K551">
        <v>2</v>
      </c>
    </row>
    <row r="552" spans="1:11" x14ac:dyDescent="0.25">
      <c r="A552">
        <v>1121132</v>
      </c>
      <c r="B552">
        <v>1178</v>
      </c>
      <c r="C552">
        <v>144537</v>
      </c>
      <c r="D552" t="s">
        <v>11</v>
      </c>
      <c r="E552" t="s">
        <v>12</v>
      </c>
      <c r="F552">
        <v>21</v>
      </c>
      <c r="G552">
        <v>114923</v>
      </c>
      <c r="H552">
        <v>12</v>
      </c>
      <c r="I552">
        <v>23.730000260000001</v>
      </c>
      <c r="J552">
        <v>4</v>
      </c>
      <c r="K552">
        <v>2</v>
      </c>
    </row>
    <row r="553" spans="1:11" x14ac:dyDescent="0.25">
      <c r="A553">
        <v>1121133</v>
      </c>
      <c r="B553">
        <v>1178</v>
      </c>
      <c r="C553">
        <v>144538</v>
      </c>
      <c r="D553" t="s">
        <v>11</v>
      </c>
      <c r="E553" t="s">
        <v>12</v>
      </c>
      <c r="F553">
        <v>22</v>
      </c>
      <c r="G553">
        <v>25002</v>
      </c>
      <c r="H553">
        <v>1</v>
      </c>
      <c r="I553">
        <v>1.710000038</v>
      </c>
      <c r="J553">
        <v>1</v>
      </c>
      <c r="K553">
        <v>0</v>
      </c>
    </row>
    <row r="554" spans="1:11" x14ac:dyDescent="0.25">
      <c r="A554">
        <v>1121134</v>
      </c>
      <c r="B554">
        <v>1178</v>
      </c>
      <c r="C554">
        <v>144538</v>
      </c>
      <c r="D554" t="s">
        <v>11</v>
      </c>
      <c r="E554" t="s">
        <v>12</v>
      </c>
      <c r="F554">
        <v>22</v>
      </c>
      <c r="G554">
        <v>68905</v>
      </c>
      <c r="H554">
        <v>5</v>
      </c>
      <c r="I554">
        <v>9.4400000570000007</v>
      </c>
      <c r="J554">
        <v>1</v>
      </c>
      <c r="K554">
        <v>0</v>
      </c>
    </row>
    <row r="555" spans="1:11" x14ac:dyDescent="0.25">
      <c r="A555">
        <v>1121136</v>
      </c>
      <c r="B555">
        <v>1178</v>
      </c>
      <c r="C555">
        <v>144538</v>
      </c>
      <c r="D555" t="s">
        <v>11</v>
      </c>
      <c r="E555" t="s">
        <v>12</v>
      </c>
      <c r="F555">
        <v>22</v>
      </c>
      <c r="G555">
        <v>169588</v>
      </c>
      <c r="H555">
        <v>16</v>
      </c>
      <c r="I555">
        <v>27.799999239999998</v>
      </c>
      <c r="J555">
        <v>1</v>
      </c>
      <c r="K555">
        <v>0</v>
      </c>
    </row>
    <row r="556" spans="1:11" x14ac:dyDescent="0.25">
      <c r="A556">
        <v>1121138</v>
      </c>
      <c r="B556">
        <v>1178</v>
      </c>
      <c r="C556">
        <v>144538</v>
      </c>
      <c r="D556" t="s">
        <v>11</v>
      </c>
      <c r="E556" t="s">
        <v>12</v>
      </c>
      <c r="F556">
        <v>22</v>
      </c>
      <c r="G556">
        <v>328991</v>
      </c>
      <c r="H556">
        <v>35</v>
      </c>
      <c r="I556">
        <v>67.650000570000003</v>
      </c>
      <c r="J556">
        <v>5</v>
      </c>
      <c r="K556">
        <v>2</v>
      </c>
    </row>
    <row r="557" spans="1:11" x14ac:dyDescent="0.25">
      <c r="A557">
        <v>1121141</v>
      </c>
      <c r="B557">
        <v>1178</v>
      </c>
      <c r="C557">
        <v>144539</v>
      </c>
      <c r="D557" t="s">
        <v>11</v>
      </c>
      <c r="E557" t="s">
        <v>12</v>
      </c>
      <c r="F557">
        <v>23</v>
      </c>
      <c r="G557">
        <v>23198</v>
      </c>
      <c r="H557">
        <v>2</v>
      </c>
      <c r="I557">
        <v>2.9800000190000002</v>
      </c>
      <c r="J557">
        <v>1</v>
      </c>
      <c r="K557">
        <v>0</v>
      </c>
    </row>
    <row r="558" spans="1:11" x14ac:dyDescent="0.25">
      <c r="A558">
        <v>1121142</v>
      </c>
      <c r="B558">
        <v>1178</v>
      </c>
      <c r="C558">
        <v>144539</v>
      </c>
      <c r="D558" t="s">
        <v>11</v>
      </c>
      <c r="E558" t="s">
        <v>12</v>
      </c>
      <c r="F558">
        <v>23</v>
      </c>
      <c r="G558">
        <v>26890</v>
      </c>
      <c r="H558">
        <v>2</v>
      </c>
      <c r="I558">
        <v>3.2400000100000002</v>
      </c>
      <c r="J558">
        <v>1</v>
      </c>
      <c r="K558">
        <v>0</v>
      </c>
    </row>
    <row r="559" spans="1:11" x14ac:dyDescent="0.25">
      <c r="A559">
        <v>1121143</v>
      </c>
      <c r="B559">
        <v>1178</v>
      </c>
      <c r="C559">
        <v>144539</v>
      </c>
      <c r="D559" t="s">
        <v>11</v>
      </c>
      <c r="E559" t="s">
        <v>12</v>
      </c>
      <c r="F559">
        <v>23</v>
      </c>
      <c r="G559">
        <v>221695</v>
      </c>
      <c r="H559">
        <v>31</v>
      </c>
      <c r="I559">
        <v>52.26000011</v>
      </c>
      <c r="J559">
        <v>5</v>
      </c>
      <c r="K559">
        <v>2</v>
      </c>
    </row>
    <row r="560" spans="1:11" x14ac:dyDescent="0.25">
      <c r="A560">
        <v>1121152</v>
      </c>
      <c r="B560">
        <v>1178</v>
      </c>
      <c r="C560">
        <v>144541</v>
      </c>
      <c r="D560" t="s">
        <v>11</v>
      </c>
      <c r="E560" t="s">
        <v>12</v>
      </c>
      <c r="F560">
        <v>24</v>
      </c>
      <c r="G560">
        <v>88443</v>
      </c>
      <c r="H560">
        <v>7</v>
      </c>
      <c r="I560">
        <v>13.0400002</v>
      </c>
      <c r="J560">
        <v>1</v>
      </c>
      <c r="K560">
        <v>1</v>
      </c>
    </row>
    <row r="561" spans="1:11" x14ac:dyDescent="0.25">
      <c r="A561">
        <v>1121153</v>
      </c>
      <c r="B561">
        <v>1178</v>
      </c>
      <c r="C561">
        <v>144541</v>
      </c>
      <c r="D561" t="s">
        <v>11</v>
      </c>
      <c r="E561" t="s">
        <v>12</v>
      </c>
      <c r="F561">
        <v>24</v>
      </c>
      <c r="G561">
        <v>187856</v>
      </c>
      <c r="H561">
        <v>23</v>
      </c>
      <c r="I561">
        <v>38.389999750000001</v>
      </c>
      <c r="J561">
        <v>5</v>
      </c>
      <c r="K561">
        <v>1</v>
      </c>
    </row>
    <row r="562" spans="1:11" x14ac:dyDescent="0.25">
      <c r="A562">
        <v>1121164</v>
      </c>
      <c r="B562">
        <v>1178</v>
      </c>
      <c r="C562">
        <v>144545</v>
      </c>
      <c r="D562" t="s">
        <v>11</v>
      </c>
      <c r="E562" t="s">
        <v>12</v>
      </c>
      <c r="F562">
        <v>25</v>
      </c>
      <c r="G562">
        <v>570699</v>
      </c>
      <c r="H562">
        <v>80</v>
      </c>
      <c r="I562">
        <v>138.7699997</v>
      </c>
      <c r="J562">
        <v>9</v>
      </c>
      <c r="K562">
        <v>2</v>
      </c>
    </row>
    <row r="563" spans="1:11" x14ac:dyDescent="0.25">
      <c r="A563">
        <v>1121167</v>
      </c>
      <c r="B563">
        <v>1178</v>
      </c>
      <c r="C563">
        <v>144545</v>
      </c>
      <c r="D563" t="s">
        <v>11</v>
      </c>
      <c r="E563" t="s">
        <v>12</v>
      </c>
      <c r="F563">
        <v>25</v>
      </c>
      <c r="G563">
        <v>1063508</v>
      </c>
      <c r="H563">
        <v>145</v>
      </c>
      <c r="I563">
        <v>260.3800013</v>
      </c>
      <c r="J563">
        <v>23</v>
      </c>
      <c r="K563">
        <v>7</v>
      </c>
    </row>
    <row r="564" spans="1:11" x14ac:dyDescent="0.25">
      <c r="A564">
        <v>1121168</v>
      </c>
      <c r="B564">
        <v>1178</v>
      </c>
      <c r="C564">
        <v>144545</v>
      </c>
      <c r="D564" t="s">
        <v>11</v>
      </c>
      <c r="E564" t="s">
        <v>12</v>
      </c>
      <c r="F564">
        <v>25</v>
      </c>
      <c r="G564">
        <v>50523</v>
      </c>
      <c r="H564">
        <v>6</v>
      </c>
      <c r="I564">
        <v>8.5499999520000003</v>
      </c>
      <c r="J564">
        <v>1</v>
      </c>
      <c r="K564">
        <v>0</v>
      </c>
    </row>
    <row r="565" spans="1:11" x14ac:dyDescent="0.25">
      <c r="A565">
        <v>1121172</v>
      </c>
      <c r="B565">
        <v>1178</v>
      </c>
      <c r="C565">
        <v>144547</v>
      </c>
      <c r="D565" t="s">
        <v>11</v>
      </c>
      <c r="E565" t="s">
        <v>12</v>
      </c>
      <c r="F565">
        <v>26</v>
      </c>
      <c r="G565">
        <v>87935</v>
      </c>
      <c r="H565">
        <v>9</v>
      </c>
      <c r="I565">
        <v>15.63000023</v>
      </c>
      <c r="J565">
        <v>1</v>
      </c>
      <c r="K565">
        <v>0</v>
      </c>
    </row>
    <row r="566" spans="1:11" x14ac:dyDescent="0.25">
      <c r="A566">
        <v>1121173</v>
      </c>
      <c r="B566">
        <v>1178</v>
      </c>
      <c r="C566">
        <v>144547</v>
      </c>
      <c r="D566" t="s">
        <v>11</v>
      </c>
      <c r="E566" t="s">
        <v>12</v>
      </c>
      <c r="F566">
        <v>26</v>
      </c>
      <c r="G566">
        <v>278225</v>
      </c>
      <c r="H566">
        <v>33</v>
      </c>
      <c r="I566">
        <v>60.199999570000003</v>
      </c>
      <c r="J566">
        <v>3</v>
      </c>
      <c r="K566">
        <v>0</v>
      </c>
    </row>
    <row r="567" spans="1:11" x14ac:dyDescent="0.25">
      <c r="A567">
        <v>1121175</v>
      </c>
      <c r="B567">
        <v>1178</v>
      </c>
      <c r="C567">
        <v>144547</v>
      </c>
      <c r="D567" t="s">
        <v>11</v>
      </c>
      <c r="E567" t="s">
        <v>12</v>
      </c>
      <c r="F567">
        <v>26</v>
      </c>
      <c r="G567">
        <v>209461</v>
      </c>
      <c r="H567">
        <v>20</v>
      </c>
      <c r="I567">
        <v>34.190000060000003</v>
      </c>
      <c r="J567">
        <v>1</v>
      </c>
      <c r="K567">
        <v>0</v>
      </c>
    </row>
    <row r="568" spans="1:11" x14ac:dyDescent="0.25">
      <c r="A568">
        <v>1121177</v>
      </c>
      <c r="B568">
        <v>1178</v>
      </c>
      <c r="C568">
        <v>144547</v>
      </c>
      <c r="D568" t="s">
        <v>11</v>
      </c>
      <c r="E568" t="s">
        <v>12</v>
      </c>
      <c r="F568">
        <v>26</v>
      </c>
      <c r="G568">
        <v>26316</v>
      </c>
      <c r="H568">
        <v>2</v>
      </c>
      <c r="I568">
        <v>3.2400000100000002</v>
      </c>
      <c r="J568">
        <v>3</v>
      </c>
      <c r="K568">
        <v>0</v>
      </c>
    </row>
    <row r="569" spans="1:11" x14ac:dyDescent="0.25">
      <c r="A569">
        <v>1121181</v>
      </c>
      <c r="B569">
        <v>1178</v>
      </c>
      <c r="C569">
        <v>144549</v>
      </c>
      <c r="D569" t="s">
        <v>11</v>
      </c>
      <c r="E569" t="s">
        <v>12</v>
      </c>
      <c r="F569">
        <v>27</v>
      </c>
      <c r="G569">
        <v>41030</v>
      </c>
      <c r="H569">
        <v>3</v>
      </c>
      <c r="I569">
        <v>5.1400001050000004</v>
      </c>
      <c r="J569">
        <v>2</v>
      </c>
      <c r="K569">
        <v>1</v>
      </c>
    </row>
    <row r="570" spans="1:11" x14ac:dyDescent="0.25">
      <c r="A570">
        <v>1121182</v>
      </c>
      <c r="B570">
        <v>1178</v>
      </c>
      <c r="C570">
        <v>144549</v>
      </c>
      <c r="D570" t="s">
        <v>11</v>
      </c>
      <c r="E570" t="s">
        <v>12</v>
      </c>
      <c r="F570">
        <v>27</v>
      </c>
      <c r="G570">
        <v>876671</v>
      </c>
      <c r="H570">
        <v>120</v>
      </c>
      <c r="I570">
        <v>216.5599982</v>
      </c>
      <c r="J570">
        <v>22</v>
      </c>
      <c r="K570">
        <v>4</v>
      </c>
    </row>
    <row r="571" spans="1:11" x14ac:dyDescent="0.25">
      <c r="A571">
        <v>1121183</v>
      </c>
      <c r="B571">
        <v>1178</v>
      </c>
      <c r="C571">
        <v>144549</v>
      </c>
      <c r="D571" t="s">
        <v>11</v>
      </c>
      <c r="E571" t="s">
        <v>12</v>
      </c>
      <c r="F571">
        <v>27</v>
      </c>
      <c r="G571">
        <v>399392</v>
      </c>
      <c r="H571">
        <v>53</v>
      </c>
      <c r="I571">
        <v>93.070000410000006</v>
      </c>
      <c r="J571">
        <v>5</v>
      </c>
      <c r="K571">
        <v>0</v>
      </c>
    </row>
    <row r="572" spans="1:11" x14ac:dyDescent="0.25">
      <c r="A572">
        <v>1121184</v>
      </c>
      <c r="B572">
        <v>1178</v>
      </c>
      <c r="C572">
        <v>144549</v>
      </c>
      <c r="D572" t="s">
        <v>11</v>
      </c>
      <c r="E572" t="s">
        <v>12</v>
      </c>
      <c r="F572">
        <v>27</v>
      </c>
      <c r="G572">
        <v>283858</v>
      </c>
      <c r="H572">
        <v>30</v>
      </c>
      <c r="I572">
        <v>56.059999230000003</v>
      </c>
      <c r="J572">
        <v>1</v>
      </c>
      <c r="K572">
        <v>0</v>
      </c>
    </row>
    <row r="573" spans="1:11" x14ac:dyDescent="0.25">
      <c r="A573">
        <v>1121185</v>
      </c>
      <c r="B573">
        <v>1178</v>
      </c>
      <c r="C573">
        <v>144549</v>
      </c>
      <c r="D573" t="s">
        <v>11</v>
      </c>
      <c r="E573" t="s">
        <v>12</v>
      </c>
      <c r="F573">
        <v>27</v>
      </c>
      <c r="G573">
        <v>260699</v>
      </c>
      <c r="H573">
        <v>31</v>
      </c>
      <c r="I573">
        <v>54.099998710000001</v>
      </c>
      <c r="J573">
        <v>5</v>
      </c>
      <c r="K573">
        <v>2</v>
      </c>
    </row>
    <row r="574" spans="1:11" x14ac:dyDescent="0.25">
      <c r="A574">
        <v>1121193</v>
      </c>
      <c r="B574">
        <v>1178</v>
      </c>
      <c r="C574">
        <v>144552</v>
      </c>
      <c r="D574" t="s">
        <v>11</v>
      </c>
      <c r="E574" t="s">
        <v>12</v>
      </c>
      <c r="F574">
        <v>28</v>
      </c>
      <c r="G574">
        <v>57781</v>
      </c>
      <c r="H574">
        <v>5</v>
      </c>
      <c r="I574">
        <v>7.8000000719999996</v>
      </c>
      <c r="J574">
        <v>2</v>
      </c>
      <c r="K574">
        <v>1</v>
      </c>
    </row>
    <row r="575" spans="1:11" x14ac:dyDescent="0.25">
      <c r="A575">
        <v>1121195</v>
      </c>
      <c r="B575">
        <v>1178</v>
      </c>
      <c r="C575">
        <v>144552</v>
      </c>
      <c r="D575" t="s">
        <v>11</v>
      </c>
      <c r="E575" t="s">
        <v>12</v>
      </c>
      <c r="F575">
        <v>28</v>
      </c>
      <c r="G575">
        <v>38757</v>
      </c>
      <c r="H575">
        <v>3</v>
      </c>
      <c r="I575">
        <v>5.2200000290000004</v>
      </c>
      <c r="J575">
        <v>1</v>
      </c>
      <c r="K575">
        <v>0</v>
      </c>
    </row>
    <row r="576" spans="1:11" x14ac:dyDescent="0.25">
      <c r="A576">
        <v>1121196</v>
      </c>
      <c r="B576">
        <v>1178</v>
      </c>
      <c r="C576">
        <v>144552</v>
      </c>
      <c r="D576" t="s">
        <v>11</v>
      </c>
      <c r="E576" t="s">
        <v>12</v>
      </c>
      <c r="F576">
        <v>28</v>
      </c>
      <c r="G576">
        <v>1392288</v>
      </c>
      <c r="H576">
        <v>206</v>
      </c>
      <c r="I576">
        <v>358.55000289999998</v>
      </c>
      <c r="J576">
        <v>31</v>
      </c>
      <c r="K576">
        <v>7</v>
      </c>
    </row>
    <row r="577" spans="1:11" x14ac:dyDescent="0.25">
      <c r="A577">
        <v>1121197</v>
      </c>
      <c r="B577">
        <v>1178</v>
      </c>
      <c r="C577">
        <v>144552</v>
      </c>
      <c r="D577" t="s">
        <v>11</v>
      </c>
      <c r="E577" t="s">
        <v>12</v>
      </c>
      <c r="F577">
        <v>28</v>
      </c>
      <c r="G577">
        <v>1109387</v>
      </c>
      <c r="H577">
        <v>159</v>
      </c>
      <c r="I577">
        <v>280.98999950000001</v>
      </c>
      <c r="J577">
        <v>13</v>
      </c>
      <c r="K577">
        <v>2</v>
      </c>
    </row>
    <row r="578" spans="1:11" x14ac:dyDescent="0.25">
      <c r="A578">
        <v>1121202</v>
      </c>
      <c r="B578">
        <v>1178</v>
      </c>
      <c r="C578">
        <v>144554</v>
      </c>
      <c r="D578" t="s">
        <v>11</v>
      </c>
      <c r="E578" t="s">
        <v>12</v>
      </c>
      <c r="F578">
        <v>29</v>
      </c>
      <c r="G578">
        <v>581281</v>
      </c>
      <c r="H578">
        <v>65</v>
      </c>
      <c r="I578">
        <v>115.1200008</v>
      </c>
      <c r="J578">
        <v>10</v>
      </c>
      <c r="K578">
        <v>5</v>
      </c>
    </row>
    <row r="579" spans="1:11" x14ac:dyDescent="0.25">
      <c r="A579">
        <v>1121203</v>
      </c>
      <c r="B579">
        <v>1178</v>
      </c>
      <c r="C579">
        <v>144554</v>
      </c>
      <c r="D579" t="s">
        <v>11</v>
      </c>
      <c r="E579" t="s">
        <v>12</v>
      </c>
      <c r="F579">
        <v>29</v>
      </c>
      <c r="G579">
        <v>1048861</v>
      </c>
      <c r="H579">
        <v>128</v>
      </c>
      <c r="I579">
        <v>219.77000200000001</v>
      </c>
      <c r="J579">
        <v>22</v>
      </c>
      <c r="K579">
        <v>8</v>
      </c>
    </row>
    <row r="580" spans="1:11" x14ac:dyDescent="0.25">
      <c r="A580">
        <v>1121205</v>
      </c>
      <c r="B580">
        <v>1178</v>
      </c>
      <c r="C580">
        <v>144554</v>
      </c>
      <c r="D580" t="s">
        <v>11</v>
      </c>
      <c r="E580" t="s">
        <v>12</v>
      </c>
      <c r="F580">
        <v>29</v>
      </c>
      <c r="G580">
        <v>297452</v>
      </c>
      <c r="H580">
        <v>30</v>
      </c>
      <c r="I580">
        <v>52.019999859999999</v>
      </c>
      <c r="J580">
        <v>4</v>
      </c>
      <c r="K580">
        <v>1</v>
      </c>
    </row>
    <row r="581" spans="1:11" x14ac:dyDescent="0.25">
      <c r="A581">
        <v>1121206</v>
      </c>
      <c r="B581">
        <v>1178</v>
      </c>
      <c r="C581">
        <v>144554</v>
      </c>
      <c r="D581" t="s">
        <v>11</v>
      </c>
      <c r="E581" t="s">
        <v>12</v>
      </c>
      <c r="F581">
        <v>29</v>
      </c>
      <c r="G581">
        <v>227925</v>
      </c>
      <c r="H581">
        <v>22</v>
      </c>
      <c r="I581">
        <v>35.309999939999997</v>
      </c>
      <c r="J581">
        <v>22</v>
      </c>
      <c r="K581">
        <v>12</v>
      </c>
    </row>
    <row r="582" spans="1:11" x14ac:dyDescent="0.25">
      <c r="A582">
        <v>1121207</v>
      </c>
      <c r="B582">
        <v>1178</v>
      </c>
      <c r="C582">
        <v>144554</v>
      </c>
      <c r="D582" t="s">
        <v>11</v>
      </c>
      <c r="E582" t="s">
        <v>12</v>
      </c>
      <c r="F582">
        <v>29</v>
      </c>
      <c r="G582">
        <v>374175</v>
      </c>
      <c r="H582">
        <v>38</v>
      </c>
      <c r="I582">
        <v>63.320001009999999</v>
      </c>
      <c r="J582">
        <v>8</v>
      </c>
      <c r="K582">
        <v>3</v>
      </c>
    </row>
    <row r="583" spans="1:11" x14ac:dyDescent="0.25">
      <c r="A583">
        <v>1121211</v>
      </c>
      <c r="B583">
        <v>1178</v>
      </c>
      <c r="C583">
        <v>144556</v>
      </c>
      <c r="D583" t="s">
        <v>11</v>
      </c>
      <c r="E583" t="s">
        <v>12</v>
      </c>
      <c r="F583">
        <v>30</v>
      </c>
      <c r="G583">
        <v>223586</v>
      </c>
      <c r="H583">
        <v>32</v>
      </c>
      <c r="I583">
        <v>54.240000369999997</v>
      </c>
      <c r="J583">
        <v>1</v>
      </c>
      <c r="K583">
        <v>0</v>
      </c>
    </row>
    <row r="584" spans="1:11" x14ac:dyDescent="0.25">
      <c r="A584">
        <v>1121213</v>
      </c>
      <c r="B584">
        <v>1178</v>
      </c>
      <c r="C584">
        <v>144556</v>
      </c>
      <c r="D584" t="s">
        <v>11</v>
      </c>
      <c r="E584" t="s">
        <v>12</v>
      </c>
      <c r="F584">
        <v>30</v>
      </c>
      <c r="G584">
        <v>283170</v>
      </c>
      <c r="H584">
        <v>39</v>
      </c>
      <c r="I584">
        <v>65.229999960000001</v>
      </c>
      <c r="J584">
        <v>2</v>
      </c>
      <c r="K584">
        <v>1</v>
      </c>
    </row>
    <row r="585" spans="1:11" x14ac:dyDescent="0.25">
      <c r="A585">
        <v>1121215</v>
      </c>
      <c r="B585">
        <v>1178</v>
      </c>
      <c r="C585">
        <v>144556</v>
      </c>
      <c r="D585" t="s">
        <v>11</v>
      </c>
      <c r="E585" t="s">
        <v>12</v>
      </c>
      <c r="F585">
        <v>30</v>
      </c>
      <c r="G585">
        <v>41636</v>
      </c>
      <c r="H585">
        <v>3</v>
      </c>
      <c r="I585">
        <v>4.2100000380000004</v>
      </c>
      <c r="J585">
        <v>1</v>
      </c>
      <c r="K585">
        <v>0</v>
      </c>
    </row>
    <row r="586" spans="1:11" x14ac:dyDescent="0.25">
      <c r="A586">
        <v>1121216</v>
      </c>
      <c r="B586">
        <v>1178</v>
      </c>
      <c r="C586">
        <v>144556</v>
      </c>
      <c r="D586" t="s">
        <v>11</v>
      </c>
      <c r="E586" t="s">
        <v>12</v>
      </c>
      <c r="F586">
        <v>30</v>
      </c>
      <c r="G586">
        <v>198658</v>
      </c>
      <c r="H586">
        <v>30</v>
      </c>
      <c r="I586">
        <v>48.609999780000003</v>
      </c>
      <c r="J586">
        <v>8</v>
      </c>
      <c r="K586">
        <v>1</v>
      </c>
    </row>
    <row r="587" spans="1:11" x14ac:dyDescent="0.25">
      <c r="A587">
        <v>1121220</v>
      </c>
      <c r="B587">
        <v>1178</v>
      </c>
      <c r="C587">
        <v>144558</v>
      </c>
      <c r="D587" t="s">
        <v>11</v>
      </c>
      <c r="E587" t="s">
        <v>12</v>
      </c>
      <c r="F587">
        <v>31</v>
      </c>
      <c r="G587">
        <v>100596</v>
      </c>
      <c r="H587">
        <v>10</v>
      </c>
      <c r="I587">
        <v>13.91999972</v>
      </c>
      <c r="J587">
        <v>4</v>
      </c>
      <c r="K587">
        <v>2</v>
      </c>
    </row>
    <row r="588" spans="1:11" x14ac:dyDescent="0.25">
      <c r="A588">
        <v>1121223</v>
      </c>
      <c r="B588">
        <v>1178</v>
      </c>
      <c r="C588">
        <v>144558</v>
      </c>
      <c r="D588" t="s">
        <v>11</v>
      </c>
      <c r="E588" t="s">
        <v>12</v>
      </c>
      <c r="F588">
        <v>31</v>
      </c>
      <c r="G588">
        <v>64020</v>
      </c>
      <c r="H588">
        <v>5</v>
      </c>
      <c r="I588">
        <v>11.059999700000001</v>
      </c>
      <c r="J588">
        <v>1</v>
      </c>
      <c r="K588">
        <v>0</v>
      </c>
    </row>
    <row r="589" spans="1:11" x14ac:dyDescent="0.25">
      <c r="A589">
        <v>1121224</v>
      </c>
      <c r="B589">
        <v>1178</v>
      </c>
      <c r="C589">
        <v>144558</v>
      </c>
      <c r="D589" t="s">
        <v>11</v>
      </c>
      <c r="E589" t="s">
        <v>12</v>
      </c>
      <c r="F589">
        <v>31</v>
      </c>
      <c r="G589">
        <v>14289</v>
      </c>
      <c r="H589">
        <v>0</v>
      </c>
      <c r="I589">
        <v>0</v>
      </c>
      <c r="J589">
        <v>1</v>
      </c>
      <c r="K589">
        <v>0</v>
      </c>
    </row>
    <row r="590" spans="1:11" x14ac:dyDescent="0.25">
      <c r="A590">
        <v>1121229</v>
      </c>
      <c r="B590">
        <v>1178</v>
      </c>
      <c r="C590">
        <v>144561</v>
      </c>
      <c r="D590" t="s">
        <v>11</v>
      </c>
      <c r="E590" t="s">
        <v>12</v>
      </c>
      <c r="F590">
        <v>32</v>
      </c>
      <c r="G590">
        <v>404866</v>
      </c>
      <c r="H590">
        <v>43</v>
      </c>
      <c r="I590">
        <v>87.420000790000003</v>
      </c>
      <c r="J590">
        <v>4</v>
      </c>
      <c r="K590">
        <v>0</v>
      </c>
    </row>
    <row r="591" spans="1:11" x14ac:dyDescent="0.25">
      <c r="A591">
        <v>1121231</v>
      </c>
      <c r="B591">
        <v>1178</v>
      </c>
      <c r="C591">
        <v>144561</v>
      </c>
      <c r="D591" t="s">
        <v>11</v>
      </c>
      <c r="E591" t="s">
        <v>12</v>
      </c>
      <c r="F591">
        <v>32</v>
      </c>
      <c r="G591">
        <v>22256</v>
      </c>
      <c r="H591">
        <v>1</v>
      </c>
      <c r="I591">
        <v>1.6599999670000001</v>
      </c>
      <c r="J591">
        <v>1</v>
      </c>
      <c r="K591">
        <v>1</v>
      </c>
    </row>
    <row r="592" spans="1:11" x14ac:dyDescent="0.25">
      <c r="A592">
        <v>1121233</v>
      </c>
      <c r="B592">
        <v>1178</v>
      </c>
      <c r="C592">
        <v>144561</v>
      </c>
      <c r="D592" t="s">
        <v>11</v>
      </c>
      <c r="E592" t="s">
        <v>12</v>
      </c>
      <c r="F592">
        <v>32</v>
      </c>
      <c r="G592">
        <v>57690</v>
      </c>
      <c r="H592">
        <v>4</v>
      </c>
      <c r="I592">
        <v>6.7400000100000002</v>
      </c>
      <c r="J592">
        <v>1</v>
      </c>
      <c r="K592">
        <v>0</v>
      </c>
    </row>
    <row r="593" spans="1:11" x14ac:dyDescent="0.25">
      <c r="A593">
        <v>1121241</v>
      </c>
      <c r="B593">
        <v>1178</v>
      </c>
      <c r="C593">
        <v>144562</v>
      </c>
      <c r="D593" t="s">
        <v>11</v>
      </c>
      <c r="E593" t="s">
        <v>12</v>
      </c>
      <c r="F593">
        <v>36</v>
      </c>
      <c r="G593">
        <v>24952</v>
      </c>
      <c r="H593">
        <v>5</v>
      </c>
      <c r="I593">
        <v>8.2200002669999996</v>
      </c>
      <c r="J593">
        <v>3</v>
      </c>
      <c r="K593">
        <v>2</v>
      </c>
    </row>
    <row r="594" spans="1:11" x14ac:dyDescent="0.25">
      <c r="A594">
        <v>1121242</v>
      </c>
      <c r="B594">
        <v>1178</v>
      </c>
      <c r="C594">
        <v>144562</v>
      </c>
      <c r="D594" t="s">
        <v>11</v>
      </c>
      <c r="E594" t="s">
        <v>12</v>
      </c>
      <c r="F594">
        <v>36</v>
      </c>
      <c r="G594">
        <v>38900</v>
      </c>
      <c r="H594">
        <v>3</v>
      </c>
      <c r="I594">
        <v>5.5800000430000001</v>
      </c>
      <c r="J594">
        <v>1</v>
      </c>
      <c r="K594">
        <v>0</v>
      </c>
    </row>
    <row r="595" spans="1:11" x14ac:dyDescent="0.25">
      <c r="A595">
        <v>1121243</v>
      </c>
      <c r="B595">
        <v>1178</v>
      </c>
      <c r="C595">
        <v>144562</v>
      </c>
      <c r="D595" t="s">
        <v>11</v>
      </c>
      <c r="E595" t="s">
        <v>12</v>
      </c>
      <c r="F595">
        <v>36</v>
      </c>
      <c r="G595">
        <v>53520</v>
      </c>
      <c r="H595">
        <v>6</v>
      </c>
      <c r="I595">
        <v>9.2299998999999993</v>
      </c>
      <c r="J595">
        <v>1</v>
      </c>
      <c r="K595">
        <v>1</v>
      </c>
    </row>
    <row r="596" spans="1:11" x14ac:dyDescent="0.25">
      <c r="A596">
        <v>1121244</v>
      </c>
      <c r="B596">
        <v>1178</v>
      </c>
      <c r="C596">
        <v>144562</v>
      </c>
      <c r="D596" t="s">
        <v>11</v>
      </c>
      <c r="E596" t="s">
        <v>12</v>
      </c>
      <c r="F596">
        <v>36</v>
      </c>
      <c r="G596">
        <v>181683</v>
      </c>
      <c r="H596">
        <v>20</v>
      </c>
      <c r="I596">
        <v>34.229999720000002</v>
      </c>
      <c r="J596">
        <v>2</v>
      </c>
      <c r="K596">
        <v>1</v>
      </c>
    </row>
    <row r="597" spans="1:11" x14ac:dyDescent="0.25">
      <c r="A597">
        <v>1121245</v>
      </c>
      <c r="B597">
        <v>1178</v>
      </c>
      <c r="C597">
        <v>144562</v>
      </c>
      <c r="D597" t="s">
        <v>11</v>
      </c>
      <c r="E597" t="s">
        <v>12</v>
      </c>
      <c r="F597">
        <v>36</v>
      </c>
      <c r="G597">
        <v>29185</v>
      </c>
      <c r="H597">
        <v>2</v>
      </c>
      <c r="I597">
        <v>3.1499999760000001</v>
      </c>
      <c r="J597">
        <v>1</v>
      </c>
      <c r="K597">
        <v>0</v>
      </c>
    </row>
    <row r="598" spans="1:11" x14ac:dyDescent="0.25">
      <c r="A598">
        <v>1121246</v>
      </c>
      <c r="B598">
        <v>1178</v>
      </c>
      <c r="C598">
        <v>144562</v>
      </c>
      <c r="D598" t="s">
        <v>11</v>
      </c>
      <c r="E598" t="s">
        <v>12</v>
      </c>
      <c r="F598">
        <v>36</v>
      </c>
      <c r="G598">
        <v>105047</v>
      </c>
      <c r="H598">
        <v>13</v>
      </c>
      <c r="I598">
        <v>20.209999400000001</v>
      </c>
      <c r="J598">
        <v>3</v>
      </c>
      <c r="K598">
        <v>1</v>
      </c>
    </row>
    <row r="599" spans="1:11" x14ac:dyDescent="0.25">
      <c r="A599">
        <v>1121250</v>
      </c>
      <c r="B599">
        <v>1178</v>
      </c>
      <c r="C599">
        <v>144565</v>
      </c>
      <c r="D599" t="s">
        <v>11</v>
      </c>
      <c r="E599" t="s">
        <v>12</v>
      </c>
      <c r="F599">
        <v>63</v>
      </c>
      <c r="G599">
        <v>287976</v>
      </c>
      <c r="H599">
        <v>31</v>
      </c>
      <c r="I599">
        <v>59.439999819999997</v>
      </c>
      <c r="J599">
        <v>3</v>
      </c>
      <c r="K599">
        <v>2</v>
      </c>
    </row>
    <row r="600" spans="1:11" x14ac:dyDescent="0.25">
      <c r="A600">
        <v>1121251</v>
      </c>
      <c r="B600">
        <v>1178</v>
      </c>
      <c r="C600">
        <v>144565</v>
      </c>
      <c r="D600" t="s">
        <v>11</v>
      </c>
      <c r="E600" t="s">
        <v>12</v>
      </c>
      <c r="F600">
        <v>63</v>
      </c>
      <c r="G600">
        <v>212175</v>
      </c>
      <c r="H600">
        <v>22</v>
      </c>
      <c r="I600">
        <v>38.589999679999998</v>
      </c>
      <c r="J600">
        <v>2</v>
      </c>
      <c r="K600">
        <v>1</v>
      </c>
    </row>
    <row r="601" spans="1:11" x14ac:dyDescent="0.25">
      <c r="A601">
        <v>1121252</v>
      </c>
      <c r="B601">
        <v>1178</v>
      </c>
      <c r="C601">
        <v>144565</v>
      </c>
      <c r="D601" t="s">
        <v>11</v>
      </c>
      <c r="E601" t="s">
        <v>12</v>
      </c>
      <c r="F601">
        <v>63</v>
      </c>
      <c r="G601">
        <v>11139</v>
      </c>
      <c r="H601">
        <v>0</v>
      </c>
      <c r="I601">
        <v>0</v>
      </c>
      <c r="J601">
        <v>1</v>
      </c>
      <c r="K601">
        <v>1</v>
      </c>
    </row>
    <row r="602" spans="1:11" x14ac:dyDescent="0.25">
      <c r="A602">
        <v>1121254</v>
      </c>
      <c r="B602">
        <v>1178</v>
      </c>
      <c r="C602">
        <v>144565</v>
      </c>
      <c r="D602" t="s">
        <v>11</v>
      </c>
      <c r="E602" t="s">
        <v>12</v>
      </c>
      <c r="F602">
        <v>63</v>
      </c>
      <c r="G602">
        <v>124005</v>
      </c>
      <c r="H602">
        <v>11</v>
      </c>
      <c r="I602">
        <v>21.849999789999998</v>
      </c>
      <c r="J602">
        <v>4</v>
      </c>
      <c r="K602">
        <v>1</v>
      </c>
    </row>
    <row r="603" spans="1:11" x14ac:dyDescent="0.25">
      <c r="A603">
        <v>1121255</v>
      </c>
      <c r="B603">
        <v>1178</v>
      </c>
      <c r="C603">
        <v>144565</v>
      </c>
      <c r="D603" t="s">
        <v>11</v>
      </c>
      <c r="E603" t="s">
        <v>12</v>
      </c>
      <c r="F603">
        <v>63</v>
      </c>
      <c r="G603">
        <v>20423</v>
      </c>
      <c r="H603">
        <v>1</v>
      </c>
      <c r="I603">
        <v>1.960000038</v>
      </c>
      <c r="J603">
        <v>1</v>
      </c>
      <c r="K603">
        <v>0</v>
      </c>
    </row>
    <row r="604" spans="1:11" x14ac:dyDescent="0.25">
      <c r="A604">
        <v>1121261</v>
      </c>
      <c r="B604">
        <v>1178</v>
      </c>
      <c r="C604">
        <v>144567</v>
      </c>
      <c r="D604" t="s">
        <v>11</v>
      </c>
      <c r="E604" t="s">
        <v>12</v>
      </c>
      <c r="F604">
        <v>64</v>
      </c>
      <c r="G604">
        <v>103001</v>
      </c>
      <c r="H604">
        <v>14</v>
      </c>
      <c r="I604">
        <v>22.320000050000001</v>
      </c>
      <c r="J604">
        <v>1</v>
      </c>
      <c r="K604">
        <v>0</v>
      </c>
    </row>
    <row r="605" spans="1:11" x14ac:dyDescent="0.25">
      <c r="A605">
        <v>1121262</v>
      </c>
      <c r="B605">
        <v>1178</v>
      </c>
      <c r="C605">
        <v>144567</v>
      </c>
      <c r="D605" t="s">
        <v>11</v>
      </c>
      <c r="E605" t="s">
        <v>12</v>
      </c>
      <c r="F605">
        <v>64</v>
      </c>
      <c r="G605">
        <v>447420</v>
      </c>
      <c r="H605">
        <v>66</v>
      </c>
      <c r="I605">
        <v>110.23999910000001</v>
      </c>
      <c r="J605">
        <v>7</v>
      </c>
      <c r="K605">
        <v>2</v>
      </c>
    </row>
    <row r="606" spans="1:11" x14ac:dyDescent="0.25">
      <c r="A606">
        <v>1121263</v>
      </c>
      <c r="B606">
        <v>1178</v>
      </c>
      <c r="C606">
        <v>144567</v>
      </c>
      <c r="D606" t="s">
        <v>11</v>
      </c>
      <c r="E606" t="s">
        <v>12</v>
      </c>
      <c r="F606">
        <v>64</v>
      </c>
      <c r="G606">
        <v>156101</v>
      </c>
      <c r="H606">
        <v>19</v>
      </c>
      <c r="I606">
        <v>29.750000480000001</v>
      </c>
      <c r="J606">
        <v>2</v>
      </c>
      <c r="K606">
        <v>2</v>
      </c>
    </row>
    <row r="607" spans="1:11" x14ac:dyDescent="0.25">
      <c r="A607">
        <v>1121264</v>
      </c>
      <c r="B607">
        <v>1178</v>
      </c>
      <c r="C607">
        <v>144567</v>
      </c>
      <c r="D607" t="s">
        <v>11</v>
      </c>
      <c r="E607" t="s">
        <v>12</v>
      </c>
      <c r="F607">
        <v>64</v>
      </c>
      <c r="G607">
        <v>93015</v>
      </c>
      <c r="H607">
        <v>12</v>
      </c>
      <c r="I607">
        <v>18.470000150000001</v>
      </c>
      <c r="J607">
        <v>1</v>
      </c>
      <c r="K607">
        <v>0</v>
      </c>
    </row>
    <row r="608" spans="1:11" x14ac:dyDescent="0.25">
      <c r="A608">
        <v>1121265</v>
      </c>
      <c r="B608">
        <v>1178</v>
      </c>
      <c r="C608">
        <v>144568</v>
      </c>
      <c r="D608" t="s">
        <v>11</v>
      </c>
      <c r="E608" t="s">
        <v>12</v>
      </c>
      <c r="F608">
        <v>65</v>
      </c>
      <c r="G608">
        <v>145398</v>
      </c>
      <c r="H608">
        <v>23</v>
      </c>
      <c r="I608">
        <v>36.240000250000001</v>
      </c>
      <c r="J608">
        <v>1</v>
      </c>
      <c r="K608">
        <v>0</v>
      </c>
    </row>
    <row r="609" spans="1:11" x14ac:dyDescent="0.25">
      <c r="A609">
        <v>1121269</v>
      </c>
      <c r="B609">
        <v>1178</v>
      </c>
      <c r="C609">
        <v>144568</v>
      </c>
      <c r="D609" t="s">
        <v>11</v>
      </c>
      <c r="E609" t="s">
        <v>12</v>
      </c>
      <c r="F609">
        <v>65</v>
      </c>
      <c r="G609">
        <v>296413</v>
      </c>
      <c r="H609">
        <v>50</v>
      </c>
      <c r="I609">
        <v>76.439999580000006</v>
      </c>
      <c r="J609">
        <v>3</v>
      </c>
      <c r="K609">
        <v>1</v>
      </c>
    </row>
    <row r="610" spans="1:11" x14ac:dyDescent="0.25">
      <c r="A610">
        <v>1121273</v>
      </c>
      <c r="B610">
        <v>1178</v>
      </c>
      <c r="C610">
        <v>144569</v>
      </c>
      <c r="D610" t="s">
        <v>11</v>
      </c>
      <c r="E610" t="s">
        <v>12</v>
      </c>
      <c r="F610">
        <v>2</v>
      </c>
      <c r="G610">
        <v>9370</v>
      </c>
      <c r="H610">
        <v>0</v>
      </c>
      <c r="I610">
        <v>0</v>
      </c>
      <c r="J610">
        <v>1</v>
      </c>
      <c r="K610">
        <v>1</v>
      </c>
    </row>
    <row r="611" spans="1:11" x14ac:dyDescent="0.25">
      <c r="A611">
        <v>1121274</v>
      </c>
      <c r="B611">
        <v>1178</v>
      </c>
      <c r="C611">
        <v>144569</v>
      </c>
      <c r="D611" t="s">
        <v>11</v>
      </c>
      <c r="E611" t="s">
        <v>12</v>
      </c>
      <c r="F611">
        <v>2</v>
      </c>
      <c r="G611">
        <v>63785</v>
      </c>
      <c r="H611">
        <v>7</v>
      </c>
      <c r="I611">
        <v>11.80000019</v>
      </c>
      <c r="J611">
        <v>6</v>
      </c>
      <c r="K611">
        <v>2</v>
      </c>
    </row>
    <row r="612" spans="1:11" x14ac:dyDescent="0.25">
      <c r="A612">
        <v>1121275</v>
      </c>
      <c r="B612">
        <v>1178</v>
      </c>
      <c r="C612">
        <v>144569</v>
      </c>
      <c r="D612" t="s">
        <v>11</v>
      </c>
      <c r="E612" t="s">
        <v>12</v>
      </c>
      <c r="F612">
        <v>2</v>
      </c>
      <c r="G612">
        <v>118522</v>
      </c>
      <c r="H612">
        <v>14</v>
      </c>
      <c r="I612">
        <v>26.819999809999999</v>
      </c>
      <c r="J612">
        <v>2</v>
      </c>
      <c r="K612">
        <v>1</v>
      </c>
    </row>
    <row r="613" spans="1:11" x14ac:dyDescent="0.25">
      <c r="A613">
        <v>1121276</v>
      </c>
      <c r="B613">
        <v>1178</v>
      </c>
      <c r="C613">
        <v>144569</v>
      </c>
      <c r="D613" t="s">
        <v>11</v>
      </c>
      <c r="E613" t="s">
        <v>12</v>
      </c>
      <c r="F613">
        <v>2</v>
      </c>
      <c r="G613">
        <v>240123</v>
      </c>
      <c r="H613">
        <v>38</v>
      </c>
      <c r="I613">
        <v>65.670001150000004</v>
      </c>
      <c r="J613">
        <v>5</v>
      </c>
      <c r="K613">
        <v>4</v>
      </c>
    </row>
    <row r="614" spans="1:11" x14ac:dyDescent="0.25">
      <c r="A614">
        <v>1121277</v>
      </c>
      <c r="B614">
        <v>1178</v>
      </c>
      <c r="C614">
        <v>144570</v>
      </c>
      <c r="D614" t="s">
        <v>11</v>
      </c>
      <c r="E614" t="s">
        <v>12</v>
      </c>
      <c r="F614">
        <v>7</v>
      </c>
      <c r="G614">
        <v>169108</v>
      </c>
      <c r="H614">
        <v>20</v>
      </c>
      <c r="I614">
        <v>32.240000250000001</v>
      </c>
      <c r="J614">
        <v>2</v>
      </c>
      <c r="K614">
        <v>1</v>
      </c>
    </row>
    <row r="615" spans="1:11" x14ac:dyDescent="0.25">
      <c r="A615">
        <v>1121278</v>
      </c>
      <c r="B615">
        <v>1178</v>
      </c>
      <c r="C615">
        <v>144570</v>
      </c>
      <c r="D615" t="s">
        <v>11</v>
      </c>
      <c r="E615" t="s">
        <v>12</v>
      </c>
      <c r="F615">
        <v>7</v>
      </c>
      <c r="G615">
        <v>1044442</v>
      </c>
      <c r="H615">
        <v>142</v>
      </c>
      <c r="I615">
        <v>245.5999999</v>
      </c>
      <c r="J615">
        <v>22</v>
      </c>
      <c r="K615">
        <v>8</v>
      </c>
    </row>
    <row r="616" spans="1:11" x14ac:dyDescent="0.25">
      <c r="A616">
        <v>1121279</v>
      </c>
      <c r="B616">
        <v>1178</v>
      </c>
      <c r="C616">
        <v>144570</v>
      </c>
      <c r="D616" t="s">
        <v>11</v>
      </c>
      <c r="E616" t="s">
        <v>12</v>
      </c>
      <c r="F616">
        <v>7</v>
      </c>
      <c r="G616">
        <v>93891</v>
      </c>
      <c r="H616">
        <v>11</v>
      </c>
      <c r="I616">
        <v>17.640000100000002</v>
      </c>
      <c r="J616">
        <v>5</v>
      </c>
      <c r="K616">
        <v>3</v>
      </c>
    </row>
    <row r="617" spans="1:11" x14ac:dyDescent="0.25">
      <c r="A617">
        <v>1121282</v>
      </c>
      <c r="B617">
        <v>1178</v>
      </c>
      <c r="C617">
        <v>144570</v>
      </c>
      <c r="D617" t="s">
        <v>11</v>
      </c>
      <c r="E617" t="s">
        <v>12</v>
      </c>
      <c r="F617">
        <v>7</v>
      </c>
      <c r="G617">
        <v>185823</v>
      </c>
      <c r="H617">
        <v>25</v>
      </c>
      <c r="I617">
        <v>38.549999360000001</v>
      </c>
      <c r="J617">
        <v>4</v>
      </c>
      <c r="K617">
        <v>1</v>
      </c>
    </row>
    <row r="618" spans="1:11" x14ac:dyDescent="0.25">
      <c r="A618">
        <v>1121284</v>
      </c>
      <c r="B618">
        <v>1178</v>
      </c>
      <c r="C618">
        <v>144571</v>
      </c>
      <c r="D618" t="s">
        <v>11</v>
      </c>
      <c r="E618" t="s">
        <v>12</v>
      </c>
      <c r="F618">
        <v>66</v>
      </c>
      <c r="G618">
        <v>175631</v>
      </c>
      <c r="H618">
        <v>23</v>
      </c>
      <c r="I618">
        <v>40.75999951</v>
      </c>
      <c r="J618">
        <v>1</v>
      </c>
      <c r="K618">
        <v>0</v>
      </c>
    </row>
    <row r="619" spans="1:11" x14ac:dyDescent="0.25">
      <c r="A619">
        <v>1121285</v>
      </c>
      <c r="B619">
        <v>1178</v>
      </c>
      <c r="C619">
        <v>144571</v>
      </c>
      <c r="D619" t="s">
        <v>11</v>
      </c>
      <c r="E619" t="s">
        <v>12</v>
      </c>
      <c r="F619">
        <v>66</v>
      </c>
      <c r="G619">
        <v>37187</v>
      </c>
      <c r="H619">
        <v>4</v>
      </c>
      <c r="I619">
        <v>6.3700000049999996</v>
      </c>
      <c r="J619">
        <v>1</v>
      </c>
      <c r="K619">
        <v>0</v>
      </c>
    </row>
    <row r="620" spans="1:11" x14ac:dyDescent="0.25">
      <c r="A620">
        <v>1121286</v>
      </c>
      <c r="B620">
        <v>1178</v>
      </c>
      <c r="C620">
        <v>144571</v>
      </c>
      <c r="D620" t="s">
        <v>11</v>
      </c>
      <c r="E620" t="s">
        <v>12</v>
      </c>
      <c r="F620">
        <v>66</v>
      </c>
      <c r="G620">
        <v>10991</v>
      </c>
      <c r="H620">
        <v>0</v>
      </c>
      <c r="I620">
        <v>0</v>
      </c>
      <c r="J620">
        <v>1</v>
      </c>
      <c r="K620">
        <v>0</v>
      </c>
    </row>
    <row r="621" spans="1:11" x14ac:dyDescent="0.25">
      <c r="A621">
        <v>1121287</v>
      </c>
      <c r="B621">
        <v>1178</v>
      </c>
      <c r="C621">
        <v>144571</v>
      </c>
      <c r="D621" t="s">
        <v>11</v>
      </c>
      <c r="E621" t="s">
        <v>12</v>
      </c>
      <c r="F621">
        <v>66</v>
      </c>
      <c r="G621">
        <v>344618</v>
      </c>
      <c r="H621">
        <v>51</v>
      </c>
      <c r="I621">
        <v>89.760000469999994</v>
      </c>
      <c r="J621">
        <v>3</v>
      </c>
      <c r="K621">
        <v>1</v>
      </c>
    </row>
    <row r="622" spans="1:11" x14ac:dyDescent="0.25">
      <c r="A622">
        <v>1121289</v>
      </c>
      <c r="B622">
        <v>1178</v>
      </c>
      <c r="C622">
        <v>144572</v>
      </c>
      <c r="D622" t="s">
        <v>14</v>
      </c>
      <c r="E622" t="s">
        <v>12</v>
      </c>
      <c r="F622">
        <v>10</v>
      </c>
      <c r="G622">
        <v>98066</v>
      </c>
      <c r="H622">
        <v>9</v>
      </c>
      <c r="I622">
        <v>16.1500001</v>
      </c>
      <c r="J622">
        <v>1</v>
      </c>
      <c r="K622">
        <v>0</v>
      </c>
    </row>
    <row r="623" spans="1:11" x14ac:dyDescent="0.25">
      <c r="A623">
        <v>1121290</v>
      </c>
      <c r="B623">
        <v>1178</v>
      </c>
      <c r="C623">
        <v>144572</v>
      </c>
      <c r="D623" t="s">
        <v>14</v>
      </c>
      <c r="E623" t="s">
        <v>12</v>
      </c>
      <c r="F623">
        <v>10</v>
      </c>
      <c r="G623">
        <v>770749</v>
      </c>
      <c r="H623">
        <v>100</v>
      </c>
      <c r="I623">
        <v>189.12999840000001</v>
      </c>
      <c r="J623">
        <v>13</v>
      </c>
      <c r="K623">
        <v>3</v>
      </c>
    </row>
    <row r="624" spans="1:11" x14ac:dyDescent="0.25">
      <c r="A624">
        <v>1121291</v>
      </c>
      <c r="B624">
        <v>1178</v>
      </c>
      <c r="C624">
        <v>144572</v>
      </c>
      <c r="D624" t="s">
        <v>14</v>
      </c>
      <c r="E624" t="s">
        <v>12</v>
      </c>
      <c r="F624">
        <v>10</v>
      </c>
      <c r="G624">
        <v>52553</v>
      </c>
      <c r="H624">
        <v>5</v>
      </c>
      <c r="I624">
        <v>8.5299998519999995</v>
      </c>
      <c r="J624">
        <v>1</v>
      </c>
      <c r="K624">
        <v>0</v>
      </c>
    </row>
    <row r="625" spans="1:11" x14ac:dyDescent="0.25">
      <c r="A625">
        <v>1121292</v>
      </c>
      <c r="B625">
        <v>1178</v>
      </c>
      <c r="C625">
        <v>144572</v>
      </c>
      <c r="D625" t="s">
        <v>14</v>
      </c>
      <c r="E625" t="s">
        <v>12</v>
      </c>
      <c r="F625">
        <v>10</v>
      </c>
      <c r="G625">
        <v>362296</v>
      </c>
      <c r="H625">
        <v>39</v>
      </c>
      <c r="I625">
        <v>67.770001289999996</v>
      </c>
      <c r="J625">
        <v>7</v>
      </c>
      <c r="K625">
        <v>3</v>
      </c>
    </row>
    <row r="626" spans="1:11" x14ac:dyDescent="0.25">
      <c r="A626">
        <v>1121293</v>
      </c>
      <c r="B626">
        <v>1178</v>
      </c>
      <c r="C626">
        <v>144572</v>
      </c>
      <c r="D626" t="s">
        <v>14</v>
      </c>
      <c r="E626" t="s">
        <v>12</v>
      </c>
      <c r="F626">
        <v>10</v>
      </c>
      <c r="G626">
        <v>427729</v>
      </c>
      <c r="H626">
        <v>50</v>
      </c>
      <c r="I626">
        <v>96.8999989</v>
      </c>
      <c r="J626">
        <v>4</v>
      </c>
      <c r="K626">
        <v>1</v>
      </c>
    </row>
    <row r="627" spans="1:11" x14ac:dyDescent="0.25">
      <c r="A627">
        <v>1121296</v>
      </c>
      <c r="B627">
        <v>1178</v>
      </c>
      <c r="C627">
        <v>144573</v>
      </c>
      <c r="D627" t="s">
        <v>14</v>
      </c>
      <c r="E627" t="s">
        <v>12</v>
      </c>
      <c r="F627">
        <v>15</v>
      </c>
      <c r="G627">
        <v>180351</v>
      </c>
      <c r="H627">
        <v>21</v>
      </c>
      <c r="I627">
        <v>37.130000109999997</v>
      </c>
      <c r="J627">
        <v>1</v>
      </c>
      <c r="K627">
        <v>1</v>
      </c>
    </row>
    <row r="628" spans="1:11" x14ac:dyDescent="0.25">
      <c r="A628">
        <v>1121297</v>
      </c>
      <c r="B628">
        <v>1178</v>
      </c>
      <c r="C628">
        <v>144573</v>
      </c>
      <c r="D628" t="s">
        <v>14</v>
      </c>
      <c r="E628" t="s">
        <v>12</v>
      </c>
      <c r="F628">
        <v>15</v>
      </c>
      <c r="G628">
        <v>187329</v>
      </c>
      <c r="H628">
        <v>29</v>
      </c>
      <c r="I628">
        <v>53.15999961</v>
      </c>
      <c r="J628">
        <v>2</v>
      </c>
      <c r="K628">
        <v>1</v>
      </c>
    </row>
    <row r="629" spans="1:11" x14ac:dyDescent="0.25">
      <c r="A629">
        <v>1121300</v>
      </c>
      <c r="B629">
        <v>1178</v>
      </c>
      <c r="C629">
        <v>144573</v>
      </c>
      <c r="D629" t="s">
        <v>14</v>
      </c>
      <c r="E629" t="s">
        <v>12</v>
      </c>
      <c r="F629">
        <v>15</v>
      </c>
      <c r="G629">
        <v>782894</v>
      </c>
      <c r="H629">
        <v>118</v>
      </c>
      <c r="I629">
        <v>192.92999950000001</v>
      </c>
      <c r="J629">
        <v>5</v>
      </c>
      <c r="K629">
        <v>2</v>
      </c>
    </row>
    <row r="630" spans="1:11" x14ac:dyDescent="0.25">
      <c r="A630">
        <v>1121302</v>
      </c>
      <c r="B630">
        <v>1178</v>
      </c>
      <c r="C630">
        <v>144574</v>
      </c>
      <c r="D630" t="s">
        <v>14</v>
      </c>
      <c r="E630" t="s">
        <v>12</v>
      </c>
      <c r="F630">
        <v>16</v>
      </c>
      <c r="G630">
        <v>1206533</v>
      </c>
      <c r="H630">
        <v>128</v>
      </c>
      <c r="I630">
        <v>236.11999879999999</v>
      </c>
      <c r="J630">
        <v>17</v>
      </c>
      <c r="K630">
        <v>6</v>
      </c>
    </row>
    <row r="631" spans="1:11" x14ac:dyDescent="0.25">
      <c r="A631">
        <v>1121303</v>
      </c>
      <c r="B631">
        <v>1178</v>
      </c>
      <c r="C631">
        <v>144574</v>
      </c>
      <c r="D631" t="s">
        <v>14</v>
      </c>
      <c r="E631" t="s">
        <v>12</v>
      </c>
      <c r="F631">
        <v>16</v>
      </c>
      <c r="G631">
        <v>84494</v>
      </c>
      <c r="H631">
        <v>7</v>
      </c>
      <c r="I631">
        <v>12.57000017</v>
      </c>
      <c r="J631">
        <v>2</v>
      </c>
      <c r="K631">
        <v>0</v>
      </c>
    </row>
    <row r="632" spans="1:11" x14ac:dyDescent="0.25">
      <c r="A632">
        <v>1121304</v>
      </c>
      <c r="B632">
        <v>1178</v>
      </c>
      <c r="C632">
        <v>144574</v>
      </c>
      <c r="D632" t="s">
        <v>14</v>
      </c>
      <c r="E632" t="s">
        <v>12</v>
      </c>
      <c r="F632">
        <v>16</v>
      </c>
      <c r="G632">
        <v>94257</v>
      </c>
      <c r="H632">
        <v>7</v>
      </c>
      <c r="I632">
        <v>12.580000399999999</v>
      </c>
      <c r="J632">
        <v>1</v>
      </c>
      <c r="K632">
        <v>1</v>
      </c>
    </row>
    <row r="633" spans="1:11" x14ac:dyDescent="0.25">
      <c r="A633">
        <v>1121309</v>
      </c>
      <c r="B633">
        <v>1178</v>
      </c>
      <c r="C633">
        <v>144575</v>
      </c>
      <c r="D633" t="s">
        <v>14</v>
      </c>
      <c r="E633" t="s">
        <v>12</v>
      </c>
      <c r="F633">
        <v>18</v>
      </c>
      <c r="G633">
        <v>131060</v>
      </c>
      <c r="H633">
        <v>16</v>
      </c>
      <c r="I633">
        <v>28.049999589999999</v>
      </c>
      <c r="J633">
        <v>2</v>
      </c>
      <c r="K633">
        <v>1</v>
      </c>
    </row>
    <row r="634" spans="1:11" x14ac:dyDescent="0.25">
      <c r="A634">
        <v>1121310</v>
      </c>
      <c r="B634">
        <v>1178</v>
      </c>
      <c r="C634">
        <v>144575</v>
      </c>
      <c r="D634" t="s">
        <v>14</v>
      </c>
      <c r="E634" t="s">
        <v>12</v>
      </c>
      <c r="F634">
        <v>18</v>
      </c>
      <c r="G634">
        <v>341603</v>
      </c>
      <c r="H634">
        <v>50</v>
      </c>
      <c r="I634">
        <v>83.480001209999998</v>
      </c>
      <c r="J634">
        <v>4</v>
      </c>
      <c r="K634">
        <v>2</v>
      </c>
    </row>
    <row r="635" spans="1:11" x14ac:dyDescent="0.25">
      <c r="A635">
        <v>1121311</v>
      </c>
      <c r="B635">
        <v>1178</v>
      </c>
      <c r="C635">
        <v>144575</v>
      </c>
      <c r="D635" t="s">
        <v>14</v>
      </c>
      <c r="E635" t="s">
        <v>12</v>
      </c>
      <c r="F635">
        <v>18</v>
      </c>
      <c r="G635">
        <v>140749</v>
      </c>
      <c r="H635">
        <v>19</v>
      </c>
      <c r="I635">
        <v>30.479999899999999</v>
      </c>
      <c r="J635">
        <v>1</v>
      </c>
      <c r="K635">
        <v>1</v>
      </c>
    </row>
    <row r="636" spans="1:11" x14ac:dyDescent="0.25">
      <c r="A636">
        <v>1121312</v>
      </c>
      <c r="B636">
        <v>1178</v>
      </c>
      <c r="C636">
        <v>144575</v>
      </c>
      <c r="D636" t="s">
        <v>14</v>
      </c>
      <c r="E636" t="s">
        <v>12</v>
      </c>
      <c r="F636">
        <v>18</v>
      </c>
      <c r="G636">
        <v>102525</v>
      </c>
      <c r="H636">
        <v>13</v>
      </c>
      <c r="I636">
        <v>20.299999830000001</v>
      </c>
      <c r="J636">
        <v>2</v>
      </c>
      <c r="K636">
        <v>1</v>
      </c>
    </row>
    <row r="637" spans="1:11" x14ac:dyDescent="0.25">
      <c r="A637">
        <v>1121316</v>
      </c>
      <c r="B637">
        <v>1178</v>
      </c>
      <c r="C637">
        <v>144576</v>
      </c>
      <c r="D637" t="s">
        <v>14</v>
      </c>
      <c r="E637" t="s">
        <v>12</v>
      </c>
      <c r="F637">
        <v>19</v>
      </c>
      <c r="G637">
        <v>447952</v>
      </c>
      <c r="H637">
        <v>68</v>
      </c>
      <c r="I637">
        <v>131.5799983</v>
      </c>
      <c r="J637">
        <v>8</v>
      </c>
      <c r="K637">
        <v>1</v>
      </c>
    </row>
    <row r="638" spans="1:11" x14ac:dyDescent="0.25">
      <c r="A638">
        <v>1121317</v>
      </c>
      <c r="B638">
        <v>1178</v>
      </c>
      <c r="C638">
        <v>144576</v>
      </c>
      <c r="D638" t="s">
        <v>14</v>
      </c>
      <c r="E638" t="s">
        <v>12</v>
      </c>
      <c r="F638">
        <v>19</v>
      </c>
      <c r="G638">
        <v>76355</v>
      </c>
      <c r="H638">
        <v>9</v>
      </c>
      <c r="I638">
        <v>14.62999988</v>
      </c>
      <c r="J638">
        <v>2</v>
      </c>
      <c r="K638">
        <v>0</v>
      </c>
    </row>
    <row r="639" spans="1:11" x14ac:dyDescent="0.25">
      <c r="A639">
        <v>1121319</v>
      </c>
      <c r="B639">
        <v>1178</v>
      </c>
      <c r="C639">
        <v>144577</v>
      </c>
      <c r="D639" t="s">
        <v>14</v>
      </c>
      <c r="E639" t="s">
        <v>12</v>
      </c>
      <c r="F639">
        <v>20</v>
      </c>
      <c r="G639">
        <v>256598</v>
      </c>
      <c r="H639">
        <v>38</v>
      </c>
      <c r="I639">
        <v>64.469999310000006</v>
      </c>
      <c r="J639">
        <v>6</v>
      </c>
      <c r="K639">
        <v>1</v>
      </c>
    </row>
    <row r="640" spans="1:11" x14ac:dyDescent="0.25">
      <c r="A640">
        <v>1121321</v>
      </c>
      <c r="B640">
        <v>1178</v>
      </c>
      <c r="C640">
        <v>144577</v>
      </c>
      <c r="D640" t="s">
        <v>14</v>
      </c>
      <c r="E640" t="s">
        <v>12</v>
      </c>
      <c r="F640">
        <v>20</v>
      </c>
      <c r="G640">
        <v>127476</v>
      </c>
      <c r="H640">
        <v>21</v>
      </c>
      <c r="I640">
        <v>30.15000057</v>
      </c>
      <c r="J640">
        <v>3</v>
      </c>
      <c r="K640">
        <v>2</v>
      </c>
    </row>
    <row r="641" spans="1:11" x14ac:dyDescent="0.25">
      <c r="A641">
        <v>1121322</v>
      </c>
      <c r="B641">
        <v>1178</v>
      </c>
      <c r="C641">
        <v>144577</v>
      </c>
      <c r="D641" t="s">
        <v>14</v>
      </c>
      <c r="E641" t="s">
        <v>12</v>
      </c>
      <c r="F641">
        <v>20</v>
      </c>
      <c r="G641">
        <v>237603</v>
      </c>
      <c r="H641">
        <v>37</v>
      </c>
      <c r="I641">
        <v>62.250000239999999</v>
      </c>
      <c r="J641">
        <v>5</v>
      </c>
      <c r="K641">
        <v>2</v>
      </c>
    </row>
    <row r="642" spans="1:11" x14ac:dyDescent="0.25">
      <c r="A642">
        <v>1121327</v>
      </c>
      <c r="B642">
        <v>1178</v>
      </c>
      <c r="C642">
        <v>144578</v>
      </c>
      <c r="D642" t="s">
        <v>14</v>
      </c>
      <c r="E642" t="s">
        <v>12</v>
      </c>
      <c r="F642">
        <v>21</v>
      </c>
      <c r="G642">
        <v>271091</v>
      </c>
      <c r="H642">
        <v>42</v>
      </c>
      <c r="I642">
        <v>78.039999839999993</v>
      </c>
      <c r="J642">
        <v>3</v>
      </c>
      <c r="K642">
        <v>1</v>
      </c>
    </row>
    <row r="643" spans="1:11" x14ac:dyDescent="0.25">
      <c r="A643">
        <v>1121330</v>
      </c>
      <c r="B643">
        <v>1178</v>
      </c>
      <c r="C643">
        <v>144578</v>
      </c>
      <c r="D643" t="s">
        <v>14</v>
      </c>
      <c r="E643" t="s">
        <v>12</v>
      </c>
      <c r="F643">
        <v>21</v>
      </c>
      <c r="G643">
        <v>21743</v>
      </c>
      <c r="H643">
        <v>2</v>
      </c>
      <c r="I643">
        <v>3.4000000950000002</v>
      </c>
      <c r="J643">
        <v>1</v>
      </c>
      <c r="K643">
        <v>0</v>
      </c>
    </row>
    <row r="644" spans="1:11" x14ac:dyDescent="0.25">
      <c r="A644">
        <v>1121333</v>
      </c>
      <c r="B644">
        <v>1178</v>
      </c>
      <c r="C644">
        <v>144579</v>
      </c>
      <c r="D644" t="s">
        <v>14</v>
      </c>
      <c r="E644" t="s">
        <v>12</v>
      </c>
      <c r="F644">
        <v>22</v>
      </c>
      <c r="G644">
        <v>88970</v>
      </c>
      <c r="H644">
        <v>10</v>
      </c>
      <c r="I644">
        <v>14.830000399999999</v>
      </c>
      <c r="J644">
        <v>2</v>
      </c>
      <c r="K644">
        <v>0</v>
      </c>
    </row>
    <row r="645" spans="1:11" x14ac:dyDescent="0.25">
      <c r="A645">
        <v>1121334</v>
      </c>
      <c r="B645">
        <v>1178</v>
      </c>
      <c r="C645">
        <v>144579</v>
      </c>
      <c r="D645" t="s">
        <v>14</v>
      </c>
      <c r="E645" t="s">
        <v>12</v>
      </c>
      <c r="F645">
        <v>22</v>
      </c>
      <c r="G645">
        <v>108362</v>
      </c>
      <c r="H645">
        <v>13</v>
      </c>
      <c r="I645">
        <v>22.42999983</v>
      </c>
      <c r="J645">
        <v>1</v>
      </c>
      <c r="K645">
        <v>1</v>
      </c>
    </row>
    <row r="646" spans="1:11" x14ac:dyDescent="0.25">
      <c r="A646">
        <v>1121335</v>
      </c>
      <c r="B646">
        <v>1178</v>
      </c>
      <c r="C646">
        <v>144579</v>
      </c>
      <c r="D646" t="s">
        <v>14</v>
      </c>
      <c r="E646" t="s">
        <v>12</v>
      </c>
      <c r="F646">
        <v>22</v>
      </c>
      <c r="G646">
        <v>188596</v>
      </c>
      <c r="H646">
        <v>27</v>
      </c>
      <c r="I646">
        <v>44.14000034</v>
      </c>
      <c r="J646">
        <v>3</v>
      </c>
      <c r="K646">
        <v>0</v>
      </c>
    </row>
    <row r="647" spans="1:11" x14ac:dyDescent="0.25">
      <c r="A647">
        <v>1121336</v>
      </c>
      <c r="B647">
        <v>1178</v>
      </c>
      <c r="C647">
        <v>144579</v>
      </c>
      <c r="D647" t="s">
        <v>14</v>
      </c>
      <c r="E647" t="s">
        <v>12</v>
      </c>
      <c r="F647">
        <v>22</v>
      </c>
      <c r="G647">
        <v>275080</v>
      </c>
      <c r="H647">
        <v>43</v>
      </c>
      <c r="I647">
        <v>69.659999970000001</v>
      </c>
      <c r="J647">
        <v>4</v>
      </c>
      <c r="K647">
        <v>3</v>
      </c>
    </row>
    <row r="648" spans="1:11" x14ac:dyDescent="0.25">
      <c r="A648">
        <v>1121337</v>
      </c>
      <c r="B648">
        <v>1178</v>
      </c>
      <c r="C648">
        <v>144580</v>
      </c>
      <c r="D648" t="s">
        <v>14</v>
      </c>
      <c r="E648" t="s">
        <v>12</v>
      </c>
      <c r="F648">
        <v>23</v>
      </c>
      <c r="G648">
        <v>64647</v>
      </c>
      <c r="H648">
        <v>10</v>
      </c>
      <c r="I648">
        <v>16.269999980000001</v>
      </c>
      <c r="J648">
        <v>1</v>
      </c>
      <c r="K648">
        <v>0</v>
      </c>
    </row>
    <row r="649" spans="1:11" x14ac:dyDescent="0.25">
      <c r="A649">
        <v>1121338</v>
      </c>
      <c r="B649">
        <v>1178</v>
      </c>
      <c r="C649">
        <v>144580</v>
      </c>
      <c r="D649" t="s">
        <v>14</v>
      </c>
      <c r="E649" t="s">
        <v>12</v>
      </c>
      <c r="F649">
        <v>23</v>
      </c>
      <c r="G649">
        <v>31265</v>
      </c>
      <c r="H649">
        <v>4</v>
      </c>
      <c r="I649">
        <v>5.7899999019999999</v>
      </c>
      <c r="J649">
        <v>1</v>
      </c>
      <c r="K649">
        <v>0</v>
      </c>
    </row>
    <row r="650" spans="1:11" x14ac:dyDescent="0.25">
      <c r="A650">
        <v>1121340</v>
      </c>
      <c r="B650">
        <v>1178</v>
      </c>
      <c r="C650">
        <v>144580</v>
      </c>
      <c r="D650" t="s">
        <v>14</v>
      </c>
      <c r="E650" t="s">
        <v>12</v>
      </c>
      <c r="F650">
        <v>23</v>
      </c>
      <c r="G650">
        <v>140147</v>
      </c>
      <c r="H650">
        <v>24</v>
      </c>
      <c r="I650">
        <v>42.080000159999997</v>
      </c>
      <c r="J650">
        <v>2</v>
      </c>
      <c r="K650">
        <v>0</v>
      </c>
    </row>
    <row r="651" spans="1:11" x14ac:dyDescent="0.25">
      <c r="A651">
        <v>1121341</v>
      </c>
      <c r="B651">
        <v>1178</v>
      </c>
      <c r="C651">
        <v>144580</v>
      </c>
      <c r="D651" t="s">
        <v>14</v>
      </c>
      <c r="E651" t="s">
        <v>12</v>
      </c>
      <c r="F651">
        <v>23</v>
      </c>
      <c r="G651">
        <v>223120</v>
      </c>
      <c r="H651">
        <v>40</v>
      </c>
      <c r="I651">
        <v>67.669999840000003</v>
      </c>
      <c r="J651">
        <v>1</v>
      </c>
      <c r="K651">
        <v>0</v>
      </c>
    </row>
    <row r="652" spans="1:11" x14ac:dyDescent="0.25">
      <c r="A652">
        <v>1121342</v>
      </c>
      <c r="B652">
        <v>1178</v>
      </c>
      <c r="C652">
        <v>144580</v>
      </c>
      <c r="D652" t="s">
        <v>14</v>
      </c>
      <c r="E652" t="s">
        <v>12</v>
      </c>
      <c r="F652">
        <v>23</v>
      </c>
      <c r="G652">
        <v>104869</v>
      </c>
      <c r="H652">
        <v>18</v>
      </c>
      <c r="I652">
        <v>34.070000890000003</v>
      </c>
      <c r="J652">
        <v>1</v>
      </c>
      <c r="K652">
        <v>0</v>
      </c>
    </row>
    <row r="653" spans="1:11" x14ac:dyDescent="0.25">
      <c r="A653">
        <v>1121344</v>
      </c>
      <c r="B653">
        <v>1178</v>
      </c>
      <c r="C653">
        <v>144581</v>
      </c>
      <c r="D653" t="s">
        <v>14</v>
      </c>
      <c r="E653" t="s">
        <v>12</v>
      </c>
      <c r="F653">
        <v>24</v>
      </c>
      <c r="G653">
        <v>165177</v>
      </c>
      <c r="H653">
        <v>23</v>
      </c>
      <c r="I653">
        <v>41.71999967</v>
      </c>
      <c r="J653">
        <v>4</v>
      </c>
      <c r="K653">
        <v>1</v>
      </c>
    </row>
    <row r="654" spans="1:11" x14ac:dyDescent="0.25">
      <c r="A654">
        <v>1121345</v>
      </c>
      <c r="B654">
        <v>1178</v>
      </c>
      <c r="C654">
        <v>144581</v>
      </c>
      <c r="D654" t="s">
        <v>14</v>
      </c>
      <c r="E654" t="s">
        <v>12</v>
      </c>
      <c r="F654">
        <v>24</v>
      </c>
      <c r="G654">
        <v>84194</v>
      </c>
      <c r="H654">
        <v>11</v>
      </c>
      <c r="I654">
        <v>19.569999809999999</v>
      </c>
      <c r="J654">
        <v>1</v>
      </c>
      <c r="K654">
        <v>0</v>
      </c>
    </row>
    <row r="655" spans="1:11" x14ac:dyDescent="0.25">
      <c r="A655">
        <v>1121347</v>
      </c>
      <c r="B655">
        <v>1178</v>
      </c>
      <c r="C655">
        <v>144581</v>
      </c>
      <c r="D655" t="s">
        <v>14</v>
      </c>
      <c r="E655" t="s">
        <v>12</v>
      </c>
      <c r="F655">
        <v>24</v>
      </c>
      <c r="G655">
        <v>220581</v>
      </c>
      <c r="H655">
        <v>31</v>
      </c>
      <c r="I655">
        <v>57.37</v>
      </c>
      <c r="J655">
        <v>1</v>
      </c>
      <c r="K655">
        <v>1</v>
      </c>
    </row>
    <row r="656" spans="1:11" x14ac:dyDescent="0.25">
      <c r="A656">
        <v>1121350</v>
      </c>
      <c r="B656">
        <v>1178</v>
      </c>
      <c r="C656">
        <v>144582</v>
      </c>
      <c r="D656" t="s">
        <v>14</v>
      </c>
      <c r="E656" t="s">
        <v>12</v>
      </c>
      <c r="F656">
        <v>25</v>
      </c>
      <c r="G656">
        <v>75804</v>
      </c>
      <c r="H656">
        <v>10</v>
      </c>
      <c r="I656">
        <v>17.36999965</v>
      </c>
      <c r="J656">
        <v>2</v>
      </c>
      <c r="K656">
        <v>1</v>
      </c>
    </row>
    <row r="657" spans="1:11" x14ac:dyDescent="0.25">
      <c r="A657">
        <v>1121352</v>
      </c>
      <c r="B657">
        <v>1178</v>
      </c>
      <c r="C657">
        <v>144582</v>
      </c>
      <c r="D657" t="s">
        <v>14</v>
      </c>
      <c r="E657" t="s">
        <v>12</v>
      </c>
      <c r="F657">
        <v>25</v>
      </c>
      <c r="G657">
        <v>368986</v>
      </c>
      <c r="H657">
        <v>59</v>
      </c>
      <c r="I657">
        <v>100.28999899999999</v>
      </c>
      <c r="J657">
        <v>0</v>
      </c>
      <c r="K657">
        <v>0</v>
      </c>
    </row>
    <row r="658" spans="1:11" x14ac:dyDescent="0.25">
      <c r="A658">
        <v>1121353</v>
      </c>
      <c r="B658">
        <v>1178</v>
      </c>
      <c r="C658">
        <v>144582</v>
      </c>
      <c r="D658" t="s">
        <v>14</v>
      </c>
      <c r="E658" t="s">
        <v>12</v>
      </c>
      <c r="F658">
        <v>25</v>
      </c>
      <c r="G658">
        <v>28194</v>
      </c>
      <c r="H658">
        <v>3</v>
      </c>
      <c r="I658">
        <v>3.7099999189999999</v>
      </c>
      <c r="J658">
        <v>2</v>
      </c>
      <c r="K658">
        <v>0</v>
      </c>
    </row>
    <row r="659" spans="1:11" x14ac:dyDescent="0.25">
      <c r="A659">
        <v>1121355</v>
      </c>
      <c r="B659">
        <v>1178</v>
      </c>
      <c r="C659">
        <v>144583</v>
      </c>
      <c r="D659" t="s">
        <v>14</v>
      </c>
      <c r="E659" t="s">
        <v>12</v>
      </c>
      <c r="F659">
        <v>26</v>
      </c>
      <c r="G659">
        <v>99961</v>
      </c>
      <c r="H659">
        <v>14</v>
      </c>
      <c r="I659">
        <v>23.209999799999999</v>
      </c>
      <c r="J659">
        <v>1</v>
      </c>
      <c r="K659">
        <v>0</v>
      </c>
    </row>
    <row r="660" spans="1:11" x14ac:dyDescent="0.25">
      <c r="A660">
        <v>1121359</v>
      </c>
      <c r="B660">
        <v>1178</v>
      </c>
      <c r="C660">
        <v>144583</v>
      </c>
      <c r="D660" t="s">
        <v>14</v>
      </c>
      <c r="E660" t="s">
        <v>12</v>
      </c>
      <c r="F660">
        <v>26</v>
      </c>
      <c r="G660">
        <v>7573</v>
      </c>
      <c r="H660">
        <v>0</v>
      </c>
      <c r="I660">
        <v>0</v>
      </c>
      <c r="J660">
        <v>1</v>
      </c>
      <c r="K660">
        <v>0</v>
      </c>
    </row>
    <row r="661" spans="1:11" x14ac:dyDescent="0.25">
      <c r="A661">
        <v>1121361</v>
      </c>
      <c r="B661">
        <v>1178</v>
      </c>
      <c r="C661">
        <v>144584</v>
      </c>
      <c r="D661" t="s">
        <v>14</v>
      </c>
      <c r="E661" t="s">
        <v>12</v>
      </c>
      <c r="F661">
        <v>27</v>
      </c>
      <c r="G661">
        <v>685781</v>
      </c>
      <c r="H661">
        <v>103</v>
      </c>
      <c r="I661">
        <v>177.88999920000001</v>
      </c>
      <c r="J661">
        <v>10</v>
      </c>
      <c r="K661">
        <v>1</v>
      </c>
    </row>
    <row r="662" spans="1:11" x14ac:dyDescent="0.25">
      <c r="A662">
        <v>1121364</v>
      </c>
      <c r="B662">
        <v>1178</v>
      </c>
      <c r="C662">
        <v>144584</v>
      </c>
      <c r="D662" t="s">
        <v>14</v>
      </c>
      <c r="E662" t="s">
        <v>12</v>
      </c>
      <c r="F662">
        <v>27</v>
      </c>
      <c r="G662">
        <v>274222</v>
      </c>
      <c r="H662">
        <v>43</v>
      </c>
      <c r="I662">
        <v>66.770000100000004</v>
      </c>
      <c r="J662">
        <v>2</v>
      </c>
      <c r="K662">
        <v>1</v>
      </c>
    </row>
    <row r="663" spans="1:11" x14ac:dyDescent="0.25">
      <c r="A663">
        <v>1121365</v>
      </c>
      <c r="B663">
        <v>1178</v>
      </c>
      <c r="C663">
        <v>144584</v>
      </c>
      <c r="D663" t="s">
        <v>14</v>
      </c>
      <c r="E663" t="s">
        <v>12</v>
      </c>
      <c r="F663">
        <v>27</v>
      </c>
      <c r="G663">
        <v>110503</v>
      </c>
      <c r="H663">
        <v>25</v>
      </c>
      <c r="I663">
        <v>32.679999950000003</v>
      </c>
      <c r="J663">
        <v>4</v>
      </c>
      <c r="K663">
        <v>0</v>
      </c>
    </row>
    <row r="664" spans="1:11" x14ac:dyDescent="0.25">
      <c r="A664">
        <v>1121367</v>
      </c>
      <c r="B664">
        <v>1178</v>
      </c>
      <c r="C664">
        <v>144585</v>
      </c>
      <c r="D664" t="s">
        <v>14</v>
      </c>
      <c r="E664" t="s">
        <v>12</v>
      </c>
      <c r="F664">
        <v>28</v>
      </c>
      <c r="G664">
        <v>1447755</v>
      </c>
      <c r="H664">
        <v>233</v>
      </c>
      <c r="I664">
        <v>420.5799983</v>
      </c>
      <c r="J664">
        <v>11</v>
      </c>
      <c r="K664">
        <v>8</v>
      </c>
    </row>
    <row r="665" spans="1:11" x14ac:dyDescent="0.25">
      <c r="A665">
        <v>1121368</v>
      </c>
      <c r="B665">
        <v>1178</v>
      </c>
      <c r="C665">
        <v>144585</v>
      </c>
      <c r="D665" t="s">
        <v>14</v>
      </c>
      <c r="E665" t="s">
        <v>12</v>
      </c>
      <c r="F665">
        <v>28</v>
      </c>
      <c r="G665">
        <v>358987</v>
      </c>
      <c r="H665">
        <v>52</v>
      </c>
      <c r="I665">
        <v>87.550000670000003</v>
      </c>
      <c r="J665">
        <v>1</v>
      </c>
      <c r="K665">
        <v>0</v>
      </c>
    </row>
    <row r="666" spans="1:11" x14ac:dyDescent="0.25">
      <c r="A666">
        <v>1121369</v>
      </c>
      <c r="B666">
        <v>1178</v>
      </c>
      <c r="C666">
        <v>144585</v>
      </c>
      <c r="D666" t="s">
        <v>14</v>
      </c>
      <c r="E666" t="s">
        <v>12</v>
      </c>
      <c r="F666">
        <v>28</v>
      </c>
      <c r="G666">
        <v>826205</v>
      </c>
      <c r="H666">
        <v>125</v>
      </c>
      <c r="I666">
        <v>232.37000080000001</v>
      </c>
      <c r="J666">
        <v>5</v>
      </c>
      <c r="K666">
        <v>1</v>
      </c>
    </row>
    <row r="667" spans="1:11" x14ac:dyDescent="0.25">
      <c r="A667">
        <v>1121370</v>
      </c>
      <c r="B667">
        <v>1178</v>
      </c>
      <c r="C667">
        <v>144585</v>
      </c>
      <c r="D667" t="s">
        <v>14</v>
      </c>
      <c r="E667" t="s">
        <v>12</v>
      </c>
      <c r="F667">
        <v>28</v>
      </c>
      <c r="G667">
        <v>550954</v>
      </c>
      <c r="H667">
        <v>84</v>
      </c>
      <c r="I667">
        <v>150.1400012</v>
      </c>
      <c r="J667">
        <v>3</v>
      </c>
      <c r="K667">
        <v>0</v>
      </c>
    </row>
    <row r="668" spans="1:11" x14ac:dyDescent="0.25">
      <c r="A668">
        <v>1121372</v>
      </c>
      <c r="B668">
        <v>1178</v>
      </c>
      <c r="C668">
        <v>144585</v>
      </c>
      <c r="D668" t="s">
        <v>14</v>
      </c>
      <c r="E668" t="s">
        <v>12</v>
      </c>
      <c r="F668">
        <v>28</v>
      </c>
      <c r="G668">
        <v>378350</v>
      </c>
      <c r="H668">
        <v>55</v>
      </c>
      <c r="I668">
        <v>96.48000073</v>
      </c>
      <c r="J668">
        <v>4</v>
      </c>
      <c r="K668">
        <v>0</v>
      </c>
    </row>
    <row r="669" spans="1:11" x14ac:dyDescent="0.25">
      <c r="A669">
        <v>1121373</v>
      </c>
      <c r="B669">
        <v>1178</v>
      </c>
      <c r="C669">
        <v>144586</v>
      </c>
      <c r="D669" t="s">
        <v>14</v>
      </c>
      <c r="E669" t="s">
        <v>12</v>
      </c>
      <c r="F669">
        <v>29</v>
      </c>
      <c r="G669">
        <v>492784</v>
      </c>
      <c r="H669">
        <v>56</v>
      </c>
      <c r="I669">
        <v>95.510001299999999</v>
      </c>
      <c r="J669">
        <v>7</v>
      </c>
      <c r="K669">
        <v>4</v>
      </c>
    </row>
    <row r="670" spans="1:11" x14ac:dyDescent="0.25">
      <c r="A670">
        <v>1121374</v>
      </c>
      <c r="B670">
        <v>1178</v>
      </c>
      <c r="C670">
        <v>144586</v>
      </c>
      <c r="D670" t="s">
        <v>14</v>
      </c>
      <c r="E670" t="s">
        <v>12</v>
      </c>
      <c r="F670">
        <v>29</v>
      </c>
      <c r="G670">
        <v>327158</v>
      </c>
      <c r="H670">
        <v>43</v>
      </c>
      <c r="I670">
        <v>72.310000299999999</v>
      </c>
      <c r="J670">
        <v>6</v>
      </c>
      <c r="K670">
        <v>2</v>
      </c>
    </row>
    <row r="671" spans="1:11" x14ac:dyDescent="0.25">
      <c r="A671">
        <v>1121375</v>
      </c>
      <c r="B671">
        <v>1178</v>
      </c>
      <c r="C671">
        <v>144586</v>
      </c>
      <c r="D671" t="s">
        <v>14</v>
      </c>
      <c r="E671" t="s">
        <v>12</v>
      </c>
      <c r="F671">
        <v>29</v>
      </c>
      <c r="G671">
        <v>9921</v>
      </c>
      <c r="H671">
        <v>0</v>
      </c>
      <c r="I671">
        <v>0</v>
      </c>
      <c r="J671">
        <v>1</v>
      </c>
      <c r="K671">
        <v>0</v>
      </c>
    </row>
    <row r="672" spans="1:11" x14ac:dyDescent="0.25">
      <c r="A672">
        <v>1121377</v>
      </c>
      <c r="B672">
        <v>1178</v>
      </c>
      <c r="C672">
        <v>144586</v>
      </c>
      <c r="D672" t="s">
        <v>14</v>
      </c>
      <c r="E672" t="s">
        <v>12</v>
      </c>
      <c r="F672">
        <v>29</v>
      </c>
      <c r="G672">
        <v>59390</v>
      </c>
      <c r="H672">
        <v>5</v>
      </c>
      <c r="I672">
        <v>9.2099999189999995</v>
      </c>
      <c r="J672">
        <v>5</v>
      </c>
      <c r="K672">
        <v>3</v>
      </c>
    </row>
    <row r="673" spans="1:11" x14ac:dyDescent="0.25">
      <c r="A673">
        <v>1121378</v>
      </c>
      <c r="B673">
        <v>1178</v>
      </c>
      <c r="C673">
        <v>144586</v>
      </c>
      <c r="D673" t="s">
        <v>14</v>
      </c>
      <c r="E673" t="s">
        <v>12</v>
      </c>
      <c r="F673">
        <v>29</v>
      </c>
      <c r="G673">
        <v>1040330</v>
      </c>
      <c r="H673">
        <v>147</v>
      </c>
      <c r="I673">
        <v>254.2500038</v>
      </c>
      <c r="J673">
        <v>13</v>
      </c>
      <c r="K673">
        <v>2</v>
      </c>
    </row>
    <row r="674" spans="1:11" x14ac:dyDescent="0.25">
      <c r="A674">
        <v>1121379</v>
      </c>
      <c r="B674">
        <v>1178</v>
      </c>
      <c r="C674">
        <v>144587</v>
      </c>
      <c r="D674" t="s">
        <v>14</v>
      </c>
      <c r="E674" t="s">
        <v>12</v>
      </c>
      <c r="F674">
        <v>30</v>
      </c>
      <c r="G674">
        <v>49422</v>
      </c>
      <c r="H674">
        <v>6</v>
      </c>
      <c r="I674">
        <v>11.170000310000001</v>
      </c>
      <c r="J674">
        <v>1</v>
      </c>
      <c r="K674">
        <v>0</v>
      </c>
    </row>
    <row r="675" spans="1:11" x14ac:dyDescent="0.25">
      <c r="A675">
        <v>1121380</v>
      </c>
      <c r="B675">
        <v>1178</v>
      </c>
      <c r="C675">
        <v>144587</v>
      </c>
      <c r="D675" t="s">
        <v>14</v>
      </c>
      <c r="E675" t="s">
        <v>12</v>
      </c>
      <c r="F675">
        <v>30</v>
      </c>
      <c r="G675">
        <v>131091</v>
      </c>
      <c r="H675">
        <v>18</v>
      </c>
      <c r="I675">
        <v>34.230000259999997</v>
      </c>
      <c r="J675">
        <v>3</v>
      </c>
      <c r="K675">
        <v>1</v>
      </c>
    </row>
    <row r="676" spans="1:11" x14ac:dyDescent="0.25">
      <c r="A676">
        <v>1121381</v>
      </c>
      <c r="B676">
        <v>1178</v>
      </c>
      <c r="C676">
        <v>144587</v>
      </c>
      <c r="D676" t="s">
        <v>14</v>
      </c>
      <c r="E676" t="s">
        <v>12</v>
      </c>
      <c r="F676">
        <v>30</v>
      </c>
      <c r="G676">
        <v>95691</v>
      </c>
      <c r="H676">
        <v>15</v>
      </c>
      <c r="I676">
        <v>25.26000011</v>
      </c>
      <c r="J676">
        <v>1</v>
      </c>
      <c r="K676">
        <v>1</v>
      </c>
    </row>
    <row r="677" spans="1:11" x14ac:dyDescent="0.25">
      <c r="A677">
        <v>1121390</v>
      </c>
      <c r="B677">
        <v>1178</v>
      </c>
      <c r="C677">
        <v>144588</v>
      </c>
      <c r="D677" t="s">
        <v>14</v>
      </c>
      <c r="E677" t="s">
        <v>12</v>
      </c>
      <c r="F677">
        <v>31</v>
      </c>
      <c r="G677">
        <v>15513</v>
      </c>
      <c r="H677">
        <v>1</v>
      </c>
      <c r="I677">
        <v>1.289999962</v>
      </c>
      <c r="J677">
        <v>1</v>
      </c>
      <c r="K677">
        <v>0</v>
      </c>
    </row>
    <row r="678" spans="1:11" x14ac:dyDescent="0.25">
      <c r="A678">
        <v>1121391</v>
      </c>
      <c r="B678">
        <v>1178</v>
      </c>
      <c r="C678">
        <v>144589</v>
      </c>
      <c r="D678" t="s">
        <v>14</v>
      </c>
      <c r="E678" t="s">
        <v>12</v>
      </c>
      <c r="F678">
        <v>32</v>
      </c>
      <c r="G678">
        <v>382537</v>
      </c>
      <c r="H678">
        <v>63</v>
      </c>
      <c r="I678">
        <v>113.99000119999999</v>
      </c>
      <c r="J678">
        <v>4</v>
      </c>
      <c r="K678">
        <v>3</v>
      </c>
    </row>
    <row r="679" spans="1:11" x14ac:dyDescent="0.25">
      <c r="A679">
        <v>1121394</v>
      </c>
      <c r="B679">
        <v>1178</v>
      </c>
      <c r="C679">
        <v>144589</v>
      </c>
      <c r="D679" t="s">
        <v>14</v>
      </c>
      <c r="E679" t="s">
        <v>12</v>
      </c>
      <c r="F679">
        <v>32</v>
      </c>
      <c r="G679">
        <v>461356</v>
      </c>
      <c r="H679">
        <v>64</v>
      </c>
      <c r="I679">
        <v>121.0999982</v>
      </c>
      <c r="J679">
        <v>6</v>
      </c>
      <c r="K679">
        <v>3</v>
      </c>
    </row>
    <row r="680" spans="1:11" x14ac:dyDescent="0.25">
      <c r="A680">
        <v>1121395</v>
      </c>
      <c r="B680">
        <v>1178</v>
      </c>
      <c r="C680">
        <v>144589</v>
      </c>
      <c r="D680" t="s">
        <v>14</v>
      </c>
      <c r="E680" t="s">
        <v>12</v>
      </c>
      <c r="F680">
        <v>32</v>
      </c>
      <c r="G680">
        <v>392541</v>
      </c>
      <c r="H680">
        <v>53</v>
      </c>
      <c r="I680">
        <v>98.700000169999996</v>
      </c>
      <c r="J680">
        <v>3</v>
      </c>
      <c r="K680">
        <v>2</v>
      </c>
    </row>
    <row r="681" spans="1:11" x14ac:dyDescent="0.25">
      <c r="A681">
        <v>1121398</v>
      </c>
      <c r="B681">
        <v>1178</v>
      </c>
      <c r="C681">
        <v>144590</v>
      </c>
      <c r="D681" t="s">
        <v>14</v>
      </c>
      <c r="E681" t="s">
        <v>12</v>
      </c>
      <c r="F681">
        <v>36</v>
      </c>
      <c r="G681">
        <v>35088</v>
      </c>
      <c r="H681">
        <v>5</v>
      </c>
      <c r="I681">
        <v>8.8000000719999996</v>
      </c>
      <c r="J681">
        <v>1</v>
      </c>
      <c r="K681">
        <v>1</v>
      </c>
    </row>
    <row r="682" spans="1:11" x14ac:dyDescent="0.25">
      <c r="A682">
        <v>1121400</v>
      </c>
      <c r="B682">
        <v>1178</v>
      </c>
      <c r="C682">
        <v>144590</v>
      </c>
      <c r="D682" t="s">
        <v>14</v>
      </c>
      <c r="E682" t="s">
        <v>12</v>
      </c>
      <c r="F682">
        <v>36</v>
      </c>
      <c r="G682">
        <v>53933</v>
      </c>
      <c r="H682">
        <v>6</v>
      </c>
      <c r="I682">
        <v>9.9299999480000007</v>
      </c>
      <c r="J682">
        <v>3</v>
      </c>
      <c r="K682">
        <v>1</v>
      </c>
    </row>
    <row r="683" spans="1:11" x14ac:dyDescent="0.25">
      <c r="A683">
        <v>1121403</v>
      </c>
      <c r="B683">
        <v>1178</v>
      </c>
      <c r="C683">
        <v>144591</v>
      </c>
      <c r="D683" t="s">
        <v>14</v>
      </c>
      <c r="E683" t="s">
        <v>12</v>
      </c>
      <c r="F683">
        <v>63</v>
      </c>
      <c r="G683">
        <v>228861</v>
      </c>
      <c r="H683">
        <v>33</v>
      </c>
      <c r="I683">
        <v>53.38999939</v>
      </c>
      <c r="J683">
        <v>4</v>
      </c>
      <c r="K683">
        <v>2</v>
      </c>
    </row>
    <row r="684" spans="1:11" x14ac:dyDescent="0.25">
      <c r="A684">
        <v>1121405</v>
      </c>
      <c r="B684">
        <v>1178</v>
      </c>
      <c r="C684">
        <v>144591</v>
      </c>
      <c r="D684" t="s">
        <v>14</v>
      </c>
      <c r="E684" t="s">
        <v>12</v>
      </c>
      <c r="F684">
        <v>63</v>
      </c>
      <c r="G684">
        <v>20959</v>
      </c>
      <c r="H684">
        <v>2</v>
      </c>
      <c r="I684">
        <v>3.7699999809999998</v>
      </c>
      <c r="J684">
        <v>1</v>
      </c>
      <c r="K684">
        <v>1</v>
      </c>
    </row>
    <row r="685" spans="1:11" x14ac:dyDescent="0.25">
      <c r="A685">
        <v>1121410</v>
      </c>
      <c r="B685">
        <v>1178</v>
      </c>
      <c r="C685">
        <v>144592</v>
      </c>
      <c r="D685" t="s">
        <v>14</v>
      </c>
      <c r="E685" t="s">
        <v>12</v>
      </c>
      <c r="F685">
        <v>64</v>
      </c>
      <c r="G685">
        <v>24992</v>
      </c>
      <c r="H685">
        <v>2</v>
      </c>
      <c r="I685">
        <v>3.1900000569999998</v>
      </c>
      <c r="J685">
        <v>1</v>
      </c>
      <c r="K685">
        <v>0</v>
      </c>
    </row>
    <row r="686" spans="1:11" x14ac:dyDescent="0.25">
      <c r="A686">
        <v>1121411</v>
      </c>
      <c r="B686">
        <v>1178</v>
      </c>
      <c r="C686">
        <v>144592</v>
      </c>
      <c r="D686" t="s">
        <v>14</v>
      </c>
      <c r="E686" t="s">
        <v>12</v>
      </c>
      <c r="F686">
        <v>64</v>
      </c>
      <c r="G686">
        <v>100351</v>
      </c>
      <c r="H686">
        <v>15</v>
      </c>
      <c r="I686">
        <v>24.179999949999999</v>
      </c>
      <c r="J686">
        <v>2</v>
      </c>
      <c r="K686">
        <v>1</v>
      </c>
    </row>
    <row r="687" spans="1:11" x14ac:dyDescent="0.25">
      <c r="A687">
        <v>1121412</v>
      </c>
      <c r="B687">
        <v>1178</v>
      </c>
      <c r="C687">
        <v>144592</v>
      </c>
      <c r="D687" t="s">
        <v>14</v>
      </c>
      <c r="E687" t="s">
        <v>12</v>
      </c>
      <c r="F687">
        <v>64</v>
      </c>
      <c r="G687">
        <v>292448</v>
      </c>
      <c r="H687">
        <v>43</v>
      </c>
      <c r="I687">
        <v>76.899999679999993</v>
      </c>
      <c r="J687">
        <v>2</v>
      </c>
      <c r="K687">
        <v>1</v>
      </c>
    </row>
    <row r="688" spans="1:11" x14ac:dyDescent="0.25">
      <c r="A688">
        <v>1121413</v>
      </c>
      <c r="B688">
        <v>1178</v>
      </c>
      <c r="C688">
        <v>144592</v>
      </c>
      <c r="D688" t="s">
        <v>14</v>
      </c>
      <c r="E688" t="s">
        <v>12</v>
      </c>
      <c r="F688">
        <v>64</v>
      </c>
      <c r="G688">
        <v>65060</v>
      </c>
      <c r="H688">
        <v>7</v>
      </c>
      <c r="I688">
        <v>14.520000100000001</v>
      </c>
      <c r="J688">
        <v>1</v>
      </c>
      <c r="K688">
        <v>1</v>
      </c>
    </row>
    <row r="689" spans="1:11" x14ac:dyDescent="0.25">
      <c r="A689">
        <v>1121414</v>
      </c>
      <c r="B689">
        <v>1178</v>
      </c>
      <c r="C689">
        <v>144592</v>
      </c>
      <c r="D689" t="s">
        <v>14</v>
      </c>
      <c r="E689" t="s">
        <v>12</v>
      </c>
      <c r="F689">
        <v>64</v>
      </c>
      <c r="G689">
        <v>133316</v>
      </c>
      <c r="H689">
        <v>21</v>
      </c>
      <c r="I689">
        <v>36.170000549999997</v>
      </c>
      <c r="J689">
        <v>2</v>
      </c>
      <c r="K689">
        <v>0</v>
      </c>
    </row>
    <row r="690" spans="1:11" x14ac:dyDescent="0.25">
      <c r="A690">
        <v>1121415</v>
      </c>
      <c r="B690">
        <v>1178</v>
      </c>
      <c r="C690">
        <v>144593</v>
      </c>
      <c r="D690" t="s">
        <v>14</v>
      </c>
      <c r="E690" t="s">
        <v>12</v>
      </c>
      <c r="F690">
        <v>65</v>
      </c>
      <c r="G690">
        <v>113501</v>
      </c>
      <c r="H690">
        <v>26</v>
      </c>
      <c r="I690">
        <v>38.440000769999997</v>
      </c>
      <c r="J690">
        <v>5</v>
      </c>
      <c r="K690">
        <v>4</v>
      </c>
    </row>
    <row r="691" spans="1:11" x14ac:dyDescent="0.25">
      <c r="A691">
        <v>1121418</v>
      </c>
      <c r="B691">
        <v>1178</v>
      </c>
      <c r="C691">
        <v>144593</v>
      </c>
      <c r="D691" t="s">
        <v>14</v>
      </c>
      <c r="E691" t="s">
        <v>12</v>
      </c>
      <c r="F691">
        <v>65</v>
      </c>
      <c r="G691">
        <v>192810</v>
      </c>
      <c r="H691">
        <v>41</v>
      </c>
      <c r="I691">
        <v>61.929999950000003</v>
      </c>
      <c r="J691">
        <v>4</v>
      </c>
      <c r="K691">
        <v>3</v>
      </c>
    </row>
    <row r="692" spans="1:11" x14ac:dyDescent="0.25">
      <c r="A692">
        <v>1121421</v>
      </c>
      <c r="B692">
        <v>1178</v>
      </c>
      <c r="C692">
        <v>144594</v>
      </c>
      <c r="D692" t="s">
        <v>14</v>
      </c>
      <c r="E692" t="s">
        <v>12</v>
      </c>
      <c r="F692">
        <v>2</v>
      </c>
      <c r="G692">
        <v>233404</v>
      </c>
      <c r="H692">
        <v>43</v>
      </c>
      <c r="I692">
        <v>70.410000800000006</v>
      </c>
      <c r="J692">
        <v>2</v>
      </c>
      <c r="K692">
        <v>1</v>
      </c>
    </row>
    <row r="693" spans="1:11" x14ac:dyDescent="0.25">
      <c r="A693">
        <v>1121422</v>
      </c>
      <c r="B693">
        <v>1178</v>
      </c>
      <c r="C693">
        <v>144594</v>
      </c>
      <c r="D693" t="s">
        <v>14</v>
      </c>
      <c r="E693" t="s">
        <v>12</v>
      </c>
      <c r="F693">
        <v>2</v>
      </c>
      <c r="G693">
        <v>128843</v>
      </c>
      <c r="H693">
        <v>24</v>
      </c>
      <c r="I693">
        <v>37.5999999</v>
      </c>
      <c r="J693">
        <v>2</v>
      </c>
      <c r="K693">
        <v>0</v>
      </c>
    </row>
    <row r="694" spans="1:11" x14ac:dyDescent="0.25">
      <c r="A694">
        <v>1121423</v>
      </c>
      <c r="B694">
        <v>1178</v>
      </c>
      <c r="C694">
        <v>144594</v>
      </c>
      <c r="D694" t="s">
        <v>14</v>
      </c>
      <c r="E694" t="s">
        <v>12</v>
      </c>
      <c r="F694">
        <v>2</v>
      </c>
      <c r="G694">
        <v>63564</v>
      </c>
      <c r="H694">
        <v>12</v>
      </c>
      <c r="I694">
        <v>20.590000270000001</v>
      </c>
      <c r="J694">
        <v>2</v>
      </c>
      <c r="K694">
        <v>0</v>
      </c>
    </row>
    <row r="695" spans="1:11" x14ac:dyDescent="0.25">
      <c r="A695">
        <v>1121425</v>
      </c>
      <c r="B695">
        <v>1178</v>
      </c>
      <c r="C695">
        <v>144594</v>
      </c>
      <c r="D695" t="s">
        <v>14</v>
      </c>
      <c r="E695" t="s">
        <v>12</v>
      </c>
      <c r="F695">
        <v>2</v>
      </c>
      <c r="G695">
        <v>85970</v>
      </c>
      <c r="H695">
        <v>14</v>
      </c>
      <c r="I695">
        <v>24.780000210000001</v>
      </c>
      <c r="J695">
        <v>1</v>
      </c>
      <c r="K695">
        <v>1</v>
      </c>
    </row>
    <row r="696" spans="1:11" x14ac:dyDescent="0.25">
      <c r="A696">
        <v>1121428</v>
      </c>
      <c r="B696">
        <v>1178</v>
      </c>
      <c r="C696">
        <v>144595</v>
      </c>
      <c r="D696" t="s">
        <v>14</v>
      </c>
      <c r="E696" t="s">
        <v>12</v>
      </c>
      <c r="F696">
        <v>7</v>
      </c>
      <c r="G696">
        <v>131232</v>
      </c>
      <c r="H696">
        <v>16</v>
      </c>
      <c r="I696">
        <v>29.53999937</v>
      </c>
      <c r="J696">
        <v>1</v>
      </c>
      <c r="K696">
        <v>1</v>
      </c>
    </row>
    <row r="697" spans="1:11" x14ac:dyDescent="0.25">
      <c r="A697">
        <v>1121429</v>
      </c>
      <c r="B697">
        <v>1178</v>
      </c>
      <c r="C697">
        <v>144595</v>
      </c>
      <c r="D697" t="s">
        <v>14</v>
      </c>
      <c r="E697" t="s">
        <v>12</v>
      </c>
      <c r="F697">
        <v>7</v>
      </c>
      <c r="G697">
        <v>152454</v>
      </c>
      <c r="H697">
        <v>22</v>
      </c>
      <c r="I697">
        <v>37.849999789999998</v>
      </c>
      <c r="J697">
        <v>1</v>
      </c>
      <c r="K697">
        <v>1</v>
      </c>
    </row>
    <row r="698" spans="1:11" x14ac:dyDescent="0.25">
      <c r="A698">
        <v>1121430</v>
      </c>
      <c r="B698">
        <v>1178</v>
      </c>
      <c r="C698">
        <v>144595</v>
      </c>
      <c r="D698" t="s">
        <v>14</v>
      </c>
      <c r="E698" t="s">
        <v>12</v>
      </c>
      <c r="F698">
        <v>7</v>
      </c>
      <c r="G698">
        <v>28989</v>
      </c>
      <c r="H698">
        <v>2</v>
      </c>
      <c r="I698">
        <v>2.290000021</v>
      </c>
      <c r="J698">
        <v>1</v>
      </c>
      <c r="K698">
        <v>0</v>
      </c>
    </row>
    <row r="699" spans="1:11" x14ac:dyDescent="0.25">
      <c r="A699">
        <v>1121433</v>
      </c>
      <c r="B699">
        <v>1178</v>
      </c>
      <c r="C699">
        <v>144596</v>
      </c>
      <c r="D699" t="s">
        <v>14</v>
      </c>
      <c r="E699" t="s">
        <v>12</v>
      </c>
      <c r="F699">
        <v>66</v>
      </c>
      <c r="G699">
        <v>80248</v>
      </c>
      <c r="H699">
        <v>15</v>
      </c>
      <c r="I699">
        <v>24.190000300000001</v>
      </c>
      <c r="J699">
        <v>1</v>
      </c>
      <c r="K699">
        <v>1</v>
      </c>
    </row>
    <row r="700" spans="1:11" x14ac:dyDescent="0.25">
      <c r="A700">
        <v>1121437</v>
      </c>
      <c r="B700">
        <v>1178</v>
      </c>
      <c r="C700">
        <v>144596</v>
      </c>
      <c r="D700" t="s">
        <v>14</v>
      </c>
      <c r="E700" t="s">
        <v>12</v>
      </c>
      <c r="F700">
        <v>66</v>
      </c>
      <c r="G700">
        <v>38580</v>
      </c>
      <c r="H700">
        <v>5</v>
      </c>
      <c r="I700">
        <v>8.5199999809999998</v>
      </c>
      <c r="J700">
        <v>1</v>
      </c>
      <c r="K700">
        <v>0</v>
      </c>
    </row>
    <row r="701" spans="1:11" x14ac:dyDescent="0.25">
      <c r="A701">
        <v>1121439</v>
      </c>
      <c r="B701">
        <v>1178</v>
      </c>
      <c r="C701">
        <v>144597</v>
      </c>
      <c r="D701" t="s">
        <v>16</v>
      </c>
      <c r="E701" t="s">
        <v>12</v>
      </c>
      <c r="F701">
        <v>10</v>
      </c>
      <c r="G701">
        <v>621591</v>
      </c>
      <c r="H701">
        <v>91</v>
      </c>
      <c r="I701">
        <v>163.36000000000001</v>
      </c>
      <c r="J701">
        <v>5</v>
      </c>
      <c r="K701">
        <v>1</v>
      </c>
    </row>
    <row r="702" spans="1:11" x14ac:dyDescent="0.25">
      <c r="A702">
        <v>1121440</v>
      </c>
      <c r="B702">
        <v>1178</v>
      </c>
      <c r="C702">
        <v>144597</v>
      </c>
      <c r="D702" t="s">
        <v>16</v>
      </c>
      <c r="E702" t="s">
        <v>12</v>
      </c>
      <c r="F702">
        <v>10</v>
      </c>
      <c r="G702">
        <v>250499</v>
      </c>
      <c r="H702">
        <v>36</v>
      </c>
      <c r="I702">
        <v>58.140000049999998</v>
      </c>
      <c r="J702">
        <v>3</v>
      </c>
      <c r="K702">
        <v>1</v>
      </c>
    </row>
    <row r="703" spans="1:11" x14ac:dyDescent="0.25">
      <c r="A703">
        <v>1121442</v>
      </c>
      <c r="B703">
        <v>1178</v>
      </c>
      <c r="C703">
        <v>144597</v>
      </c>
      <c r="D703" t="s">
        <v>16</v>
      </c>
      <c r="E703" t="s">
        <v>12</v>
      </c>
      <c r="F703">
        <v>10</v>
      </c>
      <c r="G703">
        <v>131637</v>
      </c>
      <c r="H703">
        <v>18</v>
      </c>
      <c r="I703">
        <v>29.309999820000002</v>
      </c>
      <c r="J703">
        <v>2</v>
      </c>
      <c r="K703">
        <v>1</v>
      </c>
    </row>
    <row r="704" spans="1:11" x14ac:dyDescent="0.25">
      <c r="A704">
        <v>1121443</v>
      </c>
      <c r="B704">
        <v>1178</v>
      </c>
      <c r="C704">
        <v>144597</v>
      </c>
      <c r="D704" t="s">
        <v>16</v>
      </c>
      <c r="E704" t="s">
        <v>12</v>
      </c>
      <c r="F704">
        <v>10</v>
      </c>
      <c r="G704">
        <v>463813</v>
      </c>
      <c r="H704">
        <v>69</v>
      </c>
      <c r="I704">
        <v>116.3399996</v>
      </c>
      <c r="J704">
        <v>4</v>
      </c>
      <c r="K704">
        <v>2</v>
      </c>
    </row>
    <row r="705" spans="1:11" x14ac:dyDescent="0.25">
      <c r="A705">
        <v>1121444</v>
      </c>
      <c r="B705">
        <v>1178</v>
      </c>
      <c r="C705">
        <v>144597</v>
      </c>
      <c r="D705" t="s">
        <v>16</v>
      </c>
      <c r="E705" t="s">
        <v>12</v>
      </c>
      <c r="F705">
        <v>10</v>
      </c>
      <c r="G705">
        <v>211767</v>
      </c>
      <c r="H705">
        <v>35</v>
      </c>
      <c r="I705">
        <v>60.899999139999998</v>
      </c>
      <c r="J705">
        <v>5</v>
      </c>
      <c r="K705">
        <v>1</v>
      </c>
    </row>
    <row r="706" spans="1:11" x14ac:dyDescent="0.25">
      <c r="A706">
        <v>1121446</v>
      </c>
      <c r="B706">
        <v>1178</v>
      </c>
      <c r="C706">
        <v>144598</v>
      </c>
      <c r="D706" t="s">
        <v>16</v>
      </c>
      <c r="E706" t="s">
        <v>12</v>
      </c>
      <c r="F706">
        <v>15</v>
      </c>
      <c r="G706">
        <v>163181</v>
      </c>
      <c r="H706">
        <v>26</v>
      </c>
      <c r="I706">
        <v>40.020000930000002</v>
      </c>
      <c r="J706">
        <v>1</v>
      </c>
      <c r="K706">
        <v>1</v>
      </c>
    </row>
    <row r="707" spans="1:11" x14ac:dyDescent="0.25">
      <c r="A707">
        <v>1121451</v>
      </c>
      <c r="B707">
        <v>1178</v>
      </c>
      <c r="C707">
        <v>144599</v>
      </c>
      <c r="D707" t="s">
        <v>16</v>
      </c>
      <c r="E707" t="s">
        <v>12</v>
      </c>
      <c r="F707">
        <v>16</v>
      </c>
      <c r="G707">
        <v>1117385</v>
      </c>
      <c r="H707">
        <v>147</v>
      </c>
      <c r="I707">
        <v>260.06999839999997</v>
      </c>
      <c r="J707">
        <v>11</v>
      </c>
      <c r="K707">
        <v>2</v>
      </c>
    </row>
    <row r="708" spans="1:11" x14ac:dyDescent="0.25">
      <c r="A708">
        <v>1121452</v>
      </c>
      <c r="B708">
        <v>1178</v>
      </c>
      <c r="C708">
        <v>144599</v>
      </c>
      <c r="D708" t="s">
        <v>16</v>
      </c>
      <c r="E708" t="s">
        <v>12</v>
      </c>
      <c r="F708">
        <v>16</v>
      </c>
      <c r="G708">
        <v>1663441</v>
      </c>
      <c r="H708">
        <v>205</v>
      </c>
      <c r="I708">
        <v>359.47000009999999</v>
      </c>
      <c r="J708">
        <v>17</v>
      </c>
      <c r="K708">
        <v>6</v>
      </c>
    </row>
    <row r="709" spans="1:11" x14ac:dyDescent="0.25">
      <c r="A709">
        <v>1121453</v>
      </c>
      <c r="B709">
        <v>1178</v>
      </c>
      <c r="C709">
        <v>144599</v>
      </c>
      <c r="D709" t="s">
        <v>16</v>
      </c>
      <c r="E709" t="s">
        <v>12</v>
      </c>
      <c r="F709">
        <v>16</v>
      </c>
      <c r="G709">
        <v>455248</v>
      </c>
      <c r="H709">
        <v>54</v>
      </c>
      <c r="I709">
        <v>105.7099996</v>
      </c>
      <c r="J709">
        <v>5</v>
      </c>
      <c r="K709">
        <v>2</v>
      </c>
    </row>
    <row r="710" spans="1:11" x14ac:dyDescent="0.25">
      <c r="A710">
        <v>1121454</v>
      </c>
      <c r="B710">
        <v>1178</v>
      </c>
      <c r="C710">
        <v>144599</v>
      </c>
      <c r="D710" t="s">
        <v>16</v>
      </c>
      <c r="E710" t="s">
        <v>12</v>
      </c>
      <c r="F710">
        <v>16</v>
      </c>
      <c r="G710">
        <v>75589</v>
      </c>
      <c r="H710">
        <v>6</v>
      </c>
      <c r="I710">
        <v>10.66000009</v>
      </c>
      <c r="J710">
        <v>1</v>
      </c>
      <c r="K710">
        <v>1</v>
      </c>
    </row>
    <row r="711" spans="1:11" x14ac:dyDescent="0.25">
      <c r="A711">
        <v>1121455</v>
      </c>
      <c r="B711">
        <v>1178</v>
      </c>
      <c r="C711">
        <v>144599</v>
      </c>
      <c r="D711" t="s">
        <v>16</v>
      </c>
      <c r="E711" t="s">
        <v>12</v>
      </c>
      <c r="F711">
        <v>16</v>
      </c>
      <c r="G711">
        <v>594267</v>
      </c>
      <c r="H711">
        <v>82</v>
      </c>
      <c r="I711">
        <v>143.30000089999999</v>
      </c>
      <c r="J711">
        <v>3</v>
      </c>
      <c r="K711">
        <v>2</v>
      </c>
    </row>
    <row r="712" spans="1:11" x14ac:dyDescent="0.25">
      <c r="A712">
        <v>1121456</v>
      </c>
      <c r="B712">
        <v>1178</v>
      </c>
      <c r="C712">
        <v>144599</v>
      </c>
      <c r="D712" t="s">
        <v>16</v>
      </c>
      <c r="E712" t="s">
        <v>12</v>
      </c>
      <c r="F712">
        <v>16</v>
      </c>
      <c r="G712">
        <v>315281</v>
      </c>
      <c r="H712">
        <v>35</v>
      </c>
      <c r="I712">
        <v>65.029998539999994</v>
      </c>
      <c r="J712">
        <v>1</v>
      </c>
      <c r="K712">
        <v>0</v>
      </c>
    </row>
    <row r="713" spans="1:11" x14ac:dyDescent="0.25">
      <c r="A713">
        <v>1121464</v>
      </c>
      <c r="B713">
        <v>1178</v>
      </c>
      <c r="C713">
        <v>144601</v>
      </c>
      <c r="D713" t="s">
        <v>16</v>
      </c>
      <c r="E713" t="s">
        <v>12</v>
      </c>
      <c r="F713">
        <v>19</v>
      </c>
      <c r="G713">
        <v>363456</v>
      </c>
      <c r="H713">
        <v>71</v>
      </c>
      <c r="I713">
        <v>117.55999970000001</v>
      </c>
      <c r="J713">
        <v>7</v>
      </c>
      <c r="K713">
        <v>1</v>
      </c>
    </row>
    <row r="714" spans="1:11" x14ac:dyDescent="0.25">
      <c r="A714">
        <v>1121466</v>
      </c>
      <c r="B714">
        <v>1178</v>
      </c>
      <c r="C714">
        <v>144601</v>
      </c>
      <c r="D714" t="s">
        <v>16</v>
      </c>
      <c r="E714" t="s">
        <v>12</v>
      </c>
      <c r="F714">
        <v>19</v>
      </c>
      <c r="G714">
        <v>438983</v>
      </c>
      <c r="H714">
        <v>81</v>
      </c>
      <c r="I714">
        <v>143.4300001</v>
      </c>
      <c r="J714">
        <v>3</v>
      </c>
      <c r="K714">
        <v>1</v>
      </c>
    </row>
    <row r="715" spans="1:11" x14ac:dyDescent="0.25">
      <c r="A715">
        <v>1121467</v>
      </c>
      <c r="B715">
        <v>1178</v>
      </c>
      <c r="C715">
        <v>144601</v>
      </c>
      <c r="D715" t="s">
        <v>16</v>
      </c>
      <c r="E715" t="s">
        <v>12</v>
      </c>
      <c r="F715">
        <v>19</v>
      </c>
      <c r="G715">
        <v>42563</v>
      </c>
      <c r="H715">
        <v>5</v>
      </c>
      <c r="I715">
        <v>9.6599998469999999</v>
      </c>
      <c r="J715">
        <v>1</v>
      </c>
      <c r="K715">
        <v>1</v>
      </c>
    </row>
    <row r="716" spans="1:11" x14ac:dyDescent="0.25">
      <c r="A716">
        <v>1121469</v>
      </c>
      <c r="B716">
        <v>1178</v>
      </c>
      <c r="C716">
        <v>144602</v>
      </c>
      <c r="D716" t="s">
        <v>16</v>
      </c>
      <c r="E716" t="s">
        <v>12</v>
      </c>
      <c r="F716">
        <v>20</v>
      </c>
      <c r="G716">
        <v>399035</v>
      </c>
      <c r="H716">
        <v>75</v>
      </c>
      <c r="I716">
        <v>124.7999995</v>
      </c>
      <c r="J716">
        <v>7</v>
      </c>
      <c r="K716">
        <v>3</v>
      </c>
    </row>
    <row r="717" spans="1:11" x14ac:dyDescent="0.25">
      <c r="A717">
        <v>1121471</v>
      </c>
      <c r="B717">
        <v>1178</v>
      </c>
      <c r="C717">
        <v>144602</v>
      </c>
      <c r="D717" t="s">
        <v>16</v>
      </c>
      <c r="E717" t="s">
        <v>12</v>
      </c>
      <c r="F717">
        <v>20</v>
      </c>
      <c r="G717">
        <v>304680</v>
      </c>
      <c r="H717">
        <v>59</v>
      </c>
      <c r="I717">
        <v>98.550000190000006</v>
      </c>
      <c r="J717">
        <v>3</v>
      </c>
      <c r="K717">
        <v>0</v>
      </c>
    </row>
    <row r="718" spans="1:11" x14ac:dyDescent="0.25">
      <c r="A718">
        <v>1121472</v>
      </c>
      <c r="B718">
        <v>1178</v>
      </c>
      <c r="C718">
        <v>144602</v>
      </c>
      <c r="D718" t="s">
        <v>16</v>
      </c>
      <c r="E718" t="s">
        <v>12</v>
      </c>
      <c r="F718">
        <v>20</v>
      </c>
      <c r="G718">
        <v>140596</v>
      </c>
      <c r="H718">
        <v>23</v>
      </c>
      <c r="I718">
        <v>40.77000022</v>
      </c>
      <c r="J718">
        <v>1</v>
      </c>
      <c r="K718">
        <v>0</v>
      </c>
    </row>
    <row r="719" spans="1:11" x14ac:dyDescent="0.25">
      <c r="A719">
        <v>1121473</v>
      </c>
      <c r="B719">
        <v>1178</v>
      </c>
      <c r="C719">
        <v>144602</v>
      </c>
      <c r="D719" t="s">
        <v>16</v>
      </c>
      <c r="E719" t="s">
        <v>12</v>
      </c>
      <c r="F719">
        <v>20</v>
      </c>
      <c r="G719">
        <v>439986</v>
      </c>
      <c r="H719">
        <v>80</v>
      </c>
      <c r="I719">
        <v>134.8799999</v>
      </c>
      <c r="J719">
        <v>4</v>
      </c>
      <c r="K719">
        <v>3</v>
      </c>
    </row>
    <row r="720" spans="1:11" x14ac:dyDescent="0.25">
      <c r="A720">
        <v>1121474</v>
      </c>
      <c r="B720">
        <v>1178</v>
      </c>
      <c r="C720">
        <v>144602</v>
      </c>
      <c r="D720" t="s">
        <v>16</v>
      </c>
      <c r="E720" t="s">
        <v>12</v>
      </c>
      <c r="F720">
        <v>20</v>
      </c>
      <c r="G720">
        <v>75803</v>
      </c>
      <c r="H720">
        <v>11</v>
      </c>
      <c r="I720">
        <v>19.359999899999998</v>
      </c>
      <c r="J720">
        <v>2</v>
      </c>
      <c r="K720">
        <v>2</v>
      </c>
    </row>
    <row r="721" spans="1:11" x14ac:dyDescent="0.25">
      <c r="A721">
        <v>1121477</v>
      </c>
      <c r="B721">
        <v>1178</v>
      </c>
      <c r="C721">
        <v>144603</v>
      </c>
      <c r="D721" t="s">
        <v>16</v>
      </c>
      <c r="E721" t="s">
        <v>12</v>
      </c>
      <c r="F721">
        <v>21</v>
      </c>
      <c r="G721">
        <v>7073</v>
      </c>
      <c r="H721">
        <v>0</v>
      </c>
      <c r="I721">
        <v>0</v>
      </c>
      <c r="J721">
        <v>1</v>
      </c>
      <c r="K721">
        <v>0</v>
      </c>
    </row>
    <row r="722" spans="1:11" x14ac:dyDescent="0.25">
      <c r="A722">
        <v>1121481</v>
      </c>
      <c r="B722">
        <v>1178</v>
      </c>
      <c r="C722">
        <v>144604</v>
      </c>
      <c r="D722" t="s">
        <v>16</v>
      </c>
      <c r="E722" t="s">
        <v>12</v>
      </c>
      <c r="F722">
        <v>22</v>
      </c>
      <c r="G722">
        <v>153586</v>
      </c>
      <c r="H722">
        <v>28</v>
      </c>
      <c r="I722">
        <v>43.010000349999999</v>
      </c>
      <c r="J722">
        <v>2</v>
      </c>
      <c r="K722">
        <v>0</v>
      </c>
    </row>
    <row r="723" spans="1:11" x14ac:dyDescent="0.25">
      <c r="A723">
        <v>1121482</v>
      </c>
      <c r="B723">
        <v>1178</v>
      </c>
      <c r="C723">
        <v>144604</v>
      </c>
      <c r="D723" t="s">
        <v>16</v>
      </c>
      <c r="E723" t="s">
        <v>12</v>
      </c>
      <c r="F723">
        <v>22</v>
      </c>
      <c r="G723">
        <v>180815</v>
      </c>
      <c r="H723">
        <v>31</v>
      </c>
      <c r="I723">
        <v>42.629999759999997</v>
      </c>
      <c r="J723">
        <v>1</v>
      </c>
      <c r="K723">
        <v>0</v>
      </c>
    </row>
    <row r="724" spans="1:11" x14ac:dyDescent="0.25">
      <c r="A724">
        <v>1121483</v>
      </c>
      <c r="B724">
        <v>1178</v>
      </c>
      <c r="C724">
        <v>144604</v>
      </c>
      <c r="D724" t="s">
        <v>16</v>
      </c>
      <c r="E724" t="s">
        <v>12</v>
      </c>
      <c r="F724">
        <v>22</v>
      </c>
      <c r="G724">
        <v>253169</v>
      </c>
      <c r="H724">
        <v>51</v>
      </c>
      <c r="I724">
        <v>75.789999839999993</v>
      </c>
      <c r="J724">
        <v>1</v>
      </c>
      <c r="K724">
        <v>0</v>
      </c>
    </row>
    <row r="725" spans="1:11" x14ac:dyDescent="0.25">
      <c r="A725">
        <v>1121484</v>
      </c>
      <c r="B725">
        <v>1178</v>
      </c>
      <c r="C725">
        <v>144604</v>
      </c>
      <c r="D725" t="s">
        <v>16</v>
      </c>
      <c r="E725" t="s">
        <v>12</v>
      </c>
      <c r="F725">
        <v>22</v>
      </c>
      <c r="G725">
        <v>34453</v>
      </c>
      <c r="H725">
        <v>5</v>
      </c>
      <c r="I725">
        <v>7.7100000380000004</v>
      </c>
      <c r="J725">
        <v>1</v>
      </c>
      <c r="K725">
        <v>1</v>
      </c>
    </row>
    <row r="726" spans="1:11" x14ac:dyDescent="0.25">
      <c r="A726">
        <v>1121487</v>
      </c>
      <c r="B726">
        <v>1178</v>
      </c>
      <c r="C726">
        <v>144605</v>
      </c>
      <c r="D726" t="s">
        <v>16</v>
      </c>
      <c r="E726" t="s">
        <v>12</v>
      </c>
      <c r="F726">
        <v>23</v>
      </c>
      <c r="G726">
        <v>51550</v>
      </c>
      <c r="H726">
        <v>8</v>
      </c>
      <c r="I726">
        <v>14.03999984</v>
      </c>
      <c r="J726">
        <v>1</v>
      </c>
      <c r="K726">
        <v>0</v>
      </c>
    </row>
    <row r="727" spans="1:11" x14ac:dyDescent="0.25">
      <c r="A727">
        <v>1121489</v>
      </c>
      <c r="B727">
        <v>1178</v>
      </c>
      <c r="C727">
        <v>144605</v>
      </c>
      <c r="D727" t="s">
        <v>16</v>
      </c>
      <c r="E727" t="s">
        <v>12</v>
      </c>
      <c r="F727">
        <v>23</v>
      </c>
      <c r="G727">
        <v>110018</v>
      </c>
      <c r="H727">
        <v>24</v>
      </c>
      <c r="I727">
        <v>39.85999966</v>
      </c>
      <c r="J727">
        <v>1</v>
      </c>
      <c r="K727">
        <v>0</v>
      </c>
    </row>
    <row r="728" spans="1:11" x14ac:dyDescent="0.25">
      <c r="A728">
        <v>1121493</v>
      </c>
      <c r="B728">
        <v>1178</v>
      </c>
      <c r="C728">
        <v>144606</v>
      </c>
      <c r="D728" t="s">
        <v>16</v>
      </c>
      <c r="E728" t="s">
        <v>12</v>
      </c>
      <c r="F728">
        <v>24</v>
      </c>
      <c r="G728">
        <v>137584</v>
      </c>
      <c r="H728">
        <v>21</v>
      </c>
      <c r="I728">
        <v>36.779999609999997</v>
      </c>
      <c r="J728">
        <v>1</v>
      </c>
      <c r="K728">
        <v>0</v>
      </c>
    </row>
    <row r="729" spans="1:11" x14ac:dyDescent="0.25">
      <c r="A729">
        <v>1121497</v>
      </c>
      <c r="B729">
        <v>1178</v>
      </c>
      <c r="C729">
        <v>144606</v>
      </c>
      <c r="D729" t="s">
        <v>16</v>
      </c>
      <c r="E729" t="s">
        <v>12</v>
      </c>
      <c r="F729">
        <v>24</v>
      </c>
      <c r="G729">
        <v>209825</v>
      </c>
      <c r="H729">
        <v>30</v>
      </c>
      <c r="I729">
        <v>54.869999530000001</v>
      </c>
      <c r="J729">
        <v>1</v>
      </c>
      <c r="K729">
        <v>0</v>
      </c>
    </row>
    <row r="730" spans="1:11" x14ac:dyDescent="0.25">
      <c r="A730">
        <v>1121499</v>
      </c>
      <c r="B730">
        <v>1178</v>
      </c>
      <c r="C730">
        <v>144607</v>
      </c>
      <c r="D730" t="s">
        <v>16</v>
      </c>
      <c r="E730" t="s">
        <v>12</v>
      </c>
      <c r="F730">
        <v>25</v>
      </c>
      <c r="G730">
        <v>264222</v>
      </c>
      <c r="H730">
        <v>63</v>
      </c>
      <c r="I730">
        <v>87.789999600000002</v>
      </c>
      <c r="J730">
        <v>1</v>
      </c>
      <c r="K730">
        <v>1</v>
      </c>
    </row>
    <row r="731" spans="1:11" x14ac:dyDescent="0.25">
      <c r="A731">
        <v>1121510</v>
      </c>
      <c r="B731">
        <v>1178</v>
      </c>
      <c r="C731">
        <v>144608</v>
      </c>
      <c r="D731" t="s">
        <v>16</v>
      </c>
      <c r="E731" t="s">
        <v>12</v>
      </c>
      <c r="F731">
        <v>26</v>
      </c>
      <c r="G731">
        <v>31202</v>
      </c>
      <c r="H731">
        <v>5</v>
      </c>
      <c r="I731">
        <v>6.7300000190000002</v>
      </c>
      <c r="J731">
        <v>1</v>
      </c>
      <c r="K731">
        <v>0</v>
      </c>
    </row>
    <row r="732" spans="1:11" x14ac:dyDescent="0.25">
      <c r="A732">
        <v>1121511</v>
      </c>
      <c r="B732">
        <v>1178</v>
      </c>
      <c r="C732">
        <v>144609</v>
      </c>
      <c r="D732" t="s">
        <v>16</v>
      </c>
      <c r="E732" t="s">
        <v>12</v>
      </c>
      <c r="F732">
        <v>27</v>
      </c>
      <c r="G732">
        <v>252991</v>
      </c>
      <c r="H732">
        <v>49</v>
      </c>
      <c r="I732">
        <v>76.839999320000004</v>
      </c>
      <c r="J732">
        <v>3</v>
      </c>
      <c r="K732">
        <v>0</v>
      </c>
    </row>
    <row r="733" spans="1:11" x14ac:dyDescent="0.25">
      <c r="A733">
        <v>1121514</v>
      </c>
      <c r="B733">
        <v>1178</v>
      </c>
      <c r="C733">
        <v>144609</v>
      </c>
      <c r="D733" t="s">
        <v>16</v>
      </c>
      <c r="E733" t="s">
        <v>12</v>
      </c>
      <c r="F733">
        <v>27</v>
      </c>
      <c r="G733">
        <v>56265</v>
      </c>
      <c r="H733">
        <v>9</v>
      </c>
      <c r="I733">
        <v>15.539999720000001</v>
      </c>
      <c r="J733">
        <v>1</v>
      </c>
      <c r="K733">
        <v>0</v>
      </c>
    </row>
    <row r="734" spans="1:11" x14ac:dyDescent="0.25">
      <c r="A734">
        <v>1121523</v>
      </c>
      <c r="B734">
        <v>1178</v>
      </c>
      <c r="C734">
        <v>144611</v>
      </c>
      <c r="D734" t="s">
        <v>16</v>
      </c>
      <c r="E734" t="s">
        <v>12</v>
      </c>
      <c r="F734">
        <v>29</v>
      </c>
      <c r="G734">
        <v>76923</v>
      </c>
      <c r="H734">
        <v>11</v>
      </c>
      <c r="I734">
        <v>17.670000080000001</v>
      </c>
      <c r="J734">
        <v>2</v>
      </c>
      <c r="K734">
        <v>2</v>
      </c>
    </row>
    <row r="735" spans="1:11" x14ac:dyDescent="0.25">
      <c r="A735">
        <v>1121524</v>
      </c>
      <c r="B735">
        <v>1178</v>
      </c>
      <c r="C735">
        <v>144611</v>
      </c>
      <c r="D735" t="s">
        <v>16</v>
      </c>
      <c r="E735" t="s">
        <v>12</v>
      </c>
      <c r="F735">
        <v>29</v>
      </c>
      <c r="G735">
        <v>209332</v>
      </c>
      <c r="H735">
        <v>30</v>
      </c>
      <c r="I735">
        <v>49.600000139999999</v>
      </c>
      <c r="J735">
        <v>3</v>
      </c>
      <c r="K735">
        <v>1</v>
      </c>
    </row>
    <row r="736" spans="1:11" x14ac:dyDescent="0.25">
      <c r="A736">
        <v>1121525</v>
      </c>
      <c r="B736">
        <v>1178</v>
      </c>
      <c r="C736">
        <v>144611</v>
      </c>
      <c r="D736" t="s">
        <v>16</v>
      </c>
      <c r="E736" t="s">
        <v>12</v>
      </c>
      <c r="F736">
        <v>29</v>
      </c>
      <c r="G736">
        <v>214094</v>
      </c>
      <c r="H736">
        <v>31</v>
      </c>
      <c r="I736">
        <v>53.269999030000001</v>
      </c>
      <c r="J736">
        <v>1</v>
      </c>
      <c r="K736">
        <v>0</v>
      </c>
    </row>
    <row r="737" spans="1:11" x14ac:dyDescent="0.25">
      <c r="A737">
        <v>1121526</v>
      </c>
      <c r="B737">
        <v>1178</v>
      </c>
      <c r="C737">
        <v>144611</v>
      </c>
      <c r="D737" t="s">
        <v>16</v>
      </c>
      <c r="E737" t="s">
        <v>12</v>
      </c>
      <c r="F737">
        <v>29</v>
      </c>
      <c r="G737">
        <v>526209</v>
      </c>
      <c r="H737">
        <v>85</v>
      </c>
      <c r="I737">
        <v>126.9299996</v>
      </c>
      <c r="J737">
        <v>3</v>
      </c>
      <c r="K737">
        <v>2</v>
      </c>
    </row>
    <row r="738" spans="1:11" x14ac:dyDescent="0.25">
      <c r="A738">
        <v>1121527</v>
      </c>
      <c r="B738">
        <v>1178</v>
      </c>
      <c r="C738">
        <v>144611</v>
      </c>
      <c r="D738" t="s">
        <v>16</v>
      </c>
      <c r="E738" t="s">
        <v>12</v>
      </c>
      <c r="F738">
        <v>29</v>
      </c>
      <c r="G738">
        <v>741143</v>
      </c>
      <c r="H738">
        <v>120</v>
      </c>
      <c r="I738">
        <v>179.620001</v>
      </c>
      <c r="J738">
        <v>4</v>
      </c>
      <c r="K738">
        <v>1</v>
      </c>
    </row>
    <row r="739" spans="1:11" x14ac:dyDescent="0.25">
      <c r="A739">
        <v>1121528</v>
      </c>
      <c r="B739">
        <v>1178</v>
      </c>
      <c r="C739">
        <v>144611</v>
      </c>
      <c r="D739" t="s">
        <v>16</v>
      </c>
      <c r="E739" t="s">
        <v>12</v>
      </c>
      <c r="F739">
        <v>29</v>
      </c>
      <c r="G739">
        <v>172827</v>
      </c>
      <c r="H739">
        <v>25</v>
      </c>
      <c r="I739">
        <v>38.420000430000002</v>
      </c>
      <c r="J739">
        <v>2</v>
      </c>
      <c r="K739">
        <v>0</v>
      </c>
    </row>
    <row r="740" spans="1:11" x14ac:dyDescent="0.25">
      <c r="A740">
        <v>1121530</v>
      </c>
      <c r="B740">
        <v>1178</v>
      </c>
      <c r="C740">
        <v>144612</v>
      </c>
      <c r="D740" t="s">
        <v>16</v>
      </c>
      <c r="E740" t="s">
        <v>12</v>
      </c>
      <c r="F740">
        <v>30</v>
      </c>
      <c r="G740">
        <v>188873</v>
      </c>
      <c r="H740">
        <v>38</v>
      </c>
      <c r="I740">
        <v>58.5999999</v>
      </c>
      <c r="J740">
        <v>1</v>
      </c>
      <c r="K740">
        <v>1</v>
      </c>
    </row>
    <row r="741" spans="1:11" x14ac:dyDescent="0.25">
      <c r="A741">
        <v>1121532</v>
      </c>
      <c r="B741">
        <v>1178</v>
      </c>
      <c r="C741">
        <v>144612</v>
      </c>
      <c r="D741" t="s">
        <v>16</v>
      </c>
      <c r="E741" t="s">
        <v>12</v>
      </c>
      <c r="F741">
        <v>30</v>
      </c>
      <c r="G741">
        <v>123126</v>
      </c>
      <c r="H741">
        <v>25</v>
      </c>
      <c r="I741">
        <v>39.72999978</v>
      </c>
      <c r="J741">
        <v>2</v>
      </c>
      <c r="K741">
        <v>1</v>
      </c>
    </row>
    <row r="742" spans="1:11" x14ac:dyDescent="0.25">
      <c r="A742">
        <v>1121535</v>
      </c>
      <c r="B742">
        <v>1178</v>
      </c>
      <c r="C742">
        <v>144613</v>
      </c>
      <c r="D742" t="s">
        <v>16</v>
      </c>
      <c r="E742" t="s">
        <v>12</v>
      </c>
      <c r="F742">
        <v>31</v>
      </c>
      <c r="G742">
        <v>77794</v>
      </c>
      <c r="H742">
        <v>14</v>
      </c>
      <c r="I742">
        <v>19.11000001</v>
      </c>
      <c r="J742">
        <v>1</v>
      </c>
      <c r="K742">
        <v>1</v>
      </c>
    </row>
    <row r="743" spans="1:11" x14ac:dyDescent="0.25">
      <c r="A743">
        <v>1121541</v>
      </c>
      <c r="B743">
        <v>1178</v>
      </c>
      <c r="C743">
        <v>144614</v>
      </c>
      <c r="D743" t="s">
        <v>16</v>
      </c>
      <c r="E743" t="s">
        <v>12</v>
      </c>
      <c r="F743">
        <v>32</v>
      </c>
      <c r="G743">
        <v>56630</v>
      </c>
      <c r="H743">
        <v>9</v>
      </c>
      <c r="I743">
        <v>15.810000179999999</v>
      </c>
      <c r="J743">
        <v>1</v>
      </c>
      <c r="K743">
        <v>1</v>
      </c>
    </row>
    <row r="744" spans="1:11" x14ac:dyDescent="0.25">
      <c r="A744">
        <v>1121544</v>
      </c>
      <c r="B744">
        <v>1178</v>
      </c>
      <c r="C744">
        <v>144614</v>
      </c>
      <c r="D744" t="s">
        <v>16</v>
      </c>
      <c r="E744" t="s">
        <v>12</v>
      </c>
      <c r="F744">
        <v>32</v>
      </c>
      <c r="G744">
        <v>400844</v>
      </c>
      <c r="H744">
        <v>85</v>
      </c>
      <c r="I744">
        <v>140.97000220000001</v>
      </c>
      <c r="J744">
        <v>4</v>
      </c>
      <c r="K744">
        <v>2</v>
      </c>
    </row>
    <row r="745" spans="1:11" x14ac:dyDescent="0.25">
      <c r="A745">
        <v>1121545</v>
      </c>
      <c r="B745">
        <v>1178</v>
      </c>
      <c r="C745">
        <v>144614</v>
      </c>
      <c r="D745" t="s">
        <v>16</v>
      </c>
      <c r="E745" t="s">
        <v>12</v>
      </c>
      <c r="F745">
        <v>32</v>
      </c>
      <c r="G745">
        <v>208572</v>
      </c>
      <c r="H745">
        <v>36</v>
      </c>
      <c r="I745">
        <v>60.760000230000003</v>
      </c>
      <c r="J745">
        <v>2</v>
      </c>
      <c r="K745">
        <v>1</v>
      </c>
    </row>
    <row r="746" spans="1:11" x14ac:dyDescent="0.25">
      <c r="A746">
        <v>1121548</v>
      </c>
      <c r="B746">
        <v>1178</v>
      </c>
      <c r="C746">
        <v>144615</v>
      </c>
      <c r="D746" t="s">
        <v>16</v>
      </c>
      <c r="E746" t="s">
        <v>12</v>
      </c>
      <c r="F746">
        <v>36</v>
      </c>
      <c r="G746">
        <v>59004</v>
      </c>
      <c r="H746">
        <v>8</v>
      </c>
      <c r="I746">
        <v>13.51000011</v>
      </c>
      <c r="J746">
        <v>1</v>
      </c>
      <c r="K746">
        <v>0</v>
      </c>
    </row>
    <row r="747" spans="1:11" x14ac:dyDescent="0.25">
      <c r="A747">
        <v>1121551</v>
      </c>
      <c r="B747">
        <v>1178</v>
      </c>
      <c r="C747">
        <v>144615</v>
      </c>
      <c r="D747" t="s">
        <v>16</v>
      </c>
      <c r="E747" t="s">
        <v>12</v>
      </c>
      <c r="F747">
        <v>36</v>
      </c>
      <c r="G747">
        <v>196253</v>
      </c>
      <c r="H747">
        <v>32</v>
      </c>
      <c r="I747">
        <v>55.100000020000003</v>
      </c>
      <c r="J747">
        <v>1</v>
      </c>
      <c r="K747">
        <v>0</v>
      </c>
    </row>
    <row r="748" spans="1:11" x14ac:dyDescent="0.25">
      <c r="A748">
        <v>1121554</v>
      </c>
      <c r="B748">
        <v>1178</v>
      </c>
      <c r="C748">
        <v>144616</v>
      </c>
      <c r="D748" t="s">
        <v>16</v>
      </c>
      <c r="E748" t="s">
        <v>12</v>
      </c>
      <c r="F748">
        <v>63</v>
      </c>
      <c r="G748">
        <v>51858</v>
      </c>
      <c r="H748">
        <v>8</v>
      </c>
      <c r="I748">
        <v>12.630000109999999</v>
      </c>
      <c r="J748">
        <v>1</v>
      </c>
      <c r="K748">
        <v>1</v>
      </c>
    </row>
    <row r="749" spans="1:11" x14ac:dyDescent="0.25">
      <c r="A749">
        <v>1121557</v>
      </c>
      <c r="B749">
        <v>1178</v>
      </c>
      <c r="C749">
        <v>144616</v>
      </c>
      <c r="D749" t="s">
        <v>16</v>
      </c>
      <c r="E749" t="s">
        <v>12</v>
      </c>
      <c r="F749">
        <v>63</v>
      </c>
      <c r="G749">
        <v>280764</v>
      </c>
      <c r="H749">
        <v>49</v>
      </c>
      <c r="I749">
        <v>81.360000249999999</v>
      </c>
      <c r="J749">
        <v>2</v>
      </c>
      <c r="K749">
        <v>1</v>
      </c>
    </row>
    <row r="750" spans="1:11" x14ac:dyDescent="0.25">
      <c r="A750">
        <v>1121561</v>
      </c>
      <c r="B750">
        <v>1178</v>
      </c>
      <c r="C750">
        <v>144617</v>
      </c>
      <c r="D750" t="s">
        <v>16</v>
      </c>
      <c r="E750" t="s">
        <v>12</v>
      </c>
      <c r="F750">
        <v>64</v>
      </c>
      <c r="G750">
        <v>63660</v>
      </c>
      <c r="H750">
        <v>11</v>
      </c>
      <c r="I750">
        <v>16.470000030000001</v>
      </c>
      <c r="J750">
        <v>1</v>
      </c>
      <c r="K750">
        <v>1</v>
      </c>
    </row>
    <row r="751" spans="1:11" x14ac:dyDescent="0.25">
      <c r="A751">
        <v>1121562</v>
      </c>
      <c r="B751">
        <v>1178</v>
      </c>
      <c r="C751">
        <v>144617</v>
      </c>
      <c r="D751" t="s">
        <v>16</v>
      </c>
      <c r="E751" t="s">
        <v>12</v>
      </c>
      <c r="F751">
        <v>64</v>
      </c>
      <c r="G751">
        <v>109289</v>
      </c>
      <c r="H751">
        <v>19</v>
      </c>
      <c r="I751">
        <v>31.029999969999999</v>
      </c>
      <c r="J751">
        <v>1</v>
      </c>
      <c r="K751">
        <v>0</v>
      </c>
    </row>
    <row r="752" spans="1:11" x14ac:dyDescent="0.25">
      <c r="A752">
        <v>1121568</v>
      </c>
      <c r="B752">
        <v>1178</v>
      </c>
      <c r="C752">
        <v>144618</v>
      </c>
      <c r="D752" t="s">
        <v>16</v>
      </c>
      <c r="E752" t="s">
        <v>12</v>
      </c>
      <c r="F752">
        <v>65</v>
      </c>
      <c r="G752">
        <v>188440</v>
      </c>
      <c r="H752">
        <v>40</v>
      </c>
      <c r="I752">
        <v>60.729999659999997</v>
      </c>
      <c r="J752">
        <v>2</v>
      </c>
      <c r="K752">
        <v>1</v>
      </c>
    </row>
    <row r="753" spans="1:11" x14ac:dyDescent="0.25">
      <c r="A753">
        <v>1121571</v>
      </c>
      <c r="B753">
        <v>1178</v>
      </c>
      <c r="C753">
        <v>144619</v>
      </c>
      <c r="D753" t="s">
        <v>16</v>
      </c>
      <c r="E753" t="s">
        <v>12</v>
      </c>
      <c r="F753">
        <v>2</v>
      </c>
      <c r="G753">
        <v>212496</v>
      </c>
      <c r="H753">
        <v>44</v>
      </c>
      <c r="I753">
        <v>74.830001350000003</v>
      </c>
      <c r="J753">
        <v>2</v>
      </c>
      <c r="K753">
        <v>1</v>
      </c>
    </row>
    <row r="754" spans="1:11" x14ac:dyDescent="0.25">
      <c r="A754">
        <v>1121572</v>
      </c>
      <c r="B754">
        <v>1178</v>
      </c>
      <c r="C754">
        <v>144619</v>
      </c>
      <c r="D754" t="s">
        <v>16</v>
      </c>
      <c r="E754" t="s">
        <v>12</v>
      </c>
      <c r="F754">
        <v>2</v>
      </c>
      <c r="G754">
        <v>32574</v>
      </c>
      <c r="H754">
        <v>5</v>
      </c>
      <c r="I754">
        <v>7.4800000190000002</v>
      </c>
      <c r="J754">
        <v>1</v>
      </c>
      <c r="K754">
        <v>0</v>
      </c>
    </row>
    <row r="755" spans="1:11" x14ac:dyDescent="0.25">
      <c r="A755">
        <v>1121575</v>
      </c>
      <c r="B755">
        <v>1178</v>
      </c>
      <c r="C755">
        <v>144619</v>
      </c>
      <c r="D755" t="s">
        <v>16</v>
      </c>
      <c r="E755" t="s">
        <v>12</v>
      </c>
      <c r="F755">
        <v>2</v>
      </c>
      <c r="G755">
        <v>128595</v>
      </c>
      <c r="H755">
        <v>23</v>
      </c>
      <c r="I755">
        <v>36.480000500000003</v>
      </c>
      <c r="J755">
        <v>1</v>
      </c>
      <c r="K755">
        <v>1</v>
      </c>
    </row>
    <row r="756" spans="1:11" x14ac:dyDescent="0.25">
      <c r="A756">
        <v>1121577</v>
      </c>
      <c r="B756">
        <v>1178</v>
      </c>
      <c r="C756">
        <v>144620</v>
      </c>
      <c r="D756" t="s">
        <v>16</v>
      </c>
      <c r="E756" t="s">
        <v>12</v>
      </c>
      <c r="F756">
        <v>7</v>
      </c>
      <c r="G756">
        <v>242234</v>
      </c>
      <c r="H756">
        <v>48</v>
      </c>
      <c r="I756">
        <v>68.060000540000004</v>
      </c>
      <c r="J756">
        <v>2</v>
      </c>
      <c r="K756">
        <v>0</v>
      </c>
    </row>
    <row r="757" spans="1:11" x14ac:dyDescent="0.25">
      <c r="A757">
        <v>1121584</v>
      </c>
      <c r="B757">
        <v>1178</v>
      </c>
      <c r="C757">
        <v>144621</v>
      </c>
      <c r="D757" t="s">
        <v>16</v>
      </c>
      <c r="E757" t="s">
        <v>12</v>
      </c>
      <c r="F757">
        <v>66</v>
      </c>
      <c r="G757">
        <v>33154</v>
      </c>
      <c r="H757">
        <v>5</v>
      </c>
      <c r="I757">
        <v>7.8799999950000004</v>
      </c>
      <c r="J757">
        <v>1</v>
      </c>
      <c r="K757">
        <v>1</v>
      </c>
    </row>
    <row r="758" spans="1:11" x14ac:dyDescent="0.25">
      <c r="A758">
        <v>1121585</v>
      </c>
      <c r="B758">
        <v>1178</v>
      </c>
      <c r="C758">
        <v>144621</v>
      </c>
      <c r="D758" t="s">
        <v>16</v>
      </c>
      <c r="E758" t="s">
        <v>12</v>
      </c>
      <c r="F758">
        <v>66</v>
      </c>
      <c r="G758">
        <v>9773</v>
      </c>
      <c r="H758">
        <v>1</v>
      </c>
      <c r="I758">
        <v>1.460000038</v>
      </c>
      <c r="J758">
        <v>1</v>
      </c>
      <c r="K758">
        <v>0</v>
      </c>
    </row>
    <row r="759" spans="1:11" x14ac:dyDescent="0.25">
      <c r="A759">
        <v>1121589</v>
      </c>
      <c r="B759">
        <v>1178</v>
      </c>
      <c r="C759">
        <v>144622</v>
      </c>
      <c r="D759" t="s">
        <v>18</v>
      </c>
      <c r="E759" t="s">
        <v>12</v>
      </c>
      <c r="F759">
        <v>10</v>
      </c>
      <c r="G759">
        <v>464036</v>
      </c>
      <c r="H759">
        <v>77</v>
      </c>
      <c r="I759">
        <v>123.5500004</v>
      </c>
      <c r="J759">
        <v>3</v>
      </c>
      <c r="K759">
        <v>1</v>
      </c>
    </row>
    <row r="760" spans="1:11" x14ac:dyDescent="0.25">
      <c r="A760">
        <v>1121590</v>
      </c>
      <c r="B760">
        <v>1178</v>
      </c>
      <c r="C760">
        <v>144622</v>
      </c>
      <c r="D760" t="s">
        <v>18</v>
      </c>
      <c r="E760" t="s">
        <v>12</v>
      </c>
      <c r="F760">
        <v>10</v>
      </c>
      <c r="G760">
        <v>478480</v>
      </c>
      <c r="H760">
        <v>75</v>
      </c>
      <c r="I760">
        <v>135.75000120000001</v>
      </c>
      <c r="J760">
        <v>3</v>
      </c>
      <c r="K760">
        <v>1</v>
      </c>
    </row>
    <row r="761" spans="1:11" x14ac:dyDescent="0.25">
      <c r="A761">
        <v>1121592</v>
      </c>
      <c r="B761">
        <v>1178</v>
      </c>
      <c r="C761">
        <v>144622</v>
      </c>
      <c r="D761" t="s">
        <v>18</v>
      </c>
      <c r="E761" t="s">
        <v>12</v>
      </c>
      <c r="F761">
        <v>10</v>
      </c>
      <c r="G761">
        <v>428812</v>
      </c>
      <c r="H761">
        <v>66</v>
      </c>
      <c r="I761">
        <v>116.8800001</v>
      </c>
      <c r="J761">
        <v>4</v>
      </c>
      <c r="K761">
        <v>2</v>
      </c>
    </row>
    <row r="762" spans="1:11" x14ac:dyDescent="0.25">
      <c r="A762">
        <v>1121593</v>
      </c>
      <c r="B762">
        <v>1178</v>
      </c>
      <c r="C762">
        <v>144622</v>
      </c>
      <c r="D762" t="s">
        <v>18</v>
      </c>
      <c r="E762" t="s">
        <v>12</v>
      </c>
      <c r="F762">
        <v>10</v>
      </c>
      <c r="G762">
        <v>1177535</v>
      </c>
      <c r="H762">
        <v>221</v>
      </c>
      <c r="I762">
        <v>365.6600009</v>
      </c>
      <c r="J762">
        <v>15</v>
      </c>
      <c r="K762">
        <v>3</v>
      </c>
    </row>
    <row r="763" spans="1:11" x14ac:dyDescent="0.25">
      <c r="A763">
        <v>1121594</v>
      </c>
      <c r="B763">
        <v>1178</v>
      </c>
      <c r="C763">
        <v>144622</v>
      </c>
      <c r="D763" t="s">
        <v>18</v>
      </c>
      <c r="E763" t="s">
        <v>12</v>
      </c>
      <c r="F763">
        <v>10</v>
      </c>
      <c r="G763">
        <v>426500</v>
      </c>
      <c r="H763">
        <v>72</v>
      </c>
      <c r="I763">
        <v>128.27999879999999</v>
      </c>
      <c r="J763">
        <v>4</v>
      </c>
      <c r="K763">
        <v>1</v>
      </c>
    </row>
    <row r="764" spans="1:11" x14ac:dyDescent="0.25">
      <c r="A764">
        <v>1121597</v>
      </c>
      <c r="B764">
        <v>1178</v>
      </c>
      <c r="C764">
        <v>144623</v>
      </c>
      <c r="D764" t="s">
        <v>18</v>
      </c>
      <c r="E764" t="s">
        <v>12</v>
      </c>
      <c r="F764">
        <v>15</v>
      </c>
      <c r="G764">
        <v>54237</v>
      </c>
      <c r="H764">
        <v>7</v>
      </c>
      <c r="I764">
        <v>10.779999849999999</v>
      </c>
      <c r="J764">
        <v>2</v>
      </c>
      <c r="K764">
        <v>1</v>
      </c>
    </row>
    <row r="765" spans="1:11" x14ac:dyDescent="0.25">
      <c r="A765">
        <v>1121598</v>
      </c>
      <c r="B765">
        <v>1178</v>
      </c>
      <c r="C765">
        <v>144623</v>
      </c>
      <c r="D765" t="s">
        <v>18</v>
      </c>
      <c r="E765" t="s">
        <v>12</v>
      </c>
      <c r="F765">
        <v>15</v>
      </c>
      <c r="G765">
        <v>506916</v>
      </c>
      <c r="H765">
        <v>89</v>
      </c>
      <c r="I765">
        <v>133.69999859999999</v>
      </c>
      <c r="J765">
        <v>2</v>
      </c>
      <c r="K765">
        <v>2</v>
      </c>
    </row>
    <row r="766" spans="1:11" x14ac:dyDescent="0.25">
      <c r="A766">
        <v>1121599</v>
      </c>
      <c r="B766">
        <v>1178</v>
      </c>
      <c r="C766">
        <v>144623</v>
      </c>
      <c r="D766" t="s">
        <v>18</v>
      </c>
      <c r="E766" t="s">
        <v>12</v>
      </c>
      <c r="F766">
        <v>15</v>
      </c>
      <c r="G766">
        <v>250960</v>
      </c>
      <c r="H766">
        <v>42</v>
      </c>
      <c r="I766">
        <v>64.879999519999998</v>
      </c>
      <c r="J766">
        <v>2</v>
      </c>
      <c r="K766">
        <v>0</v>
      </c>
    </row>
    <row r="767" spans="1:11" x14ac:dyDescent="0.25">
      <c r="A767">
        <v>1121601</v>
      </c>
      <c r="B767">
        <v>1178</v>
      </c>
      <c r="C767">
        <v>144624</v>
      </c>
      <c r="D767" t="s">
        <v>18</v>
      </c>
      <c r="E767" t="s">
        <v>12</v>
      </c>
      <c r="F767">
        <v>16</v>
      </c>
      <c r="G767">
        <v>2286228</v>
      </c>
      <c r="H767">
        <v>353</v>
      </c>
      <c r="I767">
        <v>603.38000199999999</v>
      </c>
      <c r="J767">
        <v>16</v>
      </c>
      <c r="K767">
        <v>7</v>
      </c>
    </row>
    <row r="768" spans="1:11" x14ac:dyDescent="0.25">
      <c r="A768">
        <v>1121602</v>
      </c>
      <c r="B768">
        <v>1178</v>
      </c>
      <c r="C768">
        <v>144624</v>
      </c>
      <c r="D768" t="s">
        <v>18</v>
      </c>
      <c r="E768" t="s">
        <v>12</v>
      </c>
      <c r="F768">
        <v>16</v>
      </c>
      <c r="G768">
        <v>915451</v>
      </c>
      <c r="H768">
        <v>125</v>
      </c>
      <c r="I768">
        <v>220.559999</v>
      </c>
      <c r="J768">
        <v>6</v>
      </c>
      <c r="K768">
        <v>1</v>
      </c>
    </row>
    <row r="769" spans="1:11" x14ac:dyDescent="0.25">
      <c r="A769">
        <v>1121603</v>
      </c>
      <c r="B769">
        <v>1178</v>
      </c>
      <c r="C769">
        <v>144624</v>
      </c>
      <c r="D769" t="s">
        <v>18</v>
      </c>
      <c r="E769" t="s">
        <v>12</v>
      </c>
      <c r="F769">
        <v>16</v>
      </c>
      <c r="G769">
        <v>159478</v>
      </c>
      <c r="H769">
        <v>20</v>
      </c>
      <c r="I769">
        <v>33.899999979999997</v>
      </c>
      <c r="J769">
        <v>3</v>
      </c>
      <c r="K769">
        <v>1</v>
      </c>
    </row>
    <row r="770" spans="1:11" x14ac:dyDescent="0.25">
      <c r="A770">
        <v>1121605</v>
      </c>
      <c r="B770">
        <v>1178</v>
      </c>
      <c r="C770">
        <v>144624</v>
      </c>
      <c r="D770" t="s">
        <v>18</v>
      </c>
      <c r="E770" t="s">
        <v>12</v>
      </c>
      <c r="F770">
        <v>16</v>
      </c>
      <c r="G770">
        <v>1228924</v>
      </c>
      <c r="H770">
        <v>190</v>
      </c>
      <c r="I770">
        <v>318.97000320000001</v>
      </c>
      <c r="J770">
        <v>6</v>
      </c>
      <c r="K770">
        <v>3</v>
      </c>
    </row>
    <row r="771" spans="1:11" x14ac:dyDescent="0.25">
      <c r="A771">
        <v>1121606</v>
      </c>
      <c r="B771">
        <v>1178</v>
      </c>
      <c r="C771">
        <v>144624</v>
      </c>
      <c r="D771" t="s">
        <v>18</v>
      </c>
      <c r="E771" t="s">
        <v>12</v>
      </c>
      <c r="F771">
        <v>16</v>
      </c>
      <c r="G771">
        <v>938283</v>
      </c>
      <c r="H771">
        <v>134</v>
      </c>
      <c r="I771">
        <v>248.64000010000001</v>
      </c>
      <c r="J771">
        <v>7</v>
      </c>
      <c r="K771">
        <v>2</v>
      </c>
    </row>
    <row r="772" spans="1:11" x14ac:dyDescent="0.25">
      <c r="A772">
        <v>1121607</v>
      </c>
      <c r="B772">
        <v>1178</v>
      </c>
      <c r="C772">
        <v>144625</v>
      </c>
      <c r="D772" t="s">
        <v>18</v>
      </c>
      <c r="E772" t="s">
        <v>12</v>
      </c>
      <c r="F772">
        <v>18</v>
      </c>
      <c r="G772">
        <v>154572</v>
      </c>
      <c r="H772">
        <v>26</v>
      </c>
      <c r="I772">
        <v>40.930000069999998</v>
      </c>
      <c r="J772">
        <v>1</v>
      </c>
      <c r="K772">
        <v>1</v>
      </c>
    </row>
    <row r="773" spans="1:11" x14ac:dyDescent="0.25">
      <c r="A773">
        <v>1121609</v>
      </c>
      <c r="B773">
        <v>1178</v>
      </c>
      <c r="C773">
        <v>144625</v>
      </c>
      <c r="D773" t="s">
        <v>18</v>
      </c>
      <c r="E773" t="s">
        <v>12</v>
      </c>
      <c r="F773">
        <v>18</v>
      </c>
      <c r="G773">
        <v>378171</v>
      </c>
      <c r="H773">
        <v>70</v>
      </c>
      <c r="I773">
        <v>109.2500008</v>
      </c>
      <c r="J773">
        <v>1</v>
      </c>
      <c r="K773">
        <v>0</v>
      </c>
    </row>
    <row r="774" spans="1:11" x14ac:dyDescent="0.25">
      <c r="A774">
        <v>1121612</v>
      </c>
      <c r="B774">
        <v>1178</v>
      </c>
      <c r="C774">
        <v>144625</v>
      </c>
      <c r="D774" t="s">
        <v>18</v>
      </c>
      <c r="E774" t="s">
        <v>12</v>
      </c>
      <c r="F774">
        <v>18</v>
      </c>
      <c r="G774">
        <v>468749</v>
      </c>
      <c r="H774">
        <v>84</v>
      </c>
      <c r="I774">
        <v>134.11999750000001</v>
      </c>
      <c r="J774">
        <v>6</v>
      </c>
      <c r="K774">
        <v>1</v>
      </c>
    </row>
    <row r="775" spans="1:11" x14ac:dyDescent="0.25">
      <c r="A775">
        <v>1121613</v>
      </c>
      <c r="B775">
        <v>1178</v>
      </c>
      <c r="C775">
        <v>144626</v>
      </c>
      <c r="D775" t="s">
        <v>18</v>
      </c>
      <c r="E775" t="s">
        <v>12</v>
      </c>
      <c r="F775">
        <v>19</v>
      </c>
      <c r="G775">
        <v>309823</v>
      </c>
      <c r="H775">
        <v>60</v>
      </c>
      <c r="I775">
        <v>103.3899996</v>
      </c>
      <c r="J775">
        <v>4</v>
      </c>
      <c r="K775">
        <v>4</v>
      </c>
    </row>
    <row r="776" spans="1:11" x14ac:dyDescent="0.25">
      <c r="A776">
        <v>1121615</v>
      </c>
      <c r="B776">
        <v>1178</v>
      </c>
      <c r="C776">
        <v>144626</v>
      </c>
      <c r="D776" t="s">
        <v>18</v>
      </c>
      <c r="E776" t="s">
        <v>12</v>
      </c>
      <c r="F776">
        <v>19</v>
      </c>
      <c r="G776">
        <v>327227</v>
      </c>
      <c r="H776">
        <v>65</v>
      </c>
      <c r="I776">
        <v>116.5599996</v>
      </c>
      <c r="J776">
        <v>5</v>
      </c>
      <c r="K776">
        <v>0</v>
      </c>
    </row>
    <row r="777" spans="1:11" x14ac:dyDescent="0.25">
      <c r="A777">
        <v>1121616</v>
      </c>
      <c r="B777">
        <v>1178</v>
      </c>
      <c r="C777">
        <v>144626</v>
      </c>
      <c r="D777" t="s">
        <v>18</v>
      </c>
      <c r="E777" t="s">
        <v>12</v>
      </c>
      <c r="F777">
        <v>19</v>
      </c>
      <c r="G777">
        <v>334945</v>
      </c>
      <c r="H777">
        <v>72</v>
      </c>
      <c r="I777">
        <v>120.2999994</v>
      </c>
      <c r="J777">
        <v>2</v>
      </c>
      <c r="K777">
        <v>1</v>
      </c>
    </row>
    <row r="778" spans="1:11" x14ac:dyDescent="0.25">
      <c r="A778">
        <v>1121617</v>
      </c>
      <c r="B778">
        <v>1178</v>
      </c>
      <c r="C778">
        <v>144626</v>
      </c>
      <c r="D778" t="s">
        <v>18</v>
      </c>
      <c r="E778" t="s">
        <v>12</v>
      </c>
      <c r="F778">
        <v>19</v>
      </c>
      <c r="G778">
        <v>68859</v>
      </c>
      <c r="H778">
        <v>15</v>
      </c>
      <c r="I778">
        <v>25.459999679999999</v>
      </c>
      <c r="J778">
        <v>1</v>
      </c>
      <c r="K778">
        <v>0</v>
      </c>
    </row>
    <row r="779" spans="1:11" x14ac:dyDescent="0.25">
      <c r="A779">
        <v>1121619</v>
      </c>
      <c r="B779">
        <v>1178</v>
      </c>
      <c r="C779">
        <v>144627</v>
      </c>
      <c r="D779" t="s">
        <v>18</v>
      </c>
      <c r="E779" t="s">
        <v>12</v>
      </c>
      <c r="F779">
        <v>20</v>
      </c>
      <c r="G779">
        <v>127125</v>
      </c>
      <c r="H779">
        <v>20</v>
      </c>
      <c r="I779">
        <v>35.67999983</v>
      </c>
      <c r="J779">
        <v>2</v>
      </c>
      <c r="K779">
        <v>0</v>
      </c>
    </row>
    <row r="780" spans="1:11" x14ac:dyDescent="0.25">
      <c r="A780">
        <v>1121620</v>
      </c>
      <c r="B780">
        <v>1178</v>
      </c>
      <c r="C780">
        <v>144627</v>
      </c>
      <c r="D780" t="s">
        <v>18</v>
      </c>
      <c r="E780" t="s">
        <v>12</v>
      </c>
      <c r="F780">
        <v>20</v>
      </c>
      <c r="G780">
        <v>415798</v>
      </c>
      <c r="H780">
        <v>80</v>
      </c>
      <c r="I780">
        <v>131.78000059999999</v>
      </c>
      <c r="J780">
        <v>3</v>
      </c>
      <c r="K780">
        <v>1</v>
      </c>
    </row>
    <row r="781" spans="1:11" x14ac:dyDescent="0.25">
      <c r="A781">
        <v>1121622</v>
      </c>
      <c r="B781">
        <v>1178</v>
      </c>
      <c r="C781">
        <v>144627</v>
      </c>
      <c r="D781" t="s">
        <v>18</v>
      </c>
      <c r="E781" t="s">
        <v>12</v>
      </c>
      <c r="F781">
        <v>20</v>
      </c>
      <c r="G781">
        <v>107671</v>
      </c>
      <c r="H781">
        <v>20</v>
      </c>
      <c r="I781">
        <v>29.91000021</v>
      </c>
      <c r="J781">
        <v>1</v>
      </c>
      <c r="K781">
        <v>1</v>
      </c>
    </row>
    <row r="782" spans="1:11" x14ac:dyDescent="0.25">
      <c r="A782">
        <v>1121623</v>
      </c>
      <c r="B782">
        <v>1178</v>
      </c>
      <c r="C782">
        <v>144627</v>
      </c>
      <c r="D782" t="s">
        <v>18</v>
      </c>
      <c r="E782" t="s">
        <v>12</v>
      </c>
      <c r="F782">
        <v>20</v>
      </c>
      <c r="G782">
        <v>164356</v>
      </c>
      <c r="H782">
        <v>28</v>
      </c>
      <c r="I782">
        <v>46.790000200000001</v>
      </c>
      <c r="J782">
        <v>2</v>
      </c>
      <c r="K782">
        <v>1</v>
      </c>
    </row>
    <row r="783" spans="1:11" x14ac:dyDescent="0.25">
      <c r="A783">
        <v>1121624</v>
      </c>
      <c r="B783">
        <v>1178</v>
      </c>
      <c r="C783">
        <v>144627</v>
      </c>
      <c r="D783" t="s">
        <v>18</v>
      </c>
      <c r="E783" t="s">
        <v>12</v>
      </c>
      <c r="F783">
        <v>20</v>
      </c>
      <c r="G783">
        <v>17662</v>
      </c>
      <c r="H783">
        <v>2</v>
      </c>
      <c r="I783">
        <v>3.1899999380000001</v>
      </c>
      <c r="J783">
        <v>1</v>
      </c>
      <c r="K783">
        <v>0</v>
      </c>
    </row>
    <row r="784" spans="1:11" x14ac:dyDescent="0.25">
      <c r="A784">
        <v>1121627</v>
      </c>
      <c r="B784">
        <v>1178</v>
      </c>
      <c r="C784">
        <v>144628</v>
      </c>
      <c r="D784" t="s">
        <v>18</v>
      </c>
      <c r="E784" t="s">
        <v>12</v>
      </c>
      <c r="F784">
        <v>21</v>
      </c>
      <c r="G784">
        <v>65339</v>
      </c>
      <c r="H784">
        <v>10</v>
      </c>
      <c r="I784">
        <v>16.67999983</v>
      </c>
      <c r="J784">
        <v>2</v>
      </c>
      <c r="K784">
        <v>0</v>
      </c>
    </row>
    <row r="785" spans="1:11" x14ac:dyDescent="0.25">
      <c r="A785">
        <v>1121628</v>
      </c>
      <c r="B785">
        <v>1178</v>
      </c>
      <c r="C785">
        <v>144628</v>
      </c>
      <c r="D785" t="s">
        <v>18</v>
      </c>
      <c r="E785" t="s">
        <v>12</v>
      </c>
      <c r="F785">
        <v>21</v>
      </c>
      <c r="G785">
        <v>59838</v>
      </c>
      <c r="H785">
        <v>7</v>
      </c>
      <c r="I785">
        <v>11.11000013</v>
      </c>
      <c r="J785">
        <v>1</v>
      </c>
      <c r="K785">
        <v>0</v>
      </c>
    </row>
    <row r="786" spans="1:11" x14ac:dyDescent="0.25">
      <c r="A786">
        <v>1121629</v>
      </c>
      <c r="B786">
        <v>1178</v>
      </c>
      <c r="C786">
        <v>144628</v>
      </c>
      <c r="D786" t="s">
        <v>18</v>
      </c>
      <c r="E786" t="s">
        <v>12</v>
      </c>
      <c r="F786">
        <v>21</v>
      </c>
      <c r="G786">
        <v>381577</v>
      </c>
      <c r="H786">
        <v>81</v>
      </c>
      <c r="I786">
        <v>127.56999930000001</v>
      </c>
      <c r="J786">
        <v>2</v>
      </c>
      <c r="K786">
        <v>0</v>
      </c>
    </row>
    <row r="787" spans="1:11" x14ac:dyDescent="0.25">
      <c r="A787">
        <v>1121635</v>
      </c>
      <c r="B787">
        <v>1178</v>
      </c>
      <c r="C787">
        <v>144629</v>
      </c>
      <c r="D787" t="s">
        <v>18</v>
      </c>
      <c r="E787" t="s">
        <v>12</v>
      </c>
      <c r="F787">
        <v>22</v>
      </c>
      <c r="G787">
        <v>45491</v>
      </c>
      <c r="H787">
        <v>8</v>
      </c>
      <c r="I787">
        <v>11.009999990000001</v>
      </c>
      <c r="J787">
        <v>1</v>
      </c>
      <c r="K787">
        <v>0</v>
      </c>
    </row>
    <row r="788" spans="1:11" x14ac:dyDescent="0.25">
      <c r="A788">
        <v>1121638</v>
      </c>
      <c r="B788">
        <v>1178</v>
      </c>
      <c r="C788">
        <v>144630</v>
      </c>
      <c r="D788" t="s">
        <v>18</v>
      </c>
      <c r="E788" t="s">
        <v>12</v>
      </c>
      <c r="F788">
        <v>23</v>
      </c>
      <c r="G788">
        <v>18946</v>
      </c>
      <c r="H788">
        <v>2</v>
      </c>
      <c r="I788">
        <v>3.5999999049999998</v>
      </c>
      <c r="J788">
        <v>1</v>
      </c>
      <c r="K788">
        <v>0</v>
      </c>
    </row>
    <row r="789" spans="1:11" x14ac:dyDescent="0.25">
      <c r="A789">
        <v>1121641</v>
      </c>
      <c r="B789">
        <v>1178</v>
      </c>
      <c r="C789">
        <v>144630</v>
      </c>
      <c r="D789" t="s">
        <v>18</v>
      </c>
      <c r="E789" t="s">
        <v>12</v>
      </c>
      <c r="F789">
        <v>23</v>
      </c>
      <c r="G789">
        <v>114370</v>
      </c>
      <c r="H789">
        <v>18</v>
      </c>
      <c r="I789">
        <v>33.659999970000001</v>
      </c>
      <c r="J789">
        <v>1</v>
      </c>
      <c r="K789">
        <v>0</v>
      </c>
    </row>
    <row r="790" spans="1:11" x14ac:dyDescent="0.25">
      <c r="A790">
        <v>1121642</v>
      </c>
      <c r="B790">
        <v>1178</v>
      </c>
      <c r="C790">
        <v>144630</v>
      </c>
      <c r="D790" t="s">
        <v>18</v>
      </c>
      <c r="E790" t="s">
        <v>12</v>
      </c>
      <c r="F790">
        <v>23</v>
      </c>
      <c r="G790">
        <v>99698</v>
      </c>
      <c r="H790">
        <v>21</v>
      </c>
      <c r="I790">
        <v>33.3499999</v>
      </c>
      <c r="J790">
        <v>1</v>
      </c>
      <c r="K790">
        <v>0</v>
      </c>
    </row>
    <row r="791" spans="1:11" x14ac:dyDescent="0.25">
      <c r="A791">
        <v>1121644</v>
      </c>
      <c r="B791">
        <v>1178</v>
      </c>
      <c r="C791">
        <v>144631</v>
      </c>
      <c r="D791" t="s">
        <v>18</v>
      </c>
      <c r="E791" t="s">
        <v>12</v>
      </c>
      <c r="F791">
        <v>24</v>
      </c>
      <c r="G791">
        <v>355165</v>
      </c>
      <c r="H791">
        <v>81</v>
      </c>
      <c r="I791">
        <v>128.6099997</v>
      </c>
      <c r="J791">
        <v>4</v>
      </c>
      <c r="K791">
        <v>3</v>
      </c>
    </row>
    <row r="792" spans="1:11" x14ac:dyDescent="0.25">
      <c r="A792">
        <v>1121650</v>
      </c>
      <c r="B792">
        <v>1178</v>
      </c>
      <c r="C792">
        <v>144632</v>
      </c>
      <c r="D792" t="s">
        <v>18</v>
      </c>
      <c r="E792" t="s">
        <v>12</v>
      </c>
      <c r="F792">
        <v>25</v>
      </c>
      <c r="G792">
        <v>101431</v>
      </c>
      <c r="H792">
        <v>23</v>
      </c>
      <c r="I792">
        <v>33.930000309999997</v>
      </c>
      <c r="J792">
        <v>1</v>
      </c>
      <c r="K792">
        <v>1</v>
      </c>
    </row>
    <row r="793" spans="1:11" x14ac:dyDescent="0.25">
      <c r="A793">
        <v>1121652</v>
      </c>
      <c r="B793">
        <v>1178</v>
      </c>
      <c r="C793">
        <v>144632</v>
      </c>
      <c r="D793" t="s">
        <v>18</v>
      </c>
      <c r="E793" t="s">
        <v>12</v>
      </c>
      <c r="F793">
        <v>25</v>
      </c>
      <c r="G793">
        <v>123151</v>
      </c>
      <c r="H793">
        <v>24</v>
      </c>
      <c r="I793">
        <v>36.440000300000001</v>
      </c>
      <c r="J793">
        <v>2</v>
      </c>
      <c r="K793">
        <v>1</v>
      </c>
    </row>
    <row r="794" spans="1:11" x14ac:dyDescent="0.25">
      <c r="A794">
        <v>1121660</v>
      </c>
      <c r="B794">
        <v>1178</v>
      </c>
      <c r="C794">
        <v>144633</v>
      </c>
      <c r="D794" t="s">
        <v>18</v>
      </c>
      <c r="E794" t="s">
        <v>12</v>
      </c>
      <c r="F794">
        <v>26</v>
      </c>
      <c r="G794">
        <v>24078</v>
      </c>
      <c r="H794">
        <v>4</v>
      </c>
      <c r="I794">
        <v>5.7699999809999998</v>
      </c>
      <c r="J794">
        <v>1</v>
      </c>
      <c r="K794">
        <v>0</v>
      </c>
    </row>
    <row r="795" spans="1:11" x14ac:dyDescent="0.25">
      <c r="A795">
        <v>1121661</v>
      </c>
      <c r="B795">
        <v>1178</v>
      </c>
      <c r="C795">
        <v>144634</v>
      </c>
      <c r="D795" t="s">
        <v>18</v>
      </c>
      <c r="E795" t="s">
        <v>12</v>
      </c>
      <c r="F795">
        <v>27</v>
      </c>
      <c r="G795">
        <v>517801</v>
      </c>
      <c r="H795">
        <v>105</v>
      </c>
      <c r="I795">
        <v>181.72000109999999</v>
      </c>
      <c r="J795">
        <v>3</v>
      </c>
      <c r="K795">
        <v>0</v>
      </c>
    </row>
    <row r="796" spans="1:11" x14ac:dyDescent="0.25">
      <c r="A796">
        <v>1121662</v>
      </c>
      <c r="B796">
        <v>1178</v>
      </c>
      <c r="C796">
        <v>144634</v>
      </c>
      <c r="D796" t="s">
        <v>18</v>
      </c>
      <c r="E796" t="s">
        <v>12</v>
      </c>
      <c r="F796">
        <v>27</v>
      </c>
      <c r="G796">
        <v>145104</v>
      </c>
      <c r="H796">
        <v>25</v>
      </c>
      <c r="I796">
        <v>41.420000080000001</v>
      </c>
      <c r="J796">
        <v>2</v>
      </c>
      <c r="K796">
        <v>1</v>
      </c>
    </row>
    <row r="797" spans="1:11" x14ac:dyDescent="0.25">
      <c r="A797">
        <v>1121664</v>
      </c>
      <c r="B797">
        <v>1178</v>
      </c>
      <c r="C797">
        <v>144634</v>
      </c>
      <c r="D797" t="s">
        <v>18</v>
      </c>
      <c r="E797" t="s">
        <v>12</v>
      </c>
      <c r="F797">
        <v>27</v>
      </c>
      <c r="G797">
        <v>179950</v>
      </c>
      <c r="H797">
        <v>35</v>
      </c>
      <c r="I797">
        <v>58.679999709999997</v>
      </c>
      <c r="J797">
        <v>1</v>
      </c>
      <c r="K797">
        <v>0</v>
      </c>
    </row>
    <row r="798" spans="1:11" x14ac:dyDescent="0.25">
      <c r="A798">
        <v>1121665</v>
      </c>
      <c r="B798">
        <v>1178</v>
      </c>
      <c r="C798">
        <v>144634</v>
      </c>
      <c r="D798" t="s">
        <v>18</v>
      </c>
      <c r="E798" t="s">
        <v>12</v>
      </c>
      <c r="F798">
        <v>27</v>
      </c>
      <c r="G798">
        <v>258531</v>
      </c>
      <c r="H798">
        <v>46</v>
      </c>
      <c r="I798">
        <v>80.339999789999993</v>
      </c>
      <c r="J798">
        <v>2</v>
      </c>
      <c r="K798">
        <v>0</v>
      </c>
    </row>
    <row r="799" spans="1:11" x14ac:dyDescent="0.25">
      <c r="A799">
        <v>1121666</v>
      </c>
      <c r="B799">
        <v>1178</v>
      </c>
      <c r="C799">
        <v>144634</v>
      </c>
      <c r="D799" t="s">
        <v>18</v>
      </c>
      <c r="E799" t="s">
        <v>12</v>
      </c>
      <c r="F799">
        <v>27</v>
      </c>
      <c r="G799">
        <v>272500</v>
      </c>
      <c r="H799">
        <v>62</v>
      </c>
      <c r="I799">
        <v>104.4599996</v>
      </c>
      <c r="J799">
        <v>3</v>
      </c>
      <c r="K799">
        <v>0</v>
      </c>
    </row>
    <row r="800" spans="1:11" x14ac:dyDescent="0.25">
      <c r="A800">
        <v>1121667</v>
      </c>
      <c r="B800">
        <v>1178</v>
      </c>
      <c r="C800">
        <v>144635</v>
      </c>
      <c r="D800" t="s">
        <v>18</v>
      </c>
      <c r="E800" t="s">
        <v>12</v>
      </c>
      <c r="F800">
        <v>28</v>
      </c>
      <c r="G800">
        <v>273197</v>
      </c>
      <c r="H800">
        <v>57</v>
      </c>
      <c r="I800">
        <v>87.730000500000003</v>
      </c>
      <c r="J800">
        <v>3</v>
      </c>
      <c r="K800">
        <v>0</v>
      </c>
    </row>
    <row r="801" spans="1:11" x14ac:dyDescent="0.25">
      <c r="A801">
        <v>1121668</v>
      </c>
      <c r="B801">
        <v>1178</v>
      </c>
      <c r="C801">
        <v>144635</v>
      </c>
      <c r="D801" t="s">
        <v>18</v>
      </c>
      <c r="E801" t="s">
        <v>12</v>
      </c>
      <c r="F801">
        <v>28</v>
      </c>
      <c r="G801">
        <v>775904</v>
      </c>
      <c r="H801">
        <v>172</v>
      </c>
      <c r="I801">
        <v>253.990002</v>
      </c>
      <c r="J801">
        <v>4</v>
      </c>
      <c r="K801">
        <v>2</v>
      </c>
    </row>
    <row r="802" spans="1:11" x14ac:dyDescent="0.25">
      <c r="A802">
        <v>1121669</v>
      </c>
      <c r="B802">
        <v>1178</v>
      </c>
      <c r="C802">
        <v>144635</v>
      </c>
      <c r="D802" t="s">
        <v>18</v>
      </c>
      <c r="E802" t="s">
        <v>12</v>
      </c>
      <c r="F802">
        <v>28</v>
      </c>
      <c r="G802">
        <v>120251</v>
      </c>
      <c r="H802">
        <v>26</v>
      </c>
      <c r="I802">
        <v>39.440000060000003</v>
      </c>
      <c r="J802">
        <v>1</v>
      </c>
      <c r="K802">
        <v>0</v>
      </c>
    </row>
    <row r="803" spans="1:11" x14ac:dyDescent="0.25">
      <c r="A803">
        <v>1121671</v>
      </c>
      <c r="B803">
        <v>1178</v>
      </c>
      <c r="C803">
        <v>144635</v>
      </c>
      <c r="D803" t="s">
        <v>18</v>
      </c>
      <c r="E803" t="s">
        <v>12</v>
      </c>
      <c r="F803">
        <v>28</v>
      </c>
      <c r="G803">
        <v>139406</v>
      </c>
      <c r="H803">
        <v>24</v>
      </c>
      <c r="I803">
        <v>39.049999479999997</v>
      </c>
      <c r="J803">
        <v>1</v>
      </c>
      <c r="K803">
        <v>0</v>
      </c>
    </row>
    <row r="804" spans="1:11" x14ac:dyDescent="0.25">
      <c r="A804">
        <v>1121672</v>
      </c>
      <c r="B804">
        <v>1178</v>
      </c>
      <c r="C804">
        <v>144635</v>
      </c>
      <c r="D804" t="s">
        <v>18</v>
      </c>
      <c r="E804" t="s">
        <v>12</v>
      </c>
      <c r="F804">
        <v>28</v>
      </c>
      <c r="G804">
        <v>60314</v>
      </c>
      <c r="H804">
        <v>11</v>
      </c>
      <c r="I804">
        <v>16.939999579999999</v>
      </c>
      <c r="J804">
        <v>2</v>
      </c>
      <c r="K804">
        <v>1</v>
      </c>
    </row>
    <row r="805" spans="1:11" x14ac:dyDescent="0.25">
      <c r="A805">
        <v>1121673</v>
      </c>
      <c r="B805">
        <v>1178</v>
      </c>
      <c r="C805">
        <v>144636</v>
      </c>
      <c r="D805" t="s">
        <v>18</v>
      </c>
      <c r="E805" t="s">
        <v>12</v>
      </c>
      <c r="F805">
        <v>29</v>
      </c>
      <c r="G805">
        <v>563074</v>
      </c>
      <c r="H805">
        <v>86</v>
      </c>
      <c r="I805">
        <v>142.70999850000001</v>
      </c>
      <c r="J805">
        <v>4</v>
      </c>
      <c r="K805">
        <v>2</v>
      </c>
    </row>
    <row r="806" spans="1:11" x14ac:dyDescent="0.25">
      <c r="A806">
        <v>1121674</v>
      </c>
      <c r="B806">
        <v>1178</v>
      </c>
      <c r="C806">
        <v>144636</v>
      </c>
      <c r="D806" t="s">
        <v>18</v>
      </c>
      <c r="E806" t="s">
        <v>12</v>
      </c>
      <c r="F806">
        <v>29</v>
      </c>
      <c r="G806">
        <v>168655</v>
      </c>
      <c r="H806">
        <v>18</v>
      </c>
      <c r="I806">
        <v>27.299999830000001</v>
      </c>
      <c r="J806">
        <v>2</v>
      </c>
      <c r="K806">
        <v>0</v>
      </c>
    </row>
    <row r="807" spans="1:11" x14ac:dyDescent="0.25">
      <c r="A807">
        <v>1121675</v>
      </c>
      <c r="B807">
        <v>1178</v>
      </c>
      <c r="C807">
        <v>144636</v>
      </c>
      <c r="D807" t="s">
        <v>18</v>
      </c>
      <c r="E807" t="s">
        <v>12</v>
      </c>
      <c r="F807">
        <v>29</v>
      </c>
      <c r="G807">
        <v>111963</v>
      </c>
      <c r="H807">
        <v>17</v>
      </c>
      <c r="I807">
        <v>29.379999399999999</v>
      </c>
      <c r="J807">
        <v>2</v>
      </c>
      <c r="K807">
        <v>1</v>
      </c>
    </row>
    <row r="808" spans="1:11" x14ac:dyDescent="0.25">
      <c r="A808">
        <v>1121676</v>
      </c>
      <c r="B808">
        <v>1178</v>
      </c>
      <c r="C808">
        <v>144636</v>
      </c>
      <c r="D808" t="s">
        <v>18</v>
      </c>
      <c r="E808" t="s">
        <v>12</v>
      </c>
      <c r="F808">
        <v>29</v>
      </c>
      <c r="G808">
        <v>1026304</v>
      </c>
      <c r="H808">
        <v>168</v>
      </c>
      <c r="I808">
        <v>277.57999860000001</v>
      </c>
      <c r="J808">
        <v>17</v>
      </c>
      <c r="K808">
        <v>8</v>
      </c>
    </row>
    <row r="809" spans="1:11" x14ac:dyDescent="0.25">
      <c r="A809">
        <v>1121677</v>
      </c>
      <c r="B809">
        <v>1178</v>
      </c>
      <c r="C809">
        <v>144636</v>
      </c>
      <c r="D809" t="s">
        <v>18</v>
      </c>
      <c r="E809" t="s">
        <v>12</v>
      </c>
      <c r="F809">
        <v>29</v>
      </c>
      <c r="G809">
        <v>1391924</v>
      </c>
      <c r="H809">
        <v>258</v>
      </c>
      <c r="I809">
        <v>422.84000379999998</v>
      </c>
      <c r="J809">
        <v>17</v>
      </c>
      <c r="K809">
        <v>10</v>
      </c>
    </row>
    <row r="810" spans="1:11" x14ac:dyDescent="0.25">
      <c r="A810">
        <v>1121678</v>
      </c>
      <c r="B810">
        <v>1178</v>
      </c>
      <c r="C810">
        <v>144636</v>
      </c>
      <c r="D810" t="s">
        <v>18</v>
      </c>
      <c r="E810" t="s">
        <v>12</v>
      </c>
      <c r="F810">
        <v>29</v>
      </c>
      <c r="G810">
        <v>147551</v>
      </c>
      <c r="H810">
        <v>22</v>
      </c>
      <c r="I810">
        <v>38.500000829999998</v>
      </c>
      <c r="J810">
        <v>1</v>
      </c>
      <c r="K810">
        <v>0</v>
      </c>
    </row>
    <row r="811" spans="1:11" x14ac:dyDescent="0.25">
      <c r="A811">
        <v>1121685</v>
      </c>
      <c r="B811">
        <v>1178</v>
      </c>
      <c r="C811">
        <v>144638</v>
      </c>
      <c r="D811" t="s">
        <v>18</v>
      </c>
      <c r="E811" t="s">
        <v>12</v>
      </c>
      <c r="F811">
        <v>31</v>
      </c>
      <c r="G811">
        <v>66794</v>
      </c>
      <c r="H811">
        <v>9</v>
      </c>
      <c r="I811">
        <v>17.3299998</v>
      </c>
      <c r="J811">
        <v>1</v>
      </c>
      <c r="K811">
        <v>1</v>
      </c>
    </row>
    <row r="812" spans="1:11" x14ac:dyDescent="0.25">
      <c r="A812">
        <v>1121687</v>
      </c>
      <c r="B812">
        <v>1178</v>
      </c>
      <c r="C812">
        <v>144638</v>
      </c>
      <c r="D812" t="s">
        <v>18</v>
      </c>
      <c r="E812" t="s">
        <v>12</v>
      </c>
      <c r="F812">
        <v>31</v>
      </c>
      <c r="G812">
        <v>118882</v>
      </c>
      <c r="H812">
        <v>19</v>
      </c>
      <c r="I812">
        <v>32.309999939999997</v>
      </c>
      <c r="J812">
        <v>2</v>
      </c>
      <c r="K812">
        <v>1</v>
      </c>
    </row>
    <row r="813" spans="1:11" x14ac:dyDescent="0.25">
      <c r="A813">
        <v>1121689</v>
      </c>
      <c r="B813">
        <v>1178</v>
      </c>
      <c r="C813">
        <v>144638</v>
      </c>
      <c r="D813" t="s">
        <v>18</v>
      </c>
      <c r="E813" t="s">
        <v>12</v>
      </c>
      <c r="F813">
        <v>31</v>
      </c>
      <c r="G813">
        <v>148010</v>
      </c>
      <c r="H813">
        <v>24</v>
      </c>
      <c r="I813">
        <v>41.969999430000001</v>
      </c>
      <c r="J813">
        <v>1</v>
      </c>
      <c r="K813">
        <v>0</v>
      </c>
    </row>
    <row r="814" spans="1:11" x14ac:dyDescent="0.25">
      <c r="A814">
        <v>1121691</v>
      </c>
      <c r="B814">
        <v>1178</v>
      </c>
      <c r="C814">
        <v>144639</v>
      </c>
      <c r="D814" t="s">
        <v>18</v>
      </c>
      <c r="E814" t="s">
        <v>12</v>
      </c>
      <c r="F814">
        <v>32</v>
      </c>
      <c r="G814">
        <v>932890</v>
      </c>
      <c r="H814">
        <v>197</v>
      </c>
      <c r="I814">
        <v>352.44999890000003</v>
      </c>
      <c r="J814">
        <v>3</v>
      </c>
      <c r="K814">
        <v>1</v>
      </c>
    </row>
    <row r="815" spans="1:11" x14ac:dyDescent="0.25">
      <c r="A815">
        <v>1121692</v>
      </c>
      <c r="B815">
        <v>1178</v>
      </c>
      <c r="C815">
        <v>144639</v>
      </c>
      <c r="D815" t="s">
        <v>18</v>
      </c>
      <c r="E815" t="s">
        <v>12</v>
      </c>
      <c r="F815">
        <v>32</v>
      </c>
      <c r="G815">
        <v>718359</v>
      </c>
      <c r="H815">
        <v>147</v>
      </c>
      <c r="I815">
        <v>264.58999970000002</v>
      </c>
      <c r="J815">
        <v>4</v>
      </c>
      <c r="K815">
        <v>1</v>
      </c>
    </row>
    <row r="816" spans="1:11" x14ac:dyDescent="0.25">
      <c r="A816">
        <v>1121693</v>
      </c>
      <c r="B816">
        <v>1178</v>
      </c>
      <c r="C816">
        <v>144639</v>
      </c>
      <c r="D816" t="s">
        <v>18</v>
      </c>
      <c r="E816" t="s">
        <v>12</v>
      </c>
      <c r="F816">
        <v>32</v>
      </c>
      <c r="G816">
        <v>433658</v>
      </c>
      <c r="H816">
        <v>82</v>
      </c>
      <c r="I816">
        <v>158.59999980000001</v>
      </c>
      <c r="J816">
        <v>5</v>
      </c>
      <c r="K816">
        <v>2</v>
      </c>
    </row>
    <row r="817" spans="1:11" x14ac:dyDescent="0.25">
      <c r="A817">
        <v>1121695</v>
      </c>
      <c r="B817">
        <v>1178</v>
      </c>
      <c r="C817">
        <v>144639</v>
      </c>
      <c r="D817" t="s">
        <v>18</v>
      </c>
      <c r="E817" t="s">
        <v>12</v>
      </c>
      <c r="F817">
        <v>32</v>
      </c>
      <c r="G817">
        <v>29455</v>
      </c>
      <c r="H817">
        <v>3</v>
      </c>
      <c r="I817">
        <v>4.7699999809999998</v>
      </c>
      <c r="J817">
        <v>1</v>
      </c>
      <c r="K817">
        <v>0</v>
      </c>
    </row>
    <row r="818" spans="1:11" x14ac:dyDescent="0.25">
      <c r="A818">
        <v>1121701</v>
      </c>
      <c r="B818">
        <v>1178</v>
      </c>
      <c r="C818">
        <v>144640</v>
      </c>
      <c r="D818" t="s">
        <v>18</v>
      </c>
      <c r="E818" t="s">
        <v>12</v>
      </c>
      <c r="F818">
        <v>36</v>
      </c>
      <c r="G818">
        <v>23973</v>
      </c>
      <c r="H818">
        <v>3</v>
      </c>
      <c r="I818">
        <v>4.8200000520000001</v>
      </c>
      <c r="J818">
        <v>1</v>
      </c>
      <c r="K818">
        <v>1</v>
      </c>
    </row>
    <row r="819" spans="1:11" x14ac:dyDescent="0.25">
      <c r="A819">
        <v>1121705</v>
      </c>
      <c r="B819">
        <v>1178</v>
      </c>
      <c r="C819">
        <v>144641</v>
      </c>
      <c r="D819" t="s">
        <v>18</v>
      </c>
      <c r="E819" t="s">
        <v>12</v>
      </c>
      <c r="F819">
        <v>63</v>
      </c>
      <c r="G819">
        <v>126480</v>
      </c>
      <c r="H819">
        <v>25</v>
      </c>
      <c r="I819">
        <v>37.259999989999997</v>
      </c>
      <c r="J819">
        <v>1</v>
      </c>
      <c r="K819">
        <v>1</v>
      </c>
    </row>
    <row r="820" spans="1:11" x14ac:dyDescent="0.25">
      <c r="A820">
        <v>1121706</v>
      </c>
      <c r="B820">
        <v>1178</v>
      </c>
      <c r="C820">
        <v>144641</v>
      </c>
      <c r="D820" t="s">
        <v>18</v>
      </c>
      <c r="E820" t="s">
        <v>12</v>
      </c>
      <c r="F820">
        <v>63</v>
      </c>
      <c r="G820">
        <v>138959</v>
      </c>
      <c r="H820">
        <v>28</v>
      </c>
      <c r="I820">
        <v>39.520000699999997</v>
      </c>
      <c r="J820">
        <v>1</v>
      </c>
      <c r="K820">
        <v>0</v>
      </c>
    </row>
    <row r="821" spans="1:11" x14ac:dyDescent="0.25">
      <c r="A821">
        <v>1121708</v>
      </c>
      <c r="B821">
        <v>1178</v>
      </c>
      <c r="C821">
        <v>144641</v>
      </c>
      <c r="D821" t="s">
        <v>18</v>
      </c>
      <c r="E821" t="s">
        <v>12</v>
      </c>
      <c r="F821">
        <v>63</v>
      </c>
      <c r="G821">
        <v>68829</v>
      </c>
      <c r="H821">
        <v>12</v>
      </c>
      <c r="I821">
        <v>19.47999978</v>
      </c>
      <c r="J821">
        <v>1</v>
      </c>
      <c r="K821">
        <v>0</v>
      </c>
    </row>
    <row r="822" spans="1:11" x14ac:dyDescent="0.25">
      <c r="A822">
        <v>1121711</v>
      </c>
      <c r="B822">
        <v>1178</v>
      </c>
      <c r="C822">
        <v>144642</v>
      </c>
      <c r="D822" t="s">
        <v>18</v>
      </c>
      <c r="E822" t="s">
        <v>12</v>
      </c>
      <c r="F822">
        <v>64</v>
      </c>
      <c r="G822">
        <v>49916</v>
      </c>
      <c r="H822">
        <v>10</v>
      </c>
      <c r="I822">
        <v>16.38</v>
      </c>
      <c r="J822">
        <v>1</v>
      </c>
      <c r="K822">
        <v>1</v>
      </c>
    </row>
    <row r="823" spans="1:11" x14ac:dyDescent="0.25">
      <c r="A823">
        <v>1121716</v>
      </c>
      <c r="B823">
        <v>1178</v>
      </c>
      <c r="C823">
        <v>144643</v>
      </c>
      <c r="D823" t="s">
        <v>18</v>
      </c>
      <c r="E823" t="s">
        <v>12</v>
      </c>
      <c r="F823">
        <v>65</v>
      </c>
      <c r="G823">
        <v>76014</v>
      </c>
      <c r="H823">
        <v>16</v>
      </c>
      <c r="I823">
        <v>22.670000309999999</v>
      </c>
      <c r="J823">
        <v>1</v>
      </c>
      <c r="K823">
        <v>1</v>
      </c>
    </row>
    <row r="824" spans="1:11" x14ac:dyDescent="0.25">
      <c r="A824">
        <v>1121723</v>
      </c>
      <c r="B824">
        <v>1178</v>
      </c>
      <c r="C824">
        <v>144644</v>
      </c>
      <c r="D824" t="s">
        <v>18</v>
      </c>
      <c r="E824" t="s">
        <v>12</v>
      </c>
      <c r="F824">
        <v>2</v>
      </c>
      <c r="G824">
        <v>50947</v>
      </c>
      <c r="H824">
        <v>10</v>
      </c>
      <c r="I824">
        <v>15.99000025</v>
      </c>
      <c r="J824">
        <v>1</v>
      </c>
      <c r="K824">
        <v>0</v>
      </c>
    </row>
    <row r="825" spans="1:11" x14ac:dyDescent="0.25">
      <c r="A825">
        <v>1121733</v>
      </c>
      <c r="B825">
        <v>1178</v>
      </c>
      <c r="C825">
        <v>144646</v>
      </c>
      <c r="D825" t="s">
        <v>18</v>
      </c>
      <c r="E825" t="s">
        <v>12</v>
      </c>
      <c r="F825">
        <v>66</v>
      </c>
      <c r="G825">
        <v>55536</v>
      </c>
      <c r="H825">
        <v>11</v>
      </c>
      <c r="I825">
        <v>17.04999995</v>
      </c>
      <c r="J825">
        <v>1</v>
      </c>
      <c r="K825">
        <v>0</v>
      </c>
    </row>
    <row r="826" spans="1:11" x14ac:dyDescent="0.25">
      <c r="A826">
        <v>1121741</v>
      </c>
      <c r="B826">
        <v>1178</v>
      </c>
      <c r="C826">
        <v>144647</v>
      </c>
      <c r="D826" t="s">
        <v>11</v>
      </c>
      <c r="E826" t="s">
        <v>20</v>
      </c>
      <c r="F826">
        <v>10</v>
      </c>
      <c r="G826">
        <v>318042</v>
      </c>
      <c r="H826">
        <v>46</v>
      </c>
      <c r="I826">
        <v>64.409999970000001</v>
      </c>
      <c r="J826">
        <v>8</v>
      </c>
      <c r="K826">
        <v>4</v>
      </c>
    </row>
    <row r="827" spans="1:11" x14ac:dyDescent="0.25">
      <c r="A827">
        <v>1121742</v>
      </c>
      <c r="B827">
        <v>1178</v>
      </c>
      <c r="C827">
        <v>144647</v>
      </c>
      <c r="D827" t="s">
        <v>11</v>
      </c>
      <c r="E827" t="s">
        <v>20</v>
      </c>
      <c r="F827">
        <v>10</v>
      </c>
      <c r="G827">
        <v>213016</v>
      </c>
      <c r="H827">
        <v>30</v>
      </c>
      <c r="I827">
        <v>44.219999549999997</v>
      </c>
      <c r="J827">
        <v>8</v>
      </c>
      <c r="K827">
        <v>2</v>
      </c>
    </row>
    <row r="828" spans="1:11" x14ac:dyDescent="0.25">
      <c r="A828">
        <v>1121745</v>
      </c>
      <c r="B828">
        <v>1178</v>
      </c>
      <c r="C828">
        <v>144648</v>
      </c>
      <c r="D828" t="s">
        <v>11</v>
      </c>
      <c r="E828" t="s">
        <v>20</v>
      </c>
      <c r="F828">
        <v>15</v>
      </c>
      <c r="G828">
        <v>182265</v>
      </c>
      <c r="H828">
        <v>27</v>
      </c>
      <c r="I828">
        <v>38.180000069999998</v>
      </c>
      <c r="J828">
        <v>2</v>
      </c>
      <c r="K828">
        <v>1</v>
      </c>
    </row>
    <row r="829" spans="1:11" x14ac:dyDescent="0.25">
      <c r="A829">
        <v>1121746</v>
      </c>
      <c r="B829">
        <v>1178</v>
      </c>
      <c r="C829">
        <v>144648</v>
      </c>
      <c r="D829" t="s">
        <v>11</v>
      </c>
      <c r="E829" t="s">
        <v>20</v>
      </c>
      <c r="F829">
        <v>15</v>
      </c>
      <c r="G829">
        <v>1117371</v>
      </c>
      <c r="H829">
        <v>177</v>
      </c>
      <c r="I829">
        <v>268.05000200000001</v>
      </c>
      <c r="J829">
        <v>26</v>
      </c>
      <c r="K829">
        <v>5</v>
      </c>
    </row>
    <row r="830" spans="1:11" x14ac:dyDescent="0.25">
      <c r="A830">
        <v>1121749</v>
      </c>
      <c r="B830">
        <v>1178</v>
      </c>
      <c r="C830">
        <v>144648</v>
      </c>
      <c r="D830" t="s">
        <v>11</v>
      </c>
      <c r="E830" t="s">
        <v>20</v>
      </c>
      <c r="F830">
        <v>15</v>
      </c>
      <c r="G830">
        <v>333345</v>
      </c>
      <c r="H830">
        <v>52</v>
      </c>
      <c r="I830">
        <v>77.590000270000004</v>
      </c>
      <c r="J830">
        <v>5</v>
      </c>
      <c r="K830">
        <v>1</v>
      </c>
    </row>
    <row r="831" spans="1:11" x14ac:dyDescent="0.25">
      <c r="A831">
        <v>1121751</v>
      </c>
      <c r="B831">
        <v>1178</v>
      </c>
      <c r="C831">
        <v>144649</v>
      </c>
      <c r="D831" t="s">
        <v>11</v>
      </c>
      <c r="E831" t="s">
        <v>20</v>
      </c>
      <c r="F831">
        <v>16</v>
      </c>
      <c r="G831">
        <v>275930</v>
      </c>
      <c r="H831">
        <v>30</v>
      </c>
      <c r="I831">
        <v>46.779999969999999</v>
      </c>
      <c r="J831">
        <v>5</v>
      </c>
      <c r="K831">
        <v>2</v>
      </c>
    </row>
    <row r="832" spans="1:11" x14ac:dyDescent="0.25">
      <c r="A832">
        <v>1121753</v>
      </c>
      <c r="B832">
        <v>1178</v>
      </c>
      <c r="C832">
        <v>144649</v>
      </c>
      <c r="D832" t="s">
        <v>11</v>
      </c>
      <c r="E832" t="s">
        <v>20</v>
      </c>
      <c r="F832">
        <v>16</v>
      </c>
      <c r="G832">
        <v>740631</v>
      </c>
      <c r="H832">
        <v>101</v>
      </c>
      <c r="I832">
        <v>153.11999750000001</v>
      </c>
      <c r="J832">
        <v>9</v>
      </c>
      <c r="K832">
        <v>1</v>
      </c>
    </row>
    <row r="833" spans="1:11" x14ac:dyDescent="0.25">
      <c r="A833">
        <v>1121754</v>
      </c>
      <c r="B833">
        <v>1178</v>
      </c>
      <c r="C833">
        <v>144649</v>
      </c>
      <c r="D833" t="s">
        <v>11</v>
      </c>
      <c r="E833" t="s">
        <v>20</v>
      </c>
      <c r="F833">
        <v>16</v>
      </c>
      <c r="G833">
        <v>328272</v>
      </c>
      <c r="H833">
        <v>35</v>
      </c>
      <c r="I833">
        <v>55.990000250000001</v>
      </c>
      <c r="J833">
        <v>2</v>
      </c>
      <c r="K833">
        <v>1</v>
      </c>
    </row>
    <row r="834" spans="1:11" x14ac:dyDescent="0.25">
      <c r="A834">
        <v>1121755</v>
      </c>
      <c r="B834">
        <v>1178</v>
      </c>
      <c r="C834">
        <v>144649</v>
      </c>
      <c r="D834" t="s">
        <v>11</v>
      </c>
      <c r="E834" t="s">
        <v>20</v>
      </c>
      <c r="F834">
        <v>16</v>
      </c>
      <c r="G834">
        <v>178455</v>
      </c>
      <c r="H834">
        <v>20</v>
      </c>
      <c r="I834">
        <v>31.540000200000001</v>
      </c>
      <c r="J834">
        <v>6</v>
      </c>
      <c r="K834">
        <v>3</v>
      </c>
    </row>
    <row r="835" spans="1:11" x14ac:dyDescent="0.25">
      <c r="A835">
        <v>1121756</v>
      </c>
      <c r="B835">
        <v>1178</v>
      </c>
      <c r="C835">
        <v>144649</v>
      </c>
      <c r="D835" t="s">
        <v>11</v>
      </c>
      <c r="E835" t="s">
        <v>20</v>
      </c>
      <c r="F835">
        <v>16</v>
      </c>
      <c r="G835">
        <v>705712</v>
      </c>
      <c r="H835">
        <v>98</v>
      </c>
      <c r="I835">
        <v>147.33999900000001</v>
      </c>
      <c r="J835">
        <v>6</v>
      </c>
      <c r="K835">
        <v>1</v>
      </c>
    </row>
    <row r="836" spans="1:11" x14ac:dyDescent="0.25">
      <c r="A836">
        <v>1121758</v>
      </c>
      <c r="B836">
        <v>1178</v>
      </c>
      <c r="C836">
        <v>144650</v>
      </c>
      <c r="D836" t="s">
        <v>11</v>
      </c>
      <c r="E836" t="s">
        <v>20</v>
      </c>
      <c r="F836">
        <v>18</v>
      </c>
      <c r="G836">
        <v>690373</v>
      </c>
      <c r="H836">
        <v>91</v>
      </c>
      <c r="I836">
        <v>159.57000210000001</v>
      </c>
      <c r="J836">
        <v>5</v>
      </c>
      <c r="K836">
        <v>2</v>
      </c>
    </row>
    <row r="837" spans="1:11" x14ac:dyDescent="0.25">
      <c r="A837">
        <v>1121759</v>
      </c>
      <c r="B837">
        <v>1178</v>
      </c>
      <c r="C837">
        <v>144650</v>
      </c>
      <c r="D837" t="s">
        <v>11</v>
      </c>
      <c r="E837" t="s">
        <v>20</v>
      </c>
      <c r="F837">
        <v>18</v>
      </c>
      <c r="G837">
        <v>515812</v>
      </c>
      <c r="H837">
        <v>69</v>
      </c>
      <c r="I837">
        <v>117.6299995</v>
      </c>
      <c r="J837">
        <v>3</v>
      </c>
      <c r="K837">
        <v>1</v>
      </c>
    </row>
    <row r="838" spans="1:11" x14ac:dyDescent="0.25">
      <c r="A838">
        <v>1121760</v>
      </c>
      <c r="B838">
        <v>1178</v>
      </c>
      <c r="C838">
        <v>144650</v>
      </c>
      <c r="D838" t="s">
        <v>11</v>
      </c>
      <c r="E838" t="s">
        <v>20</v>
      </c>
      <c r="F838">
        <v>18</v>
      </c>
      <c r="G838">
        <v>764793</v>
      </c>
      <c r="H838">
        <v>101</v>
      </c>
      <c r="I838">
        <v>171.97999759999999</v>
      </c>
      <c r="J838">
        <v>4</v>
      </c>
      <c r="K838">
        <v>2</v>
      </c>
    </row>
    <row r="839" spans="1:11" x14ac:dyDescent="0.25">
      <c r="A839">
        <v>1121763</v>
      </c>
      <c r="B839">
        <v>1178</v>
      </c>
      <c r="C839">
        <v>144651</v>
      </c>
      <c r="D839" t="s">
        <v>11</v>
      </c>
      <c r="E839" t="s">
        <v>20</v>
      </c>
      <c r="F839">
        <v>19</v>
      </c>
      <c r="G839">
        <v>87832</v>
      </c>
      <c r="H839">
        <v>11</v>
      </c>
      <c r="I839">
        <v>18.100000380000001</v>
      </c>
      <c r="J839">
        <v>1</v>
      </c>
      <c r="K839">
        <v>1</v>
      </c>
    </row>
    <row r="840" spans="1:11" x14ac:dyDescent="0.25">
      <c r="A840">
        <v>1121764</v>
      </c>
      <c r="B840">
        <v>1178</v>
      </c>
      <c r="C840">
        <v>144651</v>
      </c>
      <c r="D840" t="s">
        <v>11</v>
      </c>
      <c r="E840" t="s">
        <v>20</v>
      </c>
      <c r="F840">
        <v>19</v>
      </c>
      <c r="G840">
        <v>23368</v>
      </c>
      <c r="H840">
        <v>3</v>
      </c>
      <c r="I840">
        <v>4.3000001909999996</v>
      </c>
      <c r="J840">
        <v>1</v>
      </c>
      <c r="K840">
        <v>0</v>
      </c>
    </row>
    <row r="841" spans="1:11" x14ac:dyDescent="0.25">
      <c r="A841">
        <v>1121765</v>
      </c>
      <c r="B841">
        <v>1178</v>
      </c>
      <c r="C841">
        <v>144651</v>
      </c>
      <c r="D841" t="s">
        <v>11</v>
      </c>
      <c r="E841" t="s">
        <v>20</v>
      </c>
      <c r="F841">
        <v>19</v>
      </c>
      <c r="G841">
        <v>51509</v>
      </c>
      <c r="H841">
        <v>7</v>
      </c>
      <c r="I841">
        <v>11.570000050000001</v>
      </c>
      <c r="J841">
        <v>1</v>
      </c>
      <c r="K841">
        <v>0</v>
      </c>
    </row>
    <row r="842" spans="1:11" x14ac:dyDescent="0.25">
      <c r="A842">
        <v>1121767</v>
      </c>
      <c r="B842">
        <v>1178</v>
      </c>
      <c r="C842">
        <v>144651</v>
      </c>
      <c r="D842" t="s">
        <v>11</v>
      </c>
      <c r="E842" t="s">
        <v>20</v>
      </c>
      <c r="F842">
        <v>19</v>
      </c>
      <c r="G842">
        <v>87043</v>
      </c>
      <c r="H842">
        <v>16</v>
      </c>
      <c r="I842">
        <v>24.480000019999999</v>
      </c>
      <c r="J842">
        <v>2</v>
      </c>
      <c r="K842">
        <v>0</v>
      </c>
    </row>
    <row r="843" spans="1:11" x14ac:dyDescent="0.25">
      <c r="A843">
        <v>1121768</v>
      </c>
      <c r="B843">
        <v>1178</v>
      </c>
      <c r="C843">
        <v>144651</v>
      </c>
      <c r="D843" t="s">
        <v>11</v>
      </c>
      <c r="E843" t="s">
        <v>20</v>
      </c>
      <c r="F843">
        <v>19</v>
      </c>
      <c r="G843">
        <v>565565</v>
      </c>
      <c r="H843">
        <v>113</v>
      </c>
      <c r="I843">
        <v>169.66999820000001</v>
      </c>
      <c r="J843">
        <v>7</v>
      </c>
      <c r="K843">
        <v>4</v>
      </c>
    </row>
    <row r="844" spans="1:11" x14ac:dyDescent="0.25">
      <c r="A844">
        <v>1121769</v>
      </c>
      <c r="B844">
        <v>1178</v>
      </c>
      <c r="C844">
        <v>144652</v>
      </c>
      <c r="D844" t="s">
        <v>11</v>
      </c>
      <c r="E844" t="s">
        <v>20</v>
      </c>
      <c r="F844">
        <v>20</v>
      </c>
      <c r="G844">
        <v>253758</v>
      </c>
      <c r="H844">
        <v>43</v>
      </c>
      <c r="I844">
        <v>62.14000034</v>
      </c>
      <c r="J844">
        <v>4</v>
      </c>
      <c r="K844">
        <v>1</v>
      </c>
    </row>
    <row r="845" spans="1:11" x14ac:dyDescent="0.25">
      <c r="A845">
        <v>1121773</v>
      </c>
      <c r="B845">
        <v>1178</v>
      </c>
      <c r="C845">
        <v>144652</v>
      </c>
      <c r="D845" t="s">
        <v>11</v>
      </c>
      <c r="E845" t="s">
        <v>20</v>
      </c>
      <c r="F845">
        <v>20</v>
      </c>
      <c r="G845">
        <v>319131</v>
      </c>
      <c r="H845">
        <v>51</v>
      </c>
      <c r="I845">
        <v>76.680000250000006</v>
      </c>
      <c r="J845">
        <v>6</v>
      </c>
      <c r="K845">
        <v>1</v>
      </c>
    </row>
    <row r="846" spans="1:11" x14ac:dyDescent="0.25">
      <c r="A846">
        <v>1121774</v>
      </c>
      <c r="B846">
        <v>1178</v>
      </c>
      <c r="C846">
        <v>144652</v>
      </c>
      <c r="D846" t="s">
        <v>11</v>
      </c>
      <c r="E846" t="s">
        <v>20</v>
      </c>
      <c r="F846">
        <v>20</v>
      </c>
      <c r="G846">
        <v>670608</v>
      </c>
      <c r="H846">
        <v>130</v>
      </c>
      <c r="I846">
        <v>195.14999779999999</v>
      </c>
      <c r="J846">
        <v>11</v>
      </c>
      <c r="K846">
        <v>3</v>
      </c>
    </row>
    <row r="847" spans="1:11" x14ac:dyDescent="0.25">
      <c r="A847">
        <v>1121775</v>
      </c>
      <c r="B847">
        <v>1178</v>
      </c>
      <c r="C847">
        <v>144653</v>
      </c>
      <c r="D847" t="s">
        <v>11</v>
      </c>
      <c r="E847" t="s">
        <v>20</v>
      </c>
      <c r="F847">
        <v>21</v>
      </c>
      <c r="G847">
        <v>159123</v>
      </c>
      <c r="H847">
        <v>25</v>
      </c>
      <c r="I847">
        <v>38.360000130000003</v>
      </c>
      <c r="J847">
        <v>5</v>
      </c>
      <c r="K847">
        <v>3</v>
      </c>
    </row>
    <row r="848" spans="1:11" x14ac:dyDescent="0.25">
      <c r="A848">
        <v>1121776</v>
      </c>
      <c r="B848">
        <v>1178</v>
      </c>
      <c r="C848">
        <v>144653</v>
      </c>
      <c r="D848" t="s">
        <v>11</v>
      </c>
      <c r="E848" t="s">
        <v>20</v>
      </c>
      <c r="F848">
        <v>21</v>
      </c>
      <c r="G848">
        <v>103709</v>
      </c>
      <c r="H848">
        <v>15</v>
      </c>
      <c r="I848">
        <v>24.56999969</v>
      </c>
      <c r="J848">
        <v>3</v>
      </c>
      <c r="K848">
        <v>1</v>
      </c>
    </row>
    <row r="849" spans="1:11" x14ac:dyDescent="0.25">
      <c r="A849">
        <v>1121779</v>
      </c>
      <c r="B849">
        <v>1178</v>
      </c>
      <c r="C849">
        <v>144653</v>
      </c>
      <c r="D849" t="s">
        <v>11</v>
      </c>
      <c r="E849" t="s">
        <v>20</v>
      </c>
      <c r="F849">
        <v>21</v>
      </c>
      <c r="G849">
        <v>271589</v>
      </c>
      <c r="H849">
        <v>45</v>
      </c>
      <c r="I849">
        <v>74.410000319999995</v>
      </c>
      <c r="J849">
        <v>9</v>
      </c>
      <c r="K849">
        <v>3</v>
      </c>
    </row>
    <row r="850" spans="1:11" x14ac:dyDescent="0.25">
      <c r="A850">
        <v>1121780</v>
      </c>
      <c r="B850">
        <v>1178</v>
      </c>
      <c r="C850">
        <v>144653</v>
      </c>
      <c r="D850" t="s">
        <v>11</v>
      </c>
      <c r="E850" t="s">
        <v>20</v>
      </c>
      <c r="F850">
        <v>21</v>
      </c>
      <c r="G850">
        <v>119772</v>
      </c>
      <c r="H850">
        <v>20</v>
      </c>
      <c r="I850">
        <v>33.46999907</v>
      </c>
      <c r="J850">
        <v>5</v>
      </c>
      <c r="K850">
        <v>2</v>
      </c>
    </row>
    <row r="851" spans="1:11" x14ac:dyDescent="0.25">
      <c r="A851">
        <v>1121782</v>
      </c>
      <c r="B851">
        <v>1178</v>
      </c>
      <c r="C851">
        <v>144654</v>
      </c>
      <c r="D851" t="s">
        <v>11</v>
      </c>
      <c r="E851" t="s">
        <v>20</v>
      </c>
      <c r="F851">
        <v>22</v>
      </c>
      <c r="G851">
        <v>26340</v>
      </c>
      <c r="H851">
        <v>3</v>
      </c>
      <c r="I851">
        <v>4.2200000290000004</v>
      </c>
      <c r="J851">
        <v>1</v>
      </c>
      <c r="K851">
        <v>1</v>
      </c>
    </row>
    <row r="852" spans="1:11" x14ac:dyDescent="0.25">
      <c r="A852">
        <v>1121783</v>
      </c>
      <c r="B852">
        <v>1178</v>
      </c>
      <c r="C852">
        <v>144654</v>
      </c>
      <c r="D852" t="s">
        <v>11</v>
      </c>
      <c r="E852" t="s">
        <v>20</v>
      </c>
      <c r="F852">
        <v>22</v>
      </c>
      <c r="G852">
        <v>594968</v>
      </c>
      <c r="H852">
        <v>111</v>
      </c>
      <c r="I852">
        <v>147.67000060000001</v>
      </c>
      <c r="J852">
        <v>4</v>
      </c>
      <c r="K852">
        <v>0</v>
      </c>
    </row>
    <row r="853" spans="1:11" x14ac:dyDescent="0.25">
      <c r="A853">
        <v>1121791</v>
      </c>
      <c r="B853">
        <v>1178</v>
      </c>
      <c r="C853">
        <v>144655</v>
      </c>
      <c r="D853" t="s">
        <v>11</v>
      </c>
      <c r="E853" t="s">
        <v>20</v>
      </c>
      <c r="F853">
        <v>23</v>
      </c>
      <c r="G853">
        <v>6838</v>
      </c>
      <c r="H853">
        <v>0</v>
      </c>
      <c r="I853">
        <v>0</v>
      </c>
      <c r="J853">
        <v>1</v>
      </c>
      <c r="K853">
        <v>0</v>
      </c>
    </row>
    <row r="854" spans="1:11" x14ac:dyDescent="0.25">
      <c r="A854">
        <v>1121793</v>
      </c>
      <c r="B854">
        <v>1178</v>
      </c>
      <c r="C854">
        <v>144656</v>
      </c>
      <c r="D854" t="s">
        <v>11</v>
      </c>
      <c r="E854" t="s">
        <v>20</v>
      </c>
      <c r="F854">
        <v>24</v>
      </c>
      <c r="G854">
        <v>185665</v>
      </c>
      <c r="H854">
        <v>39</v>
      </c>
      <c r="I854">
        <v>62.140000579999999</v>
      </c>
      <c r="J854">
        <v>1</v>
      </c>
      <c r="K854">
        <v>0</v>
      </c>
    </row>
    <row r="855" spans="1:11" x14ac:dyDescent="0.25">
      <c r="A855">
        <v>1121795</v>
      </c>
      <c r="B855">
        <v>1178</v>
      </c>
      <c r="C855">
        <v>144656</v>
      </c>
      <c r="D855" t="s">
        <v>11</v>
      </c>
      <c r="E855" t="s">
        <v>20</v>
      </c>
      <c r="F855">
        <v>24</v>
      </c>
      <c r="G855">
        <v>24959</v>
      </c>
      <c r="H855">
        <v>3</v>
      </c>
      <c r="I855">
        <v>4.5600000620000003</v>
      </c>
      <c r="J855">
        <v>1</v>
      </c>
      <c r="K855">
        <v>1</v>
      </c>
    </row>
    <row r="856" spans="1:11" x14ac:dyDescent="0.25">
      <c r="A856">
        <v>1121796</v>
      </c>
      <c r="B856">
        <v>1178</v>
      </c>
      <c r="C856">
        <v>144656</v>
      </c>
      <c r="D856" t="s">
        <v>11</v>
      </c>
      <c r="E856" t="s">
        <v>20</v>
      </c>
      <c r="F856">
        <v>24</v>
      </c>
      <c r="G856">
        <v>136967</v>
      </c>
      <c r="H856">
        <v>23</v>
      </c>
      <c r="I856">
        <v>35.059999820000002</v>
      </c>
      <c r="J856">
        <v>3</v>
      </c>
      <c r="K856">
        <v>1</v>
      </c>
    </row>
    <row r="857" spans="1:11" x14ac:dyDescent="0.25">
      <c r="A857">
        <v>1121798</v>
      </c>
      <c r="B857">
        <v>1178</v>
      </c>
      <c r="C857">
        <v>144656</v>
      </c>
      <c r="D857" t="s">
        <v>11</v>
      </c>
      <c r="E857" t="s">
        <v>20</v>
      </c>
      <c r="F857">
        <v>24</v>
      </c>
      <c r="G857">
        <v>107548</v>
      </c>
      <c r="H857">
        <v>19</v>
      </c>
      <c r="I857">
        <v>29.310000179999999</v>
      </c>
      <c r="J857">
        <v>1</v>
      </c>
      <c r="K857">
        <v>0</v>
      </c>
    </row>
    <row r="858" spans="1:11" x14ac:dyDescent="0.25">
      <c r="A858">
        <v>1121803</v>
      </c>
      <c r="B858">
        <v>1178</v>
      </c>
      <c r="C858">
        <v>144657</v>
      </c>
      <c r="D858" t="s">
        <v>11</v>
      </c>
      <c r="E858" t="s">
        <v>20</v>
      </c>
      <c r="F858">
        <v>25</v>
      </c>
      <c r="G858">
        <v>588617</v>
      </c>
      <c r="H858">
        <v>119</v>
      </c>
      <c r="I858">
        <v>169.91999730000001</v>
      </c>
      <c r="J858">
        <v>2</v>
      </c>
      <c r="K858">
        <v>0</v>
      </c>
    </row>
    <row r="859" spans="1:11" x14ac:dyDescent="0.25">
      <c r="A859">
        <v>1121806</v>
      </c>
      <c r="B859">
        <v>1178</v>
      </c>
      <c r="C859">
        <v>144658</v>
      </c>
      <c r="D859" t="s">
        <v>11</v>
      </c>
      <c r="E859" t="s">
        <v>20</v>
      </c>
      <c r="F859">
        <v>26</v>
      </c>
      <c r="G859">
        <v>190560</v>
      </c>
      <c r="H859">
        <v>26</v>
      </c>
      <c r="I859">
        <v>41.63</v>
      </c>
      <c r="J859">
        <v>3</v>
      </c>
      <c r="K859">
        <v>1</v>
      </c>
    </row>
    <row r="860" spans="1:11" x14ac:dyDescent="0.25">
      <c r="A860">
        <v>1121807</v>
      </c>
      <c r="B860">
        <v>1178</v>
      </c>
      <c r="C860">
        <v>144658</v>
      </c>
      <c r="D860" t="s">
        <v>11</v>
      </c>
      <c r="E860" t="s">
        <v>20</v>
      </c>
      <c r="F860">
        <v>26</v>
      </c>
      <c r="G860">
        <v>373110</v>
      </c>
      <c r="H860">
        <v>49</v>
      </c>
      <c r="I860">
        <v>75.700000759999995</v>
      </c>
      <c r="J860">
        <v>4</v>
      </c>
      <c r="K860">
        <v>2</v>
      </c>
    </row>
    <row r="861" spans="1:11" x14ac:dyDescent="0.25">
      <c r="A861">
        <v>1121812</v>
      </c>
      <c r="B861">
        <v>1178</v>
      </c>
      <c r="C861">
        <v>144659</v>
      </c>
      <c r="D861" t="s">
        <v>11</v>
      </c>
      <c r="E861" t="s">
        <v>20</v>
      </c>
      <c r="F861">
        <v>27</v>
      </c>
      <c r="G861">
        <v>935646</v>
      </c>
      <c r="H861">
        <v>170</v>
      </c>
      <c r="I861">
        <v>256.46999820000002</v>
      </c>
      <c r="J861">
        <v>19</v>
      </c>
      <c r="K861">
        <v>6</v>
      </c>
    </row>
    <row r="862" spans="1:11" x14ac:dyDescent="0.25">
      <c r="A862">
        <v>1121814</v>
      </c>
      <c r="B862">
        <v>1178</v>
      </c>
      <c r="C862">
        <v>144659</v>
      </c>
      <c r="D862" t="s">
        <v>11</v>
      </c>
      <c r="E862" t="s">
        <v>20</v>
      </c>
      <c r="F862">
        <v>27</v>
      </c>
      <c r="G862">
        <v>2223278</v>
      </c>
      <c r="H862">
        <v>421</v>
      </c>
      <c r="I862">
        <v>612.30000319999999</v>
      </c>
      <c r="J862">
        <v>38</v>
      </c>
      <c r="K862">
        <v>13</v>
      </c>
    </row>
    <row r="863" spans="1:11" x14ac:dyDescent="0.25">
      <c r="A863">
        <v>1121815</v>
      </c>
      <c r="B863">
        <v>1178</v>
      </c>
      <c r="C863">
        <v>144659</v>
      </c>
      <c r="D863" t="s">
        <v>11</v>
      </c>
      <c r="E863" t="s">
        <v>20</v>
      </c>
      <c r="F863">
        <v>27</v>
      </c>
      <c r="G863">
        <v>240497</v>
      </c>
      <c r="H863">
        <v>36</v>
      </c>
      <c r="I863">
        <v>51.840000869999997</v>
      </c>
      <c r="J863">
        <v>1</v>
      </c>
      <c r="K863">
        <v>0</v>
      </c>
    </row>
    <row r="864" spans="1:11" x14ac:dyDescent="0.25">
      <c r="A864">
        <v>1121816</v>
      </c>
      <c r="B864">
        <v>1178</v>
      </c>
      <c r="C864">
        <v>144659</v>
      </c>
      <c r="D864" t="s">
        <v>11</v>
      </c>
      <c r="E864" t="s">
        <v>20</v>
      </c>
      <c r="F864">
        <v>27</v>
      </c>
      <c r="G864">
        <v>259984</v>
      </c>
      <c r="H864">
        <v>37</v>
      </c>
      <c r="I864">
        <v>54.790000200000001</v>
      </c>
      <c r="J864">
        <v>5</v>
      </c>
      <c r="K864">
        <v>0</v>
      </c>
    </row>
    <row r="865" spans="1:11" x14ac:dyDescent="0.25">
      <c r="A865">
        <v>1121817</v>
      </c>
      <c r="B865">
        <v>1178</v>
      </c>
      <c r="C865">
        <v>144660</v>
      </c>
      <c r="D865" t="s">
        <v>11</v>
      </c>
      <c r="E865" t="s">
        <v>20</v>
      </c>
      <c r="F865">
        <v>28</v>
      </c>
      <c r="G865">
        <v>606786</v>
      </c>
      <c r="H865">
        <v>127</v>
      </c>
      <c r="I865">
        <v>179.05000100000001</v>
      </c>
      <c r="J865">
        <v>11</v>
      </c>
      <c r="K865">
        <v>3</v>
      </c>
    </row>
    <row r="866" spans="1:11" x14ac:dyDescent="0.25">
      <c r="A866">
        <v>1121818</v>
      </c>
      <c r="B866">
        <v>1178</v>
      </c>
      <c r="C866">
        <v>144660</v>
      </c>
      <c r="D866" t="s">
        <v>11</v>
      </c>
      <c r="E866" t="s">
        <v>20</v>
      </c>
      <c r="F866">
        <v>28</v>
      </c>
      <c r="G866">
        <v>83270</v>
      </c>
      <c r="H866">
        <v>13</v>
      </c>
      <c r="I866">
        <v>17.740000009999999</v>
      </c>
      <c r="J866">
        <v>1</v>
      </c>
      <c r="K866">
        <v>0</v>
      </c>
    </row>
    <row r="867" spans="1:11" x14ac:dyDescent="0.25">
      <c r="A867">
        <v>1121819</v>
      </c>
      <c r="B867">
        <v>1178</v>
      </c>
      <c r="C867">
        <v>144660</v>
      </c>
      <c r="D867" t="s">
        <v>11</v>
      </c>
      <c r="E867" t="s">
        <v>20</v>
      </c>
      <c r="F867">
        <v>28</v>
      </c>
      <c r="G867">
        <v>1189509</v>
      </c>
      <c r="H867">
        <v>268</v>
      </c>
      <c r="I867">
        <v>375.71999629999999</v>
      </c>
      <c r="J867">
        <v>7</v>
      </c>
      <c r="K867">
        <v>3</v>
      </c>
    </row>
    <row r="868" spans="1:11" x14ac:dyDescent="0.25">
      <c r="A868">
        <v>1121820</v>
      </c>
      <c r="B868">
        <v>1178</v>
      </c>
      <c r="C868">
        <v>144660</v>
      </c>
      <c r="D868" t="s">
        <v>11</v>
      </c>
      <c r="E868" t="s">
        <v>20</v>
      </c>
      <c r="F868">
        <v>28</v>
      </c>
      <c r="G868">
        <v>11471</v>
      </c>
      <c r="H868">
        <v>1</v>
      </c>
      <c r="I868">
        <v>1.5700000519999999</v>
      </c>
      <c r="J868">
        <v>0</v>
      </c>
      <c r="K868">
        <v>0</v>
      </c>
    </row>
    <row r="869" spans="1:11" x14ac:dyDescent="0.25">
      <c r="A869">
        <v>1121824</v>
      </c>
      <c r="B869">
        <v>1178</v>
      </c>
      <c r="C869">
        <v>144661</v>
      </c>
      <c r="D869" t="s">
        <v>11</v>
      </c>
      <c r="E869" t="s">
        <v>20</v>
      </c>
      <c r="F869">
        <v>29</v>
      </c>
      <c r="G869">
        <v>1705246</v>
      </c>
      <c r="H869">
        <v>295</v>
      </c>
      <c r="I869">
        <v>429.47999809999999</v>
      </c>
      <c r="J869">
        <v>23</v>
      </c>
      <c r="K869">
        <v>10</v>
      </c>
    </row>
    <row r="870" spans="1:11" x14ac:dyDescent="0.25">
      <c r="A870">
        <v>1121826</v>
      </c>
      <c r="B870">
        <v>1178</v>
      </c>
      <c r="C870">
        <v>144661</v>
      </c>
      <c r="D870" t="s">
        <v>11</v>
      </c>
      <c r="E870" t="s">
        <v>20</v>
      </c>
      <c r="F870">
        <v>29</v>
      </c>
      <c r="G870">
        <v>418016</v>
      </c>
      <c r="H870">
        <v>63</v>
      </c>
      <c r="I870">
        <v>95.850000499999993</v>
      </c>
      <c r="J870">
        <v>3</v>
      </c>
      <c r="K870">
        <v>1</v>
      </c>
    </row>
    <row r="871" spans="1:11" x14ac:dyDescent="0.25">
      <c r="A871">
        <v>1121827</v>
      </c>
      <c r="B871">
        <v>1178</v>
      </c>
      <c r="C871">
        <v>144661</v>
      </c>
      <c r="D871" t="s">
        <v>11</v>
      </c>
      <c r="E871" t="s">
        <v>20</v>
      </c>
      <c r="F871">
        <v>29</v>
      </c>
      <c r="G871">
        <v>30155</v>
      </c>
      <c r="H871">
        <v>3</v>
      </c>
      <c r="I871">
        <v>3.8199999330000001</v>
      </c>
      <c r="J871">
        <v>1</v>
      </c>
      <c r="K871">
        <v>0</v>
      </c>
    </row>
    <row r="872" spans="1:11" x14ac:dyDescent="0.25">
      <c r="A872">
        <v>1121828</v>
      </c>
      <c r="B872">
        <v>1178</v>
      </c>
      <c r="C872">
        <v>144661</v>
      </c>
      <c r="D872" t="s">
        <v>11</v>
      </c>
      <c r="E872" t="s">
        <v>20</v>
      </c>
      <c r="F872">
        <v>29</v>
      </c>
      <c r="G872">
        <v>990404</v>
      </c>
      <c r="H872">
        <v>153</v>
      </c>
      <c r="I872">
        <v>226.53999920000001</v>
      </c>
      <c r="J872">
        <v>12</v>
      </c>
      <c r="K872">
        <v>6</v>
      </c>
    </row>
    <row r="873" spans="1:11" x14ac:dyDescent="0.25">
      <c r="A873">
        <v>1121829</v>
      </c>
      <c r="B873">
        <v>1178</v>
      </c>
      <c r="C873">
        <v>144662</v>
      </c>
      <c r="D873" t="s">
        <v>11</v>
      </c>
      <c r="E873" t="s">
        <v>20</v>
      </c>
      <c r="F873">
        <v>30</v>
      </c>
      <c r="G873">
        <v>187468</v>
      </c>
      <c r="H873">
        <v>34</v>
      </c>
      <c r="I873">
        <v>50.72000062</v>
      </c>
      <c r="J873">
        <v>2</v>
      </c>
      <c r="K873">
        <v>1</v>
      </c>
    </row>
    <row r="874" spans="1:11" x14ac:dyDescent="0.25">
      <c r="A874">
        <v>1121832</v>
      </c>
      <c r="B874">
        <v>1178</v>
      </c>
      <c r="C874">
        <v>144662</v>
      </c>
      <c r="D874" t="s">
        <v>11</v>
      </c>
      <c r="E874" t="s">
        <v>20</v>
      </c>
      <c r="F874">
        <v>30</v>
      </c>
      <c r="G874">
        <v>208301</v>
      </c>
      <c r="H874">
        <v>33</v>
      </c>
      <c r="I874">
        <v>54.570000890000003</v>
      </c>
      <c r="J874">
        <v>1</v>
      </c>
      <c r="K874">
        <v>0</v>
      </c>
    </row>
    <row r="875" spans="1:11" x14ac:dyDescent="0.25">
      <c r="A875">
        <v>1121833</v>
      </c>
      <c r="B875">
        <v>1178</v>
      </c>
      <c r="C875">
        <v>144662</v>
      </c>
      <c r="D875" t="s">
        <v>11</v>
      </c>
      <c r="E875" t="s">
        <v>20</v>
      </c>
      <c r="F875">
        <v>30</v>
      </c>
      <c r="G875">
        <v>101856</v>
      </c>
      <c r="H875">
        <v>16</v>
      </c>
      <c r="I875">
        <v>25.220000389999999</v>
      </c>
      <c r="J875">
        <v>4</v>
      </c>
      <c r="K875">
        <v>1</v>
      </c>
    </row>
    <row r="876" spans="1:11" x14ac:dyDescent="0.25">
      <c r="A876">
        <v>1121835</v>
      </c>
      <c r="B876">
        <v>1178</v>
      </c>
      <c r="C876">
        <v>144663</v>
      </c>
      <c r="D876" t="s">
        <v>11</v>
      </c>
      <c r="E876" t="s">
        <v>20</v>
      </c>
      <c r="F876">
        <v>31</v>
      </c>
      <c r="G876">
        <v>48935</v>
      </c>
      <c r="H876">
        <v>7</v>
      </c>
      <c r="I876">
        <v>9.9700002669999996</v>
      </c>
      <c r="J876">
        <v>1</v>
      </c>
      <c r="K876">
        <v>1</v>
      </c>
    </row>
    <row r="877" spans="1:11" x14ac:dyDescent="0.25">
      <c r="A877">
        <v>1121839</v>
      </c>
      <c r="B877">
        <v>1178</v>
      </c>
      <c r="C877">
        <v>144663</v>
      </c>
      <c r="D877" t="s">
        <v>11</v>
      </c>
      <c r="E877" t="s">
        <v>20</v>
      </c>
      <c r="F877">
        <v>31</v>
      </c>
      <c r="G877">
        <v>13911</v>
      </c>
      <c r="H877">
        <v>1</v>
      </c>
      <c r="I877">
        <v>1.730000019</v>
      </c>
      <c r="J877">
        <v>1</v>
      </c>
      <c r="K877">
        <v>1</v>
      </c>
    </row>
    <row r="878" spans="1:11" x14ac:dyDescent="0.25">
      <c r="A878">
        <v>1121841</v>
      </c>
      <c r="B878">
        <v>1178</v>
      </c>
      <c r="C878">
        <v>144664</v>
      </c>
      <c r="D878" t="s">
        <v>11</v>
      </c>
      <c r="E878" t="s">
        <v>20</v>
      </c>
      <c r="F878">
        <v>32</v>
      </c>
      <c r="G878">
        <v>511726</v>
      </c>
      <c r="H878">
        <v>77</v>
      </c>
      <c r="I878">
        <v>123.0900019</v>
      </c>
      <c r="J878">
        <v>8</v>
      </c>
      <c r="K878">
        <v>4</v>
      </c>
    </row>
    <row r="879" spans="1:11" x14ac:dyDescent="0.25">
      <c r="A879">
        <v>1121843</v>
      </c>
      <c r="B879">
        <v>1178</v>
      </c>
      <c r="C879">
        <v>144664</v>
      </c>
      <c r="D879" t="s">
        <v>11</v>
      </c>
      <c r="E879" t="s">
        <v>20</v>
      </c>
      <c r="F879">
        <v>32</v>
      </c>
      <c r="G879">
        <v>177452</v>
      </c>
      <c r="H879">
        <v>24</v>
      </c>
      <c r="I879">
        <v>37.830000159999997</v>
      </c>
      <c r="J879">
        <v>2</v>
      </c>
      <c r="K879">
        <v>0</v>
      </c>
    </row>
    <row r="880" spans="1:11" x14ac:dyDescent="0.25">
      <c r="A880">
        <v>1121844</v>
      </c>
      <c r="B880">
        <v>1178</v>
      </c>
      <c r="C880">
        <v>144664</v>
      </c>
      <c r="D880" t="s">
        <v>11</v>
      </c>
      <c r="E880" t="s">
        <v>20</v>
      </c>
      <c r="F880">
        <v>32</v>
      </c>
      <c r="G880">
        <v>149808</v>
      </c>
      <c r="H880">
        <v>20</v>
      </c>
      <c r="I880">
        <v>33.039999369999997</v>
      </c>
      <c r="J880">
        <v>1</v>
      </c>
      <c r="K880">
        <v>1</v>
      </c>
    </row>
    <row r="881" spans="1:11" x14ac:dyDescent="0.25">
      <c r="A881">
        <v>1121845</v>
      </c>
      <c r="B881">
        <v>1178</v>
      </c>
      <c r="C881">
        <v>144664</v>
      </c>
      <c r="D881" t="s">
        <v>11</v>
      </c>
      <c r="E881" t="s">
        <v>20</v>
      </c>
      <c r="F881">
        <v>32</v>
      </c>
      <c r="G881">
        <v>390339</v>
      </c>
      <c r="H881">
        <v>60</v>
      </c>
      <c r="I881">
        <v>105.0199997</v>
      </c>
      <c r="J881">
        <v>9</v>
      </c>
      <c r="K881">
        <v>6</v>
      </c>
    </row>
    <row r="882" spans="1:11" x14ac:dyDescent="0.25">
      <c r="A882">
        <v>1121846</v>
      </c>
      <c r="B882">
        <v>1178</v>
      </c>
      <c r="C882">
        <v>144664</v>
      </c>
      <c r="D882" t="s">
        <v>11</v>
      </c>
      <c r="E882" t="s">
        <v>20</v>
      </c>
      <c r="F882">
        <v>32</v>
      </c>
      <c r="G882">
        <v>8350</v>
      </c>
      <c r="H882">
        <v>0</v>
      </c>
      <c r="I882">
        <v>0</v>
      </c>
      <c r="J882">
        <v>1</v>
      </c>
      <c r="K882">
        <v>0</v>
      </c>
    </row>
    <row r="883" spans="1:11" x14ac:dyDescent="0.25">
      <c r="A883">
        <v>1121847</v>
      </c>
      <c r="B883">
        <v>1178</v>
      </c>
      <c r="C883">
        <v>144665</v>
      </c>
      <c r="D883" t="s">
        <v>11</v>
      </c>
      <c r="E883" t="s">
        <v>20</v>
      </c>
      <c r="F883">
        <v>36</v>
      </c>
      <c r="G883">
        <v>39339</v>
      </c>
      <c r="H883">
        <v>4</v>
      </c>
      <c r="I883">
        <v>5.9299999479999999</v>
      </c>
      <c r="J883">
        <v>1</v>
      </c>
      <c r="K883">
        <v>0</v>
      </c>
    </row>
    <row r="884" spans="1:11" x14ac:dyDescent="0.25">
      <c r="A884">
        <v>1121854</v>
      </c>
      <c r="B884">
        <v>1178</v>
      </c>
      <c r="C884">
        <v>144666</v>
      </c>
      <c r="D884" t="s">
        <v>11</v>
      </c>
      <c r="E884" t="s">
        <v>20</v>
      </c>
      <c r="F884">
        <v>63</v>
      </c>
      <c r="G884">
        <v>8587</v>
      </c>
      <c r="H884">
        <v>0</v>
      </c>
      <c r="I884">
        <v>0</v>
      </c>
      <c r="J884">
        <v>1</v>
      </c>
      <c r="K884">
        <v>0</v>
      </c>
    </row>
    <row r="885" spans="1:11" x14ac:dyDescent="0.25">
      <c r="A885">
        <v>1121855</v>
      </c>
      <c r="B885">
        <v>1178</v>
      </c>
      <c r="C885">
        <v>144666</v>
      </c>
      <c r="D885" t="s">
        <v>11</v>
      </c>
      <c r="E885" t="s">
        <v>20</v>
      </c>
      <c r="F885">
        <v>63</v>
      </c>
      <c r="G885">
        <v>24893</v>
      </c>
      <c r="H885">
        <v>2</v>
      </c>
      <c r="I885">
        <v>3.75</v>
      </c>
      <c r="J885">
        <v>1</v>
      </c>
      <c r="K885">
        <v>0</v>
      </c>
    </row>
    <row r="886" spans="1:11" x14ac:dyDescent="0.25">
      <c r="A886">
        <v>1121856</v>
      </c>
      <c r="B886">
        <v>1178</v>
      </c>
      <c r="C886">
        <v>144666</v>
      </c>
      <c r="D886" t="s">
        <v>11</v>
      </c>
      <c r="E886" t="s">
        <v>20</v>
      </c>
      <c r="F886">
        <v>63</v>
      </c>
      <c r="G886">
        <v>1296189</v>
      </c>
      <c r="H886">
        <v>212</v>
      </c>
      <c r="I886">
        <v>343.25999439999998</v>
      </c>
      <c r="J886">
        <v>14</v>
      </c>
      <c r="K886">
        <v>4</v>
      </c>
    </row>
    <row r="887" spans="1:11" x14ac:dyDescent="0.25">
      <c r="A887">
        <v>1121857</v>
      </c>
      <c r="B887">
        <v>1178</v>
      </c>
      <c r="C887">
        <v>144666</v>
      </c>
      <c r="D887" t="s">
        <v>11</v>
      </c>
      <c r="E887" t="s">
        <v>20</v>
      </c>
      <c r="F887">
        <v>63</v>
      </c>
      <c r="G887">
        <v>91607</v>
      </c>
      <c r="H887">
        <v>12</v>
      </c>
      <c r="I887">
        <v>19.189999700000001</v>
      </c>
      <c r="J887">
        <v>2</v>
      </c>
      <c r="K887">
        <v>1</v>
      </c>
    </row>
    <row r="888" spans="1:11" x14ac:dyDescent="0.25">
      <c r="A888">
        <v>1121859</v>
      </c>
      <c r="B888">
        <v>1178</v>
      </c>
      <c r="C888">
        <v>144667</v>
      </c>
      <c r="D888" t="s">
        <v>11</v>
      </c>
      <c r="E888" t="s">
        <v>20</v>
      </c>
      <c r="F888">
        <v>64</v>
      </c>
      <c r="G888">
        <v>238036</v>
      </c>
      <c r="H888">
        <v>38</v>
      </c>
      <c r="I888">
        <v>61.029997710000004</v>
      </c>
      <c r="J888">
        <v>6</v>
      </c>
      <c r="K888">
        <v>3</v>
      </c>
    </row>
    <row r="889" spans="1:11" x14ac:dyDescent="0.25">
      <c r="A889">
        <v>1121860</v>
      </c>
      <c r="B889">
        <v>1178</v>
      </c>
      <c r="C889">
        <v>144667</v>
      </c>
      <c r="D889" t="s">
        <v>11</v>
      </c>
      <c r="E889" t="s">
        <v>20</v>
      </c>
      <c r="F889">
        <v>64</v>
      </c>
      <c r="G889">
        <v>254344</v>
      </c>
      <c r="H889">
        <v>35</v>
      </c>
      <c r="I889">
        <v>56.169999959999998</v>
      </c>
      <c r="J889">
        <v>2</v>
      </c>
      <c r="K889">
        <v>1</v>
      </c>
    </row>
    <row r="890" spans="1:11" x14ac:dyDescent="0.25">
      <c r="A890">
        <v>1121861</v>
      </c>
      <c r="B890">
        <v>1178</v>
      </c>
      <c r="C890">
        <v>144667</v>
      </c>
      <c r="D890" t="s">
        <v>11</v>
      </c>
      <c r="E890" t="s">
        <v>20</v>
      </c>
      <c r="F890">
        <v>64</v>
      </c>
      <c r="G890">
        <v>157705</v>
      </c>
      <c r="H890">
        <v>23</v>
      </c>
      <c r="I890">
        <v>39.230000259999997</v>
      </c>
      <c r="J890">
        <v>2</v>
      </c>
      <c r="K890">
        <v>0</v>
      </c>
    </row>
    <row r="891" spans="1:11" x14ac:dyDescent="0.25">
      <c r="A891">
        <v>1121862</v>
      </c>
      <c r="B891">
        <v>1178</v>
      </c>
      <c r="C891">
        <v>144667</v>
      </c>
      <c r="D891" t="s">
        <v>11</v>
      </c>
      <c r="E891" t="s">
        <v>20</v>
      </c>
      <c r="F891">
        <v>64</v>
      </c>
      <c r="G891">
        <v>411571</v>
      </c>
      <c r="H891">
        <v>60</v>
      </c>
      <c r="I891">
        <v>99.179998400000002</v>
      </c>
      <c r="J891">
        <v>6</v>
      </c>
      <c r="K891">
        <v>1</v>
      </c>
    </row>
    <row r="892" spans="1:11" x14ac:dyDescent="0.25">
      <c r="A892">
        <v>1121863</v>
      </c>
      <c r="B892">
        <v>1178</v>
      </c>
      <c r="C892">
        <v>144667</v>
      </c>
      <c r="D892" t="s">
        <v>11</v>
      </c>
      <c r="E892" t="s">
        <v>20</v>
      </c>
      <c r="F892">
        <v>64</v>
      </c>
      <c r="G892">
        <v>94136</v>
      </c>
      <c r="H892">
        <v>11</v>
      </c>
      <c r="I892">
        <v>16.179999710000001</v>
      </c>
      <c r="J892">
        <v>1</v>
      </c>
      <c r="K892">
        <v>0</v>
      </c>
    </row>
    <row r="893" spans="1:11" x14ac:dyDescent="0.25">
      <c r="A893">
        <v>1121867</v>
      </c>
      <c r="B893">
        <v>1178</v>
      </c>
      <c r="C893">
        <v>144668</v>
      </c>
      <c r="D893" t="s">
        <v>11</v>
      </c>
      <c r="E893" t="s">
        <v>20</v>
      </c>
      <c r="F893">
        <v>65</v>
      </c>
      <c r="G893">
        <v>82640</v>
      </c>
      <c r="H893">
        <v>16</v>
      </c>
      <c r="I893">
        <v>23.970000389999999</v>
      </c>
      <c r="J893">
        <v>1</v>
      </c>
      <c r="K893">
        <v>1</v>
      </c>
    </row>
    <row r="894" spans="1:11" x14ac:dyDescent="0.25">
      <c r="A894">
        <v>1121869</v>
      </c>
      <c r="B894">
        <v>1178</v>
      </c>
      <c r="C894">
        <v>144668</v>
      </c>
      <c r="D894" t="s">
        <v>11</v>
      </c>
      <c r="E894" t="s">
        <v>20</v>
      </c>
      <c r="F894">
        <v>65</v>
      </c>
      <c r="G894">
        <v>17870</v>
      </c>
      <c r="H894">
        <v>2</v>
      </c>
      <c r="I894">
        <v>2.6200000050000001</v>
      </c>
      <c r="J894">
        <v>1</v>
      </c>
      <c r="K894">
        <v>1</v>
      </c>
    </row>
    <row r="895" spans="1:11" x14ac:dyDescent="0.25">
      <c r="A895">
        <v>1121871</v>
      </c>
      <c r="B895">
        <v>1178</v>
      </c>
      <c r="C895">
        <v>144669</v>
      </c>
      <c r="D895" t="s">
        <v>11</v>
      </c>
      <c r="E895" t="s">
        <v>20</v>
      </c>
      <c r="F895">
        <v>2</v>
      </c>
      <c r="G895">
        <v>19178</v>
      </c>
      <c r="H895">
        <v>2</v>
      </c>
      <c r="I895">
        <v>2.7799999710000001</v>
      </c>
      <c r="J895">
        <v>1</v>
      </c>
      <c r="K895">
        <v>1</v>
      </c>
    </row>
    <row r="896" spans="1:11" x14ac:dyDescent="0.25">
      <c r="A896">
        <v>1121873</v>
      </c>
      <c r="B896">
        <v>1178</v>
      </c>
      <c r="C896">
        <v>144669</v>
      </c>
      <c r="D896" t="s">
        <v>11</v>
      </c>
      <c r="E896" t="s">
        <v>20</v>
      </c>
      <c r="F896">
        <v>2</v>
      </c>
      <c r="G896">
        <v>5264</v>
      </c>
      <c r="H896">
        <v>0</v>
      </c>
      <c r="I896">
        <v>0</v>
      </c>
      <c r="J896">
        <v>1</v>
      </c>
      <c r="K896">
        <v>0</v>
      </c>
    </row>
    <row r="897" spans="1:11" x14ac:dyDescent="0.25">
      <c r="A897">
        <v>1121874</v>
      </c>
      <c r="B897">
        <v>1178</v>
      </c>
      <c r="C897">
        <v>144669</v>
      </c>
      <c r="D897" t="s">
        <v>11</v>
      </c>
      <c r="E897" t="s">
        <v>20</v>
      </c>
      <c r="F897">
        <v>2</v>
      </c>
      <c r="G897">
        <v>145548</v>
      </c>
      <c r="H897">
        <v>28</v>
      </c>
      <c r="I897">
        <v>42.370000359999999</v>
      </c>
      <c r="J897">
        <v>2</v>
      </c>
      <c r="K897">
        <v>1</v>
      </c>
    </row>
    <row r="898" spans="1:11" x14ac:dyDescent="0.25">
      <c r="A898">
        <v>1121876</v>
      </c>
      <c r="B898">
        <v>1178</v>
      </c>
      <c r="C898">
        <v>144669</v>
      </c>
      <c r="D898" t="s">
        <v>11</v>
      </c>
      <c r="E898" t="s">
        <v>20</v>
      </c>
      <c r="F898">
        <v>2</v>
      </c>
      <c r="G898">
        <v>82455</v>
      </c>
      <c r="H898">
        <v>15</v>
      </c>
      <c r="I898">
        <v>22.049999710000002</v>
      </c>
      <c r="J898">
        <v>1</v>
      </c>
      <c r="K898">
        <v>0</v>
      </c>
    </row>
    <row r="899" spans="1:11" x14ac:dyDescent="0.25">
      <c r="A899">
        <v>1121877</v>
      </c>
      <c r="B899">
        <v>1178</v>
      </c>
      <c r="C899">
        <v>144670</v>
      </c>
      <c r="D899" t="s">
        <v>11</v>
      </c>
      <c r="E899" t="s">
        <v>20</v>
      </c>
      <c r="F899">
        <v>7</v>
      </c>
      <c r="G899">
        <v>44189</v>
      </c>
      <c r="H899">
        <v>7</v>
      </c>
      <c r="I899">
        <v>10.319999810000001</v>
      </c>
      <c r="J899">
        <v>2</v>
      </c>
      <c r="K899">
        <v>0</v>
      </c>
    </row>
    <row r="900" spans="1:11" x14ac:dyDescent="0.25">
      <c r="A900">
        <v>1121878</v>
      </c>
      <c r="B900">
        <v>1178</v>
      </c>
      <c r="C900">
        <v>144670</v>
      </c>
      <c r="D900" t="s">
        <v>11</v>
      </c>
      <c r="E900" t="s">
        <v>20</v>
      </c>
      <c r="F900">
        <v>7</v>
      </c>
      <c r="G900">
        <v>45199</v>
      </c>
      <c r="H900">
        <v>7</v>
      </c>
      <c r="I900">
        <v>9.8099999429999993</v>
      </c>
      <c r="J900">
        <v>1</v>
      </c>
      <c r="K900">
        <v>0</v>
      </c>
    </row>
    <row r="901" spans="1:11" x14ac:dyDescent="0.25">
      <c r="A901">
        <v>1121881</v>
      </c>
      <c r="B901">
        <v>1178</v>
      </c>
      <c r="C901">
        <v>144670</v>
      </c>
      <c r="D901" t="s">
        <v>11</v>
      </c>
      <c r="E901" t="s">
        <v>20</v>
      </c>
      <c r="F901">
        <v>7</v>
      </c>
      <c r="G901">
        <v>221843</v>
      </c>
      <c r="H901">
        <v>43</v>
      </c>
      <c r="I901">
        <v>63.450000760000002</v>
      </c>
      <c r="J901">
        <v>5</v>
      </c>
      <c r="K901">
        <v>0</v>
      </c>
    </row>
    <row r="902" spans="1:11" x14ac:dyDescent="0.25">
      <c r="A902">
        <v>1121888</v>
      </c>
      <c r="B902">
        <v>1178</v>
      </c>
      <c r="C902">
        <v>144671</v>
      </c>
      <c r="D902" t="s">
        <v>11</v>
      </c>
      <c r="E902" t="s">
        <v>20</v>
      </c>
      <c r="F902">
        <v>66</v>
      </c>
      <c r="G902">
        <v>41672</v>
      </c>
      <c r="H902">
        <v>6</v>
      </c>
      <c r="I902">
        <v>10.54999995</v>
      </c>
      <c r="J902">
        <v>2</v>
      </c>
      <c r="K902">
        <v>1</v>
      </c>
    </row>
    <row r="903" spans="1:11" x14ac:dyDescent="0.25">
      <c r="A903">
        <v>1121889</v>
      </c>
      <c r="B903">
        <v>1178</v>
      </c>
      <c r="C903">
        <v>144672</v>
      </c>
      <c r="D903" t="s">
        <v>14</v>
      </c>
      <c r="E903" t="s">
        <v>20</v>
      </c>
      <c r="F903">
        <v>10</v>
      </c>
      <c r="G903">
        <v>127546</v>
      </c>
      <c r="H903">
        <v>25</v>
      </c>
      <c r="I903">
        <v>38.940000410000003</v>
      </c>
      <c r="J903">
        <v>2</v>
      </c>
      <c r="K903">
        <v>0</v>
      </c>
    </row>
    <row r="904" spans="1:11" x14ac:dyDescent="0.25">
      <c r="A904">
        <v>1121890</v>
      </c>
      <c r="B904">
        <v>1178</v>
      </c>
      <c r="C904">
        <v>144672</v>
      </c>
      <c r="D904" t="s">
        <v>14</v>
      </c>
      <c r="E904" t="s">
        <v>20</v>
      </c>
      <c r="F904">
        <v>10</v>
      </c>
      <c r="G904">
        <v>127865</v>
      </c>
      <c r="H904">
        <v>28</v>
      </c>
      <c r="I904">
        <v>38.029999609999997</v>
      </c>
      <c r="J904">
        <v>3</v>
      </c>
      <c r="K904">
        <v>1</v>
      </c>
    </row>
    <row r="905" spans="1:11" x14ac:dyDescent="0.25">
      <c r="A905">
        <v>1121891</v>
      </c>
      <c r="B905">
        <v>1178</v>
      </c>
      <c r="C905">
        <v>144672</v>
      </c>
      <c r="D905" t="s">
        <v>14</v>
      </c>
      <c r="E905" t="s">
        <v>20</v>
      </c>
      <c r="F905">
        <v>10</v>
      </c>
      <c r="G905">
        <v>1025327</v>
      </c>
      <c r="H905">
        <v>229</v>
      </c>
      <c r="I905">
        <v>314.29999830000003</v>
      </c>
      <c r="J905">
        <v>16</v>
      </c>
      <c r="K905">
        <v>2</v>
      </c>
    </row>
    <row r="906" spans="1:11" x14ac:dyDescent="0.25">
      <c r="A906">
        <v>1121894</v>
      </c>
      <c r="B906">
        <v>1178</v>
      </c>
      <c r="C906">
        <v>144672</v>
      </c>
      <c r="D906" t="s">
        <v>14</v>
      </c>
      <c r="E906" t="s">
        <v>20</v>
      </c>
      <c r="F906">
        <v>10</v>
      </c>
      <c r="G906">
        <v>561415</v>
      </c>
      <c r="H906">
        <v>124</v>
      </c>
      <c r="I906">
        <v>173.76</v>
      </c>
      <c r="J906">
        <v>3</v>
      </c>
      <c r="K906">
        <v>0</v>
      </c>
    </row>
    <row r="907" spans="1:11" x14ac:dyDescent="0.25">
      <c r="A907">
        <v>1121895</v>
      </c>
      <c r="B907">
        <v>1178</v>
      </c>
      <c r="C907">
        <v>144673</v>
      </c>
      <c r="D907" t="s">
        <v>14</v>
      </c>
      <c r="E907" t="s">
        <v>20</v>
      </c>
      <c r="F907">
        <v>15</v>
      </c>
      <c r="G907">
        <v>132803</v>
      </c>
      <c r="H907">
        <v>25</v>
      </c>
      <c r="I907">
        <v>37.320001240000003</v>
      </c>
      <c r="J907">
        <v>2</v>
      </c>
      <c r="K907">
        <v>1</v>
      </c>
    </row>
    <row r="908" spans="1:11" x14ac:dyDescent="0.25">
      <c r="A908">
        <v>1121897</v>
      </c>
      <c r="B908">
        <v>1178</v>
      </c>
      <c r="C908">
        <v>144673</v>
      </c>
      <c r="D908" t="s">
        <v>14</v>
      </c>
      <c r="E908" t="s">
        <v>20</v>
      </c>
      <c r="F908">
        <v>15</v>
      </c>
      <c r="G908">
        <v>24664</v>
      </c>
      <c r="H908">
        <v>2</v>
      </c>
      <c r="I908">
        <v>2.6299999949999999</v>
      </c>
      <c r="J908">
        <v>1</v>
      </c>
      <c r="K908">
        <v>1</v>
      </c>
    </row>
    <row r="909" spans="1:11" x14ac:dyDescent="0.25">
      <c r="A909">
        <v>1121901</v>
      </c>
      <c r="B909">
        <v>1178</v>
      </c>
      <c r="C909">
        <v>144674</v>
      </c>
      <c r="D909" t="s">
        <v>14</v>
      </c>
      <c r="E909" t="s">
        <v>20</v>
      </c>
      <c r="F909">
        <v>16</v>
      </c>
      <c r="G909">
        <v>1020561</v>
      </c>
      <c r="H909">
        <v>172</v>
      </c>
      <c r="I909">
        <v>263.81000069999999</v>
      </c>
      <c r="J909">
        <v>7</v>
      </c>
      <c r="K909">
        <v>3</v>
      </c>
    </row>
    <row r="910" spans="1:11" x14ac:dyDescent="0.25">
      <c r="A910">
        <v>1121902</v>
      </c>
      <c r="B910">
        <v>1178</v>
      </c>
      <c r="C910">
        <v>144674</v>
      </c>
      <c r="D910" t="s">
        <v>14</v>
      </c>
      <c r="E910" t="s">
        <v>20</v>
      </c>
      <c r="F910">
        <v>16</v>
      </c>
      <c r="G910">
        <v>682143</v>
      </c>
      <c r="H910">
        <v>114</v>
      </c>
      <c r="I910">
        <v>177.1099993</v>
      </c>
      <c r="J910">
        <v>6</v>
      </c>
      <c r="K910">
        <v>2</v>
      </c>
    </row>
    <row r="911" spans="1:11" x14ac:dyDescent="0.25">
      <c r="A911">
        <v>1121903</v>
      </c>
      <c r="B911">
        <v>1178</v>
      </c>
      <c r="C911">
        <v>144674</v>
      </c>
      <c r="D911" t="s">
        <v>14</v>
      </c>
      <c r="E911" t="s">
        <v>20</v>
      </c>
      <c r="F911">
        <v>16</v>
      </c>
      <c r="G911">
        <v>1247717</v>
      </c>
      <c r="H911">
        <v>222</v>
      </c>
      <c r="I911">
        <v>343.41999939999999</v>
      </c>
      <c r="J911">
        <v>11</v>
      </c>
      <c r="K911">
        <v>4</v>
      </c>
    </row>
    <row r="912" spans="1:11" x14ac:dyDescent="0.25">
      <c r="A912">
        <v>1121904</v>
      </c>
      <c r="B912">
        <v>1178</v>
      </c>
      <c r="C912">
        <v>144674</v>
      </c>
      <c r="D912" t="s">
        <v>14</v>
      </c>
      <c r="E912" t="s">
        <v>20</v>
      </c>
      <c r="F912">
        <v>16</v>
      </c>
      <c r="G912">
        <v>146406</v>
      </c>
      <c r="H912">
        <v>23</v>
      </c>
      <c r="I912">
        <v>33.229999419999999</v>
      </c>
      <c r="J912">
        <v>1</v>
      </c>
      <c r="K912">
        <v>1</v>
      </c>
    </row>
    <row r="913" spans="1:11" x14ac:dyDescent="0.25">
      <c r="A913">
        <v>1121905</v>
      </c>
      <c r="B913">
        <v>1178</v>
      </c>
      <c r="C913">
        <v>144674</v>
      </c>
      <c r="D913" t="s">
        <v>14</v>
      </c>
      <c r="E913" t="s">
        <v>20</v>
      </c>
      <c r="F913">
        <v>16</v>
      </c>
      <c r="G913">
        <v>905699</v>
      </c>
      <c r="H913">
        <v>161</v>
      </c>
      <c r="I913">
        <v>234.65999819999999</v>
      </c>
      <c r="J913">
        <v>4</v>
      </c>
      <c r="K913">
        <v>1</v>
      </c>
    </row>
    <row r="914" spans="1:11" x14ac:dyDescent="0.25">
      <c r="A914">
        <v>1121906</v>
      </c>
      <c r="B914">
        <v>1178</v>
      </c>
      <c r="C914">
        <v>144674</v>
      </c>
      <c r="D914" t="s">
        <v>14</v>
      </c>
      <c r="E914" t="s">
        <v>20</v>
      </c>
      <c r="F914">
        <v>16</v>
      </c>
      <c r="G914">
        <v>1184580</v>
      </c>
      <c r="H914">
        <v>194</v>
      </c>
      <c r="I914">
        <v>297.82999810000001</v>
      </c>
      <c r="J914">
        <v>14</v>
      </c>
      <c r="K914">
        <v>3</v>
      </c>
    </row>
    <row r="915" spans="1:11" x14ac:dyDescent="0.25">
      <c r="A915">
        <v>1121907</v>
      </c>
      <c r="B915">
        <v>1178</v>
      </c>
      <c r="C915">
        <v>144675</v>
      </c>
      <c r="D915" t="s">
        <v>14</v>
      </c>
      <c r="E915" t="s">
        <v>20</v>
      </c>
      <c r="F915">
        <v>18</v>
      </c>
      <c r="G915">
        <v>98057</v>
      </c>
      <c r="H915">
        <v>20</v>
      </c>
      <c r="I915">
        <v>31.009999629999999</v>
      </c>
      <c r="J915">
        <v>1</v>
      </c>
      <c r="K915">
        <v>1</v>
      </c>
    </row>
    <row r="916" spans="1:11" x14ac:dyDescent="0.25">
      <c r="A916">
        <v>1121917</v>
      </c>
      <c r="B916">
        <v>1178</v>
      </c>
      <c r="C916">
        <v>144676</v>
      </c>
      <c r="D916" t="s">
        <v>14</v>
      </c>
      <c r="E916" t="s">
        <v>20</v>
      </c>
      <c r="F916">
        <v>19</v>
      </c>
      <c r="G916">
        <v>238735</v>
      </c>
      <c r="H916">
        <v>56</v>
      </c>
      <c r="I916">
        <v>84.659998889999997</v>
      </c>
      <c r="J916">
        <v>4</v>
      </c>
      <c r="K916">
        <v>1</v>
      </c>
    </row>
    <row r="917" spans="1:11" x14ac:dyDescent="0.25">
      <c r="A917">
        <v>1121918</v>
      </c>
      <c r="B917">
        <v>1178</v>
      </c>
      <c r="C917">
        <v>144676</v>
      </c>
      <c r="D917" t="s">
        <v>14</v>
      </c>
      <c r="E917" t="s">
        <v>20</v>
      </c>
      <c r="F917">
        <v>19</v>
      </c>
      <c r="G917">
        <v>320657</v>
      </c>
      <c r="H917">
        <v>77</v>
      </c>
      <c r="I917">
        <v>115.8800026</v>
      </c>
      <c r="J917">
        <v>2</v>
      </c>
      <c r="K917">
        <v>0</v>
      </c>
    </row>
    <row r="918" spans="1:11" x14ac:dyDescent="0.25">
      <c r="A918">
        <v>1121925</v>
      </c>
      <c r="B918">
        <v>1178</v>
      </c>
      <c r="C918">
        <v>144678</v>
      </c>
      <c r="D918" t="s">
        <v>14</v>
      </c>
      <c r="E918" t="s">
        <v>20</v>
      </c>
      <c r="F918">
        <v>21</v>
      </c>
      <c r="G918">
        <v>244074</v>
      </c>
      <c r="H918">
        <v>57</v>
      </c>
      <c r="I918">
        <v>84.510000230000003</v>
      </c>
      <c r="J918">
        <v>4</v>
      </c>
      <c r="K918">
        <v>2</v>
      </c>
    </row>
    <row r="919" spans="1:11" x14ac:dyDescent="0.25">
      <c r="A919">
        <v>1121928</v>
      </c>
      <c r="B919">
        <v>1178</v>
      </c>
      <c r="C919">
        <v>144678</v>
      </c>
      <c r="D919" t="s">
        <v>14</v>
      </c>
      <c r="E919" t="s">
        <v>20</v>
      </c>
      <c r="F919">
        <v>21</v>
      </c>
      <c r="G919">
        <v>39146</v>
      </c>
      <c r="H919">
        <v>8</v>
      </c>
      <c r="I919">
        <v>13.05999959</v>
      </c>
      <c r="J919">
        <v>1</v>
      </c>
      <c r="K919">
        <v>0</v>
      </c>
    </row>
    <row r="920" spans="1:11" x14ac:dyDescent="0.25">
      <c r="A920">
        <v>1121931</v>
      </c>
      <c r="B920">
        <v>1178</v>
      </c>
      <c r="C920">
        <v>144679</v>
      </c>
      <c r="D920" t="s">
        <v>14</v>
      </c>
      <c r="E920" t="s">
        <v>20</v>
      </c>
      <c r="F920">
        <v>22</v>
      </c>
      <c r="G920">
        <v>78468</v>
      </c>
      <c r="H920">
        <v>15</v>
      </c>
      <c r="I920">
        <v>23.649999619999999</v>
      </c>
      <c r="J920">
        <v>1</v>
      </c>
      <c r="K920">
        <v>0</v>
      </c>
    </row>
    <row r="921" spans="1:11" x14ac:dyDescent="0.25">
      <c r="A921">
        <v>1121933</v>
      </c>
      <c r="B921">
        <v>1178</v>
      </c>
      <c r="C921">
        <v>144679</v>
      </c>
      <c r="D921" t="s">
        <v>14</v>
      </c>
      <c r="E921" t="s">
        <v>20</v>
      </c>
      <c r="F921">
        <v>22</v>
      </c>
      <c r="G921">
        <v>325653</v>
      </c>
      <c r="H921">
        <v>63</v>
      </c>
      <c r="I921">
        <v>89.350000260000002</v>
      </c>
      <c r="J921">
        <v>2</v>
      </c>
      <c r="K921">
        <v>0</v>
      </c>
    </row>
    <row r="922" spans="1:11" x14ac:dyDescent="0.25">
      <c r="A922">
        <v>1121935</v>
      </c>
      <c r="B922">
        <v>1178</v>
      </c>
      <c r="C922">
        <v>144679</v>
      </c>
      <c r="D922" t="s">
        <v>14</v>
      </c>
      <c r="E922" t="s">
        <v>20</v>
      </c>
      <c r="F922">
        <v>22</v>
      </c>
      <c r="G922">
        <v>66277</v>
      </c>
      <c r="H922">
        <v>12</v>
      </c>
      <c r="I922">
        <v>17.300000189999999</v>
      </c>
      <c r="J922">
        <v>1</v>
      </c>
      <c r="K922">
        <v>0</v>
      </c>
    </row>
    <row r="923" spans="1:11" x14ac:dyDescent="0.25">
      <c r="A923">
        <v>1121936</v>
      </c>
      <c r="B923">
        <v>1178</v>
      </c>
      <c r="C923">
        <v>144679</v>
      </c>
      <c r="D923" t="s">
        <v>14</v>
      </c>
      <c r="E923" t="s">
        <v>20</v>
      </c>
      <c r="F923">
        <v>22</v>
      </c>
      <c r="G923">
        <v>93002</v>
      </c>
      <c r="H923">
        <v>16</v>
      </c>
      <c r="I923">
        <v>23.339999679999998</v>
      </c>
      <c r="J923">
        <v>1</v>
      </c>
      <c r="K923">
        <v>0</v>
      </c>
    </row>
    <row r="924" spans="1:11" x14ac:dyDescent="0.25">
      <c r="A924">
        <v>1121944</v>
      </c>
      <c r="B924">
        <v>1178</v>
      </c>
      <c r="C924">
        <v>144681</v>
      </c>
      <c r="D924" t="s">
        <v>14</v>
      </c>
      <c r="E924" t="s">
        <v>20</v>
      </c>
      <c r="F924">
        <v>24</v>
      </c>
      <c r="G924">
        <v>109723</v>
      </c>
      <c r="H924">
        <v>27</v>
      </c>
      <c r="I924">
        <v>40.960000399999998</v>
      </c>
      <c r="J924">
        <v>1</v>
      </c>
      <c r="K924">
        <v>0</v>
      </c>
    </row>
    <row r="925" spans="1:11" x14ac:dyDescent="0.25">
      <c r="A925">
        <v>1121948</v>
      </c>
      <c r="B925">
        <v>1178</v>
      </c>
      <c r="C925">
        <v>144681</v>
      </c>
      <c r="D925" t="s">
        <v>14</v>
      </c>
      <c r="E925" t="s">
        <v>20</v>
      </c>
      <c r="F925">
        <v>24</v>
      </c>
      <c r="G925">
        <v>118941</v>
      </c>
      <c r="H925">
        <v>35</v>
      </c>
      <c r="I925">
        <v>50.11000001</v>
      </c>
      <c r="J925">
        <v>4</v>
      </c>
      <c r="K925">
        <v>1</v>
      </c>
    </row>
    <row r="926" spans="1:11" x14ac:dyDescent="0.25">
      <c r="A926">
        <v>1121949</v>
      </c>
      <c r="B926">
        <v>1178</v>
      </c>
      <c r="C926">
        <v>144682</v>
      </c>
      <c r="D926" t="s">
        <v>14</v>
      </c>
      <c r="E926" t="s">
        <v>20</v>
      </c>
      <c r="F926">
        <v>25</v>
      </c>
      <c r="G926">
        <v>221576</v>
      </c>
      <c r="H926">
        <v>47</v>
      </c>
      <c r="I926">
        <v>66.790000680000006</v>
      </c>
      <c r="J926">
        <v>6</v>
      </c>
      <c r="K926">
        <v>1</v>
      </c>
    </row>
    <row r="927" spans="1:11" x14ac:dyDescent="0.25">
      <c r="A927">
        <v>1121953</v>
      </c>
      <c r="B927">
        <v>1178</v>
      </c>
      <c r="C927">
        <v>144682</v>
      </c>
      <c r="D927" t="s">
        <v>14</v>
      </c>
      <c r="E927" t="s">
        <v>20</v>
      </c>
      <c r="F927">
        <v>25</v>
      </c>
      <c r="G927">
        <v>8341</v>
      </c>
      <c r="H927">
        <v>1</v>
      </c>
      <c r="I927">
        <v>1.6399999860000001</v>
      </c>
      <c r="J927">
        <v>1</v>
      </c>
      <c r="K927">
        <v>0</v>
      </c>
    </row>
    <row r="928" spans="1:11" x14ac:dyDescent="0.25">
      <c r="A928">
        <v>1121954</v>
      </c>
      <c r="B928">
        <v>1178</v>
      </c>
      <c r="C928">
        <v>144682</v>
      </c>
      <c r="D928" t="s">
        <v>14</v>
      </c>
      <c r="E928" t="s">
        <v>20</v>
      </c>
      <c r="F928">
        <v>25</v>
      </c>
      <c r="G928">
        <v>120335</v>
      </c>
      <c r="H928">
        <v>26</v>
      </c>
      <c r="I928">
        <v>36.229999300000003</v>
      </c>
      <c r="J928">
        <v>2</v>
      </c>
      <c r="K928">
        <v>0</v>
      </c>
    </row>
    <row r="929" spans="1:11" x14ac:dyDescent="0.25">
      <c r="A929">
        <v>1121955</v>
      </c>
      <c r="B929">
        <v>1178</v>
      </c>
      <c r="C929">
        <v>144683</v>
      </c>
      <c r="D929" t="s">
        <v>14</v>
      </c>
      <c r="E929" t="s">
        <v>20</v>
      </c>
      <c r="F929">
        <v>26</v>
      </c>
      <c r="G929">
        <v>182098</v>
      </c>
      <c r="H929">
        <v>40</v>
      </c>
      <c r="I929">
        <v>62.869999890000003</v>
      </c>
      <c r="J929">
        <v>1</v>
      </c>
      <c r="K929">
        <v>1</v>
      </c>
    </row>
    <row r="930" spans="1:11" x14ac:dyDescent="0.25">
      <c r="A930">
        <v>1121956</v>
      </c>
      <c r="B930">
        <v>1178</v>
      </c>
      <c r="C930">
        <v>144683</v>
      </c>
      <c r="D930" t="s">
        <v>14</v>
      </c>
      <c r="E930" t="s">
        <v>20</v>
      </c>
      <c r="F930">
        <v>26</v>
      </c>
      <c r="G930">
        <v>227473</v>
      </c>
      <c r="H930">
        <v>52</v>
      </c>
      <c r="I930">
        <v>71.580000519999999</v>
      </c>
      <c r="J930">
        <v>1</v>
      </c>
      <c r="K930">
        <v>1</v>
      </c>
    </row>
    <row r="931" spans="1:11" x14ac:dyDescent="0.25">
      <c r="A931">
        <v>1121962</v>
      </c>
      <c r="B931">
        <v>1178</v>
      </c>
      <c r="C931">
        <v>144684</v>
      </c>
      <c r="D931" t="s">
        <v>14</v>
      </c>
      <c r="E931" t="s">
        <v>20</v>
      </c>
      <c r="F931">
        <v>27</v>
      </c>
      <c r="G931">
        <v>1050947</v>
      </c>
      <c r="H931">
        <v>230</v>
      </c>
      <c r="I931">
        <v>350.50999569999999</v>
      </c>
      <c r="J931">
        <v>6</v>
      </c>
      <c r="K931">
        <v>1</v>
      </c>
    </row>
    <row r="932" spans="1:11" x14ac:dyDescent="0.25">
      <c r="A932">
        <v>1121963</v>
      </c>
      <c r="B932">
        <v>1178</v>
      </c>
      <c r="C932">
        <v>144684</v>
      </c>
      <c r="D932" t="s">
        <v>14</v>
      </c>
      <c r="E932" t="s">
        <v>20</v>
      </c>
      <c r="F932">
        <v>27</v>
      </c>
      <c r="G932">
        <v>720859</v>
      </c>
      <c r="H932">
        <v>162</v>
      </c>
      <c r="I932">
        <v>213.6899986</v>
      </c>
      <c r="J932">
        <v>13</v>
      </c>
      <c r="K932">
        <v>5</v>
      </c>
    </row>
    <row r="933" spans="1:11" x14ac:dyDescent="0.25">
      <c r="A933">
        <v>1121971</v>
      </c>
      <c r="B933">
        <v>1178</v>
      </c>
      <c r="C933">
        <v>144685</v>
      </c>
      <c r="D933" t="s">
        <v>14</v>
      </c>
      <c r="E933" t="s">
        <v>20</v>
      </c>
      <c r="F933">
        <v>28</v>
      </c>
      <c r="G933">
        <v>41111</v>
      </c>
      <c r="H933">
        <v>8</v>
      </c>
      <c r="I933">
        <v>10.96000016</v>
      </c>
      <c r="J933">
        <v>1</v>
      </c>
      <c r="K933">
        <v>0</v>
      </c>
    </row>
    <row r="934" spans="1:11" x14ac:dyDescent="0.25">
      <c r="A934">
        <v>1121973</v>
      </c>
      <c r="B934">
        <v>1178</v>
      </c>
      <c r="C934">
        <v>144686</v>
      </c>
      <c r="D934" t="s">
        <v>14</v>
      </c>
      <c r="E934" t="s">
        <v>20</v>
      </c>
      <c r="F934">
        <v>29</v>
      </c>
      <c r="G934">
        <v>148616</v>
      </c>
      <c r="H934">
        <v>25</v>
      </c>
      <c r="I934">
        <v>37.399999620000003</v>
      </c>
      <c r="J934">
        <v>6</v>
      </c>
      <c r="K934">
        <v>4</v>
      </c>
    </row>
    <row r="935" spans="1:11" x14ac:dyDescent="0.25">
      <c r="A935">
        <v>1121976</v>
      </c>
      <c r="B935">
        <v>1178</v>
      </c>
      <c r="C935">
        <v>144686</v>
      </c>
      <c r="D935" t="s">
        <v>14</v>
      </c>
      <c r="E935" t="s">
        <v>20</v>
      </c>
      <c r="F935">
        <v>29</v>
      </c>
      <c r="G935">
        <v>707260</v>
      </c>
      <c r="H935">
        <v>135</v>
      </c>
      <c r="I935">
        <v>210.8200028</v>
      </c>
      <c r="J935">
        <v>13</v>
      </c>
      <c r="K935">
        <v>6</v>
      </c>
    </row>
    <row r="936" spans="1:11" x14ac:dyDescent="0.25">
      <c r="A936">
        <v>1121977</v>
      </c>
      <c r="B936">
        <v>1178</v>
      </c>
      <c r="C936">
        <v>144686</v>
      </c>
      <c r="D936" t="s">
        <v>14</v>
      </c>
      <c r="E936" t="s">
        <v>20</v>
      </c>
      <c r="F936">
        <v>29</v>
      </c>
      <c r="G936">
        <v>139596</v>
      </c>
      <c r="H936">
        <v>26</v>
      </c>
      <c r="I936">
        <v>42.410000320000002</v>
      </c>
      <c r="J936">
        <v>1</v>
      </c>
      <c r="K936">
        <v>1</v>
      </c>
    </row>
    <row r="937" spans="1:11" x14ac:dyDescent="0.25">
      <c r="A937">
        <v>1121983</v>
      </c>
      <c r="B937">
        <v>1178</v>
      </c>
      <c r="C937">
        <v>144687</v>
      </c>
      <c r="D937" t="s">
        <v>14</v>
      </c>
      <c r="E937" t="s">
        <v>20</v>
      </c>
      <c r="F937">
        <v>30</v>
      </c>
      <c r="G937">
        <v>105399</v>
      </c>
      <c r="H937">
        <v>22</v>
      </c>
      <c r="I937">
        <v>33.199999329999997</v>
      </c>
      <c r="J937">
        <v>2</v>
      </c>
      <c r="K937">
        <v>0</v>
      </c>
    </row>
    <row r="938" spans="1:11" x14ac:dyDescent="0.25">
      <c r="A938">
        <v>1121994</v>
      </c>
      <c r="B938">
        <v>1178</v>
      </c>
      <c r="C938">
        <v>144689</v>
      </c>
      <c r="D938" t="s">
        <v>14</v>
      </c>
      <c r="E938" t="s">
        <v>20</v>
      </c>
      <c r="F938">
        <v>32</v>
      </c>
      <c r="G938">
        <v>222378</v>
      </c>
      <c r="H938">
        <v>50</v>
      </c>
      <c r="I938">
        <v>72.910001039999997</v>
      </c>
      <c r="J938">
        <v>1</v>
      </c>
      <c r="K938">
        <v>0</v>
      </c>
    </row>
    <row r="939" spans="1:11" x14ac:dyDescent="0.25">
      <c r="A939">
        <v>1122003</v>
      </c>
      <c r="B939">
        <v>1178</v>
      </c>
      <c r="C939">
        <v>144691</v>
      </c>
      <c r="D939" t="s">
        <v>14</v>
      </c>
      <c r="E939" t="s">
        <v>20</v>
      </c>
      <c r="F939">
        <v>63</v>
      </c>
      <c r="G939">
        <v>975792</v>
      </c>
      <c r="H939">
        <v>210</v>
      </c>
      <c r="I939">
        <v>293.88000110000002</v>
      </c>
      <c r="J939">
        <v>10</v>
      </c>
      <c r="K939">
        <v>4</v>
      </c>
    </row>
    <row r="940" spans="1:11" x14ac:dyDescent="0.25">
      <c r="A940">
        <v>1122004</v>
      </c>
      <c r="B940">
        <v>1178</v>
      </c>
      <c r="C940">
        <v>144691</v>
      </c>
      <c r="D940" t="s">
        <v>14</v>
      </c>
      <c r="E940" t="s">
        <v>20</v>
      </c>
      <c r="F940">
        <v>63</v>
      </c>
      <c r="G940">
        <v>579150</v>
      </c>
      <c r="H940">
        <v>125</v>
      </c>
      <c r="I940">
        <v>167.0499997</v>
      </c>
      <c r="J940">
        <v>5</v>
      </c>
      <c r="K940">
        <v>1</v>
      </c>
    </row>
    <row r="941" spans="1:11" x14ac:dyDescent="0.25">
      <c r="A941">
        <v>1122005</v>
      </c>
      <c r="B941">
        <v>1178</v>
      </c>
      <c r="C941">
        <v>144691</v>
      </c>
      <c r="D941" t="s">
        <v>14</v>
      </c>
      <c r="E941" t="s">
        <v>20</v>
      </c>
      <c r="F941">
        <v>63</v>
      </c>
      <c r="G941">
        <v>449588</v>
      </c>
      <c r="H941">
        <v>81</v>
      </c>
      <c r="I941">
        <v>123.80000099999999</v>
      </c>
      <c r="J941">
        <v>5</v>
      </c>
      <c r="K941">
        <v>2</v>
      </c>
    </row>
    <row r="942" spans="1:11" x14ac:dyDescent="0.25">
      <c r="A942">
        <v>1122006</v>
      </c>
      <c r="B942">
        <v>1178</v>
      </c>
      <c r="C942">
        <v>144691</v>
      </c>
      <c r="D942" t="s">
        <v>14</v>
      </c>
      <c r="E942" t="s">
        <v>20</v>
      </c>
      <c r="F942">
        <v>63</v>
      </c>
      <c r="G942">
        <v>318157</v>
      </c>
      <c r="H942">
        <v>56</v>
      </c>
      <c r="I942">
        <v>85.700001959999994</v>
      </c>
      <c r="J942">
        <v>3</v>
      </c>
      <c r="K942">
        <v>0</v>
      </c>
    </row>
    <row r="943" spans="1:11" x14ac:dyDescent="0.25">
      <c r="A943">
        <v>1122007</v>
      </c>
      <c r="B943">
        <v>1178</v>
      </c>
      <c r="C943">
        <v>144691</v>
      </c>
      <c r="D943" t="s">
        <v>14</v>
      </c>
      <c r="E943" t="s">
        <v>20</v>
      </c>
      <c r="F943">
        <v>63</v>
      </c>
      <c r="G943">
        <v>196967</v>
      </c>
      <c r="H943">
        <v>43</v>
      </c>
      <c r="I943">
        <v>65.179999710000004</v>
      </c>
      <c r="J943">
        <v>2</v>
      </c>
      <c r="K943">
        <v>1</v>
      </c>
    </row>
    <row r="944" spans="1:11" x14ac:dyDescent="0.25">
      <c r="A944">
        <v>1122011</v>
      </c>
      <c r="B944">
        <v>1178</v>
      </c>
      <c r="C944">
        <v>144692</v>
      </c>
      <c r="D944" t="s">
        <v>14</v>
      </c>
      <c r="E944" t="s">
        <v>20</v>
      </c>
      <c r="F944">
        <v>64</v>
      </c>
      <c r="G944">
        <v>158298</v>
      </c>
      <c r="H944">
        <v>37</v>
      </c>
      <c r="I944">
        <v>46.430000069999998</v>
      </c>
      <c r="J944">
        <v>4</v>
      </c>
      <c r="K944">
        <v>1</v>
      </c>
    </row>
    <row r="945" spans="1:11" x14ac:dyDescent="0.25">
      <c r="A945">
        <v>1122012</v>
      </c>
      <c r="B945">
        <v>1178</v>
      </c>
      <c r="C945">
        <v>144692</v>
      </c>
      <c r="D945" t="s">
        <v>14</v>
      </c>
      <c r="E945" t="s">
        <v>20</v>
      </c>
      <c r="F945">
        <v>64</v>
      </c>
      <c r="G945">
        <v>222739</v>
      </c>
      <c r="H945">
        <v>55</v>
      </c>
      <c r="I945">
        <v>68.559999590000004</v>
      </c>
      <c r="J945">
        <v>5</v>
      </c>
      <c r="K945">
        <v>2</v>
      </c>
    </row>
    <row r="946" spans="1:11" x14ac:dyDescent="0.25">
      <c r="A946">
        <v>1122022</v>
      </c>
      <c r="B946">
        <v>1178</v>
      </c>
      <c r="C946">
        <v>144694</v>
      </c>
      <c r="D946" t="s">
        <v>14</v>
      </c>
      <c r="E946" t="s">
        <v>20</v>
      </c>
      <c r="F946">
        <v>2</v>
      </c>
      <c r="G946">
        <v>20780</v>
      </c>
      <c r="H946">
        <v>5</v>
      </c>
      <c r="I946">
        <v>8.1899999379999997</v>
      </c>
      <c r="J946">
        <v>1</v>
      </c>
      <c r="K946">
        <v>0</v>
      </c>
    </row>
    <row r="947" spans="1:11" x14ac:dyDescent="0.25">
      <c r="A947">
        <v>1122027</v>
      </c>
      <c r="B947">
        <v>1178</v>
      </c>
      <c r="C947">
        <v>144695</v>
      </c>
      <c r="D947" t="s">
        <v>14</v>
      </c>
      <c r="E947" t="s">
        <v>20</v>
      </c>
      <c r="F947">
        <v>7</v>
      </c>
      <c r="G947">
        <v>128616</v>
      </c>
      <c r="H947">
        <v>33</v>
      </c>
      <c r="I947">
        <v>48.549999479999997</v>
      </c>
      <c r="J947">
        <v>2</v>
      </c>
      <c r="K947">
        <v>0</v>
      </c>
    </row>
    <row r="948" spans="1:11" x14ac:dyDescent="0.25">
      <c r="A948">
        <v>1122039</v>
      </c>
      <c r="B948">
        <v>1178</v>
      </c>
      <c r="C948">
        <v>144697</v>
      </c>
      <c r="D948" t="s">
        <v>16</v>
      </c>
      <c r="E948" t="s">
        <v>20</v>
      </c>
      <c r="F948">
        <v>10</v>
      </c>
      <c r="G948">
        <v>258954</v>
      </c>
      <c r="H948">
        <v>61</v>
      </c>
      <c r="I948">
        <v>82.279999020000005</v>
      </c>
      <c r="J948">
        <v>1</v>
      </c>
      <c r="K948">
        <v>0</v>
      </c>
    </row>
    <row r="949" spans="1:11" x14ac:dyDescent="0.25">
      <c r="A949">
        <v>1122040</v>
      </c>
      <c r="B949">
        <v>1178</v>
      </c>
      <c r="C949">
        <v>144697</v>
      </c>
      <c r="D949" t="s">
        <v>16</v>
      </c>
      <c r="E949" t="s">
        <v>20</v>
      </c>
      <c r="F949">
        <v>10</v>
      </c>
      <c r="G949">
        <v>205289</v>
      </c>
      <c r="H949">
        <v>48</v>
      </c>
      <c r="I949">
        <v>71.530001040000002</v>
      </c>
      <c r="J949">
        <v>3</v>
      </c>
      <c r="K949">
        <v>0</v>
      </c>
    </row>
    <row r="950" spans="1:11" x14ac:dyDescent="0.25">
      <c r="A950">
        <v>1122041</v>
      </c>
      <c r="B950">
        <v>1178</v>
      </c>
      <c r="C950">
        <v>144697</v>
      </c>
      <c r="D950" t="s">
        <v>16</v>
      </c>
      <c r="E950" t="s">
        <v>20</v>
      </c>
      <c r="F950">
        <v>10</v>
      </c>
      <c r="G950">
        <v>611601</v>
      </c>
      <c r="H950">
        <v>138</v>
      </c>
      <c r="I950">
        <v>191.419996</v>
      </c>
      <c r="J950">
        <v>8</v>
      </c>
      <c r="K950">
        <v>3</v>
      </c>
    </row>
    <row r="951" spans="1:11" x14ac:dyDescent="0.25">
      <c r="A951">
        <v>1122043</v>
      </c>
      <c r="B951">
        <v>1178</v>
      </c>
      <c r="C951">
        <v>144697</v>
      </c>
      <c r="D951" t="s">
        <v>16</v>
      </c>
      <c r="E951" t="s">
        <v>20</v>
      </c>
      <c r="F951">
        <v>10</v>
      </c>
      <c r="G951">
        <v>947657</v>
      </c>
      <c r="H951">
        <v>233</v>
      </c>
      <c r="I951">
        <v>321.87000039999998</v>
      </c>
      <c r="J951">
        <v>8</v>
      </c>
      <c r="K951">
        <v>4</v>
      </c>
    </row>
    <row r="952" spans="1:11" x14ac:dyDescent="0.25">
      <c r="A952">
        <v>1122044</v>
      </c>
      <c r="B952">
        <v>1178</v>
      </c>
      <c r="C952">
        <v>144697</v>
      </c>
      <c r="D952" t="s">
        <v>16</v>
      </c>
      <c r="E952" t="s">
        <v>20</v>
      </c>
      <c r="F952">
        <v>10</v>
      </c>
      <c r="G952">
        <v>233043</v>
      </c>
      <c r="H952">
        <v>49</v>
      </c>
      <c r="I952">
        <v>65.030000329999993</v>
      </c>
      <c r="J952">
        <v>2</v>
      </c>
      <c r="K952">
        <v>0</v>
      </c>
    </row>
    <row r="953" spans="1:11" x14ac:dyDescent="0.25">
      <c r="A953">
        <v>1122047</v>
      </c>
      <c r="B953">
        <v>1178</v>
      </c>
      <c r="C953">
        <v>144698</v>
      </c>
      <c r="D953" t="s">
        <v>16</v>
      </c>
      <c r="E953" t="s">
        <v>20</v>
      </c>
      <c r="F953">
        <v>15</v>
      </c>
      <c r="G953">
        <v>582725</v>
      </c>
      <c r="H953">
        <v>142</v>
      </c>
      <c r="I953">
        <v>194.80999879999999</v>
      </c>
      <c r="J953">
        <v>9</v>
      </c>
      <c r="K953">
        <v>2</v>
      </c>
    </row>
    <row r="954" spans="1:11" x14ac:dyDescent="0.25">
      <c r="A954">
        <v>1122052</v>
      </c>
      <c r="B954">
        <v>1178</v>
      </c>
      <c r="C954">
        <v>144699</v>
      </c>
      <c r="D954" t="s">
        <v>16</v>
      </c>
      <c r="E954" t="s">
        <v>20</v>
      </c>
      <c r="F954">
        <v>16</v>
      </c>
      <c r="G954">
        <v>265038</v>
      </c>
      <c r="H954">
        <v>51</v>
      </c>
      <c r="I954">
        <v>78.459999319999994</v>
      </c>
      <c r="J954">
        <v>2</v>
      </c>
      <c r="K954">
        <v>1</v>
      </c>
    </row>
    <row r="955" spans="1:11" x14ac:dyDescent="0.25">
      <c r="A955">
        <v>1122054</v>
      </c>
      <c r="B955">
        <v>1178</v>
      </c>
      <c r="C955">
        <v>144699</v>
      </c>
      <c r="D955" t="s">
        <v>16</v>
      </c>
      <c r="E955" t="s">
        <v>20</v>
      </c>
      <c r="F955">
        <v>16</v>
      </c>
      <c r="G955">
        <v>222273</v>
      </c>
      <c r="H955">
        <v>39</v>
      </c>
      <c r="I955">
        <v>53.62999868</v>
      </c>
      <c r="J955">
        <v>6</v>
      </c>
      <c r="K955">
        <v>1</v>
      </c>
    </row>
    <row r="956" spans="1:11" x14ac:dyDescent="0.25">
      <c r="A956">
        <v>1122055</v>
      </c>
      <c r="B956">
        <v>1178</v>
      </c>
      <c r="C956">
        <v>144699</v>
      </c>
      <c r="D956" t="s">
        <v>16</v>
      </c>
      <c r="E956" t="s">
        <v>20</v>
      </c>
      <c r="F956">
        <v>16</v>
      </c>
      <c r="G956">
        <v>797234</v>
      </c>
      <c r="H956">
        <v>170</v>
      </c>
      <c r="I956">
        <v>243.7699978</v>
      </c>
      <c r="J956">
        <v>4</v>
      </c>
      <c r="K956">
        <v>1</v>
      </c>
    </row>
    <row r="957" spans="1:11" x14ac:dyDescent="0.25">
      <c r="A957">
        <v>1122056</v>
      </c>
      <c r="B957">
        <v>1178</v>
      </c>
      <c r="C957">
        <v>144699</v>
      </c>
      <c r="D957" t="s">
        <v>16</v>
      </c>
      <c r="E957" t="s">
        <v>20</v>
      </c>
      <c r="F957">
        <v>16</v>
      </c>
      <c r="G957">
        <v>925555</v>
      </c>
      <c r="H957">
        <v>182</v>
      </c>
      <c r="I957">
        <v>262.88999810000001</v>
      </c>
      <c r="J957">
        <v>4</v>
      </c>
      <c r="K957">
        <v>2</v>
      </c>
    </row>
    <row r="958" spans="1:11" x14ac:dyDescent="0.25">
      <c r="A958">
        <v>1122058</v>
      </c>
      <c r="B958">
        <v>1178</v>
      </c>
      <c r="C958">
        <v>144700</v>
      </c>
      <c r="D958" t="s">
        <v>16</v>
      </c>
      <c r="E958" t="s">
        <v>20</v>
      </c>
      <c r="F958">
        <v>18</v>
      </c>
      <c r="G958">
        <v>22210</v>
      </c>
      <c r="H958">
        <v>3</v>
      </c>
      <c r="I958">
        <v>4.0500001909999996</v>
      </c>
      <c r="J958">
        <v>1</v>
      </c>
      <c r="K958">
        <v>1</v>
      </c>
    </row>
    <row r="959" spans="1:11" x14ac:dyDescent="0.25">
      <c r="A959">
        <v>1122075</v>
      </c>
      <c r="B959">
        <v>1178</v>
      </c>
      <c r="C959">
        <v>144703</v>
      </c>
      <c r="D959" t="s">
        <v>16</v>
      </c>
      <c r="E959" t="s">
        <v>20</v>
      </c>
      <c r="F959">
        <v>21</v>
      </c>
      <c r="G959">
        <v>46391</v>
      </c>
      <c r="H959">
        <v>11</v>
      </c>
      <c r="I959">
        <v>16.409999849999998</v>
      </c>
      <c r="J959">
        <v>3</v>
      </c>
      <c r="K959">
        <v>1</v>
      </c>
    </row>
    <row r="960" spans="1:11" x14ac:dyDescent="0.25">
      <c r="A960">
        <v>1122078</v>
      </c>
      <c r="B960">
        <v>1178</v>
      </c>
      <c r="C960">
        <v>144703</v>
      </c>
      <c r="D960" t="s">
        <v>16</v>
      </c>
      <c r="E960" t="s">
        <v>20</v>
      </c>
      <c r="F960">
        <v>21</v>
      </c>
      <c r="G960">
        <v>190477</v>
      </c>
      <c r="H960">
        <v>42</v>
      </c>
      <c r="I960">
        <v>66.389999869999997</v>
      </c>
      <c r="J960">
        <v>1</v>
      </c>
      <c r="K960">
        <v>0</v>
      </c>
    </row>
    <row r="961" spans="1:11" x14ac:dyDescent="0.25">
      <c r="A961">
        <v>1122079</v>
      </c>
      <c r="B961">
        <v>1178</v>
      </c>
      <c r="C961">
        <v>144703</v>
      </c>
      <c r="D961" t="s">
        <v>16</v>
      </c>
      <c r="E961" t="s">
        <v>20</v>
      </c>
      <c r="F961">
        <v>21</v>
      </c>
      <c r="G961">
        <v>25382</v>
      </c>
      <c r="H961">
        <v>7</v>
      </c>
      <c r="I961">
        <v>9.6099998949999996</v>
      </c>
      <c r="J961">
        <v>1</v>
      </c>
      <c r="K961">
        <v>0</v>
      </c>
    </row>
    <row r="962" spans="1:11" x14ac:dyDescent="0.25">
      <c r="A962">
        <v>1122085</v>
      </c>
      <c r="B962">
        <v>1178</v>
      </c>
      <c r="C962">
        <v>144704</v>
      </c>
      <c r="D962" t="s">
        <v>16</v>
      </c>
      <c r="E962" t="s">
        <v>20</v>
      </c>
      <c r="F962">
        <v>22</v>
      </c>
      <c r="G962">
        <v>65726</v>
      </c>
      <c r="H962">
        <v>17</v>
      </c>
      <c r="I962">
        <v>22.12000012</v>
      </c>
      <c r="J962">
        <v>2</v>
      </c>
      <c r="K962">
        <v>0</v>
      </c>
    </row>
    <row r="963" spans="1:11" x14ac:dyDescent="0.25">
      <c r="A963">
        <v>1122089</v>
      </c>
      <c r="B963">
        <v>1178</v>
      </c>
      <c r="C963">
        <v>144705</v>
      </c>
      <c r="D963" t="s">
        <v>16</v>
      </c>
      <c r="E963" t="s">
        <v>20</v>
      </c>
      <c r="F963">
        <v>23</v>
      </c>
      <c r="G963">
        <v>195220</v>
      </c>
      <c r="H963">
        <v>51</v>
      </c>
      <c r="I963">
        <v>78.060000419999994</v>
      </c>
      <c r="J963">
        <v>1</v>
      </c>
      <c r="K963">
        <v>0</v>
      </c>
    </row>
    <row r="964" spans="1:11" x14ac:dyDescent="0.25">
      <c r="A964">
        <v>1122092</v>
      </c>
      <c r="B964">
        <v>1178</v>
      </c>
      <c r="C964">
        <v>144705</v>
      </c>
      <c r="D964" t="s">
        <v>16</v>
      </c>
      <c r="E964" t="s">
        <v>20</v>
      </c>
      <c r="F964">
        <v>23</v>
      </c>
      <c r="G964">
        <v>107501</v>
      </c>
      <c r="H964">
        <v>27</v>
      </c>
      <c r="I964">
        <v>40.87999928</v>
      </c>
      <c r="J964">
        <v>2</v>
      </c>
      <c r="K964">
        <v>2</v>
      </c>
    </row>
    <row r="965" spans="1:11" x14ac:dyDescent="0.25">
      <c r="A965">
        <v>1122101</v>
      </c>
      <c r="B965">
        <v>1178</v>
      </c>
      <c r="C965">
        <v>144707</v>
      </c>
      <c r="D965" t="s">
        <v>16</v>
      </c>
      <c r="E965" t="s">
        <v>20</v>
      </c>
      <c r="F965">
        <v>25</v>
      </c>
      <c r="G965">
        <v>197772</v>
      </c>
      <c r="H965">
        <v>63</v>
      </c>
      <c r="I965">
        <v>88.210000160000007</v>
      </c>
      <c r="J965">
        <v>7</v>
      </c>
      <c r="K965">
        <v>2</v>
      </c>
    </row>
    <row r="966" spans="1:11" x14ac:dyDescent="0.25">
      <c r="A966">
        <v>1122102</v>
      </c>
      <c r="B966">
        <v>1178</v>
      </c>
      <c r="C966">
        <v>144707</v>
      </c>
      <c r="D966" t="s">
        <v>16</v>
      </c>
      <c r="E966" t="s">
        <v>20</v>
      </c>
      <c r="F966">
        <v>25</v>
      </c>
      <c r="G966">
        <v>138154</v>
      </c>
      <c r="H966">
        <v>35</v>
      </c>
      <c r="I966">
        <v>48.939998629999998</v>
      </c>
      <c r="J966">
        <v>1</v>
      </c>
      <c r="K966">
        <v>0</v>
      </c>
    </row>
    <row r="967" spans="1:11" x14ac:dyDescent="0.25">
      <c r="A967">
        <v>1122103</v>
      </c>
      <c r="B967">
        <v>1178</v>
      </c>
      <c r="C967">
        <v>144707</v>
      </c>
      <c r="D967" t="s">
        <v>16</v>
      </c>
      <c r="E967" t="s">
        <v>20</v>
      </c>
      <c r="F967">
        <v>25</v>
      </c>
      <c r="G967">
        <v>270124</v>
      </c>
      <c r="H967">
        <v>69</v>
      </c>
      <c r="I967">
        <v>95.84999895</v>
      </c>
      <c r="J967">
        <v>2</v>
      </c>
      <c r="K967">
        <v>0</v>
      </c>
    </row>
    <row r="968" spans="1:11" x14ac:dyDescent="0.25">
      <c r="A968">
        <v>1122105</v>
      </c>
      <c r="B968">
        <v>1178</v>
      </c>
      <c r="C968">
        <v>144708</v>
      </c>
      <c r="D968" t="s">
        <v>16</v>
      </c>
      <c r="E968" t="s">
        <v>20</v>
      </c>
      <c r="F968">
        <v>26</v>
      </c>
      <c r="G968">
        <v>303971</v>
      </c>
      <c r="H968">
        <v>77</v>
      </c>
      <c r="I968">
        <v>106.9299998</v>
      </c>
      <c r="J968">
        <v>11</v>
      </c>
      <c r="K968">
        <v>6</v>
      </c>
    </row>
    <row r="969" spans="1:11" x14ac:dyDescent="0.25">
      <c r="A969">
        <v>1122107</v>
      </c>
      <c r="B969">
        <v>1178</v>
      </c>
      <c r="C969">
        <v>144708</v>
      </c>
      <c r="D969" t="s">
        <v>16</v>
      </c>
      <c r="E969" t="s">
        <v>20</v>
      </c>
      <c r="F969">
        <v>26</v>
      </c>
      <c r="G969">
        <v>682046</v>
      </c>
      <c r="H969">
        <v>183</v>
      </c>
      <c r="I969">
        <v>254.419997</v>
      </c>
      <c r="J969">
        <v>4</v>
      </c>
      <c r="K969">
        <v>2</v>
      </c>
    </row>
    <row r="970" spans="1:11" x14ac:dyDescent="0.25">
      <c r="A970">
        <v>1122109</v>
      </c>
      <c r="B970">
        <v>1178</v>
      </c>
      <c r="C970">
        <v>144708</v>
      </c>
      <c r="D970" t="s">
        <v>16</v>
      </c>
      <c r="E970" t="s">
        <v>20</v>
      </c>
      <c r="F970">
        <v>26</v>
      </c>
      <c r="G970">
        <v>328365</v>
      </c>
      <c r="H970">
        <v>83</v>
      </c>
      <c r="I970">
        <v>117.3400005</v>
      </c>
      <c r="J970">
        <v>2</v>
      </c>
      <c r="K970">
        <v>1</v>
      </c>
    </row>
    <row r="971" spans="1:11" x14ac:dyDescent="0.25">
      <c r="A971">
        <v>1122112</v>
      </c>
      <c r="B971">
        <v>1178</v>
      </c>
      <c r="C971">
        <v>144709</v>
      </c>
      <c r="D971" t="s">
        <v>16</v>
      </c>
      <c r="E971" t="s">
        <v>20</v>
      </c>
      <c r="F971">
        <v>27</v>
      </c>
      <c r="G971">
        <v>1083259</v>
      </c>
      <c r="H971">
        <v>276</v>
      </c>
      <c r="I971">
        <v>390.25999919999998</v>
      </c>
      <c r="J971">
        <v>11</v>
      </c>
      <c r="K971">
        <v>0</v>
      </c>
    </row>
    <row r="972" spans="1:11" x14ac:dyDescent="0.25">
      <c r="A972">
        <v>1122113</v>
      </c>
      <c r="B972">
        <v>1178</v>
      </c>
      <c r="C972">
        <v>144709</v>
      </c>
      <c r="D972" t="s">
        <v>16</v>
      </c>
      <c r="E972" t="s">
        <v>20</v>
      </c>
      <c r="F972">
        <v>27</v>
      </c>
      <c r="G972">
        <v>913929</v>
      </c>
      <c r="H972">
        <v>245</v>
      </c>
      <c r="I972">
        <v>340.40999929999998</v>
      </c>
      <c r="J972">
        <v>7</v>
      </c>
      <c r="K972">
        <v>2</v>
      </c>
    </row>
    <row r="973" spans="1:11" x14ac:dyDescent="0.25">
      <c r="A973">
        <v>1122118</v>
      </c>
      <c r="B973">
        <v>1178</v>
      </c>
      <c r="C973">
        <v>144710</v>
      </c>
      <c r="D973" t="s">
        <v>16</v>
      </c>
      <c r="E973" t="s">
        <v>20</v>
      </c>
      <c r="F973">
        <v>28</v>
      </c>
      <c r="G973">
        <v>101586</v>
      </c>
      <c r="H973">
        <v>24</v>
      </c>
      <c r="I973">
        <v>33.470000390000003</v>
      </c>
      <c r="J973">
        <v>2</v>
      </c>
      <c r="K973">
        <v>1</v>
      </c>
    </row>
    <row r="974" spans="1:11" x14ac:dyDescent="0.25">
      <c r="A974">
        <v>1122120</v>
      </c>
      <c r="B974">
        <v>1178</v>
      </c>
      <c r="C974">
        <v>144710</v>
      </c>
      <c r="D974" t="s">
        <v>16</v>
      </c>
      <c r="E974" t="s">
        <v>20</v>
      </c>
      <c r="F974">
        <v>28</v>
      </c>
      <c r="G974">
        <v>181053</v>
      </c>
      <c r="H974">
        <v>46</v>
      </c>
      <c r="I974">
        <v>66.279999849999996</v>
      </c>
      <c r="J974">
        <v>3</v>
      </c>
      <c r="K974">
        <v>1</v>
      </c>
    </row>
    <row r="975" spans="1:11" x14ac:dyDescent="0.25">
      <c r="A975">
        <v>1122121</v>
      </c>
      <c r="B975">
        <v>1178</v>
      </c>
      <c r="C975">
        <v>144710</v>
      </c>
      <c r="D975" t="s">
        <v>16</v>
      </c>
      <c r="E975" t="s">
        <v>20</v>
      </c>
      <c r="F975">
        <v>28</v>
      </c>
      <c r="G975">
        <v>133419</v>
      </c>
      <c r="H975">
        <v>35</v>
      </c>
      <c r="I975">
        <v>48.180000069999998</v>
      </c>
      <c r="J975">
        <v>2</v>
      </c>
      <c r="K975">
        <v>1</v>
      </c>
    </row>
    <row r="976" spans="1:11" x14ac:dyDescent="0.25">
      <c r="A976">
        <v>1122125</v>
      </c>
      <c r="B976">
        <v>1178</v>
      </c>
      <c r="C976">
        <v>144711</v>
      </c>
      <c r="D976" t="s">
        <v>16</v>
      </c>
      <c r="E976" t="s">
        <v>20</v>
      </c>
      <c r="F976">
        <v>29</v>
      </c>
      <c r="G976">
        <v>489573</v>
      </c>
      <c r="H976">
        <v>113</v>
      </c>
      <c r="I976">
        <v>156.11999929999999</v>
      </c>
      <c r="J976">
        <v>3</v>
      </c>
      <c r="K976">
        <v>2</v>
      </c>
    </row>
    <row r="977" spans="1:11" x14ac:dyDescent="0.25">
      <c r="A977">
        <v>1122127</v>
      </c>
      <c r="B977">
        <v>1178</v>
      </c>
      <c r="C977">
        <v>144711</v>
      </c>
      <c r="D977" t="s">
        <v>16</v>
      </c>
      <c r="E977" t="s">
        <v>20</v>
      </c>
      <c r="F977">
        <v>29</v>
      </c>
      <c r="G977">
        <v>822023</v>
      </c>
      <c r="H977">
        <v>194</v>
      </c>
      <c r="I977">
        <v>288.33000349999998</v>
      </c>
      <c r="J977">
        <v>6</v>
      </c>
      <c r="K977">
        <v>0</v>
      </c>
    </row>
    <row r="978" spans="1:11" x14ac:dyDescent="0.25">
      <c r="A978">
        <v>1122131</v>
      </c>
      <c r="B978">
        <v>1178</v>
      </c>
      <c r="C978">
        <v>144712</v>
      </c>
      <c r="D978" t="s">
        <v>16</v>
      </c>
      <c r="E978" t="s">
        <v>20</v>
      </c>
      <c r="F978">
        <v>30</v>
      </c>
      <c r="G978">
        <v>93176</v>
      </c>
      <c r="H978">
        <v>29</v>
      </c>
      <c r="I978">
        <v>40.370000240000003</v>
      </c>
      <c r="J978">
        <v>1</v>
      </c>
      <c r="K978">
        <v>1</v>
      </c>
    </row>
    <row r="979" spans="1:11" x14ac:dyDescent="0.25">
      <c r="A979">
        <v>1122138</v>
      </c>
      <c r="B979">
        <v>1178</v>
      </c>
      <c r="C979">
        <v>144713</v>
      </c>
      <c r="D979" t="s">
        <v>16</v>
      </c>
      <c r="E979" t="s">
        <v>20</v>
      </c>
      <c r="F979">
        <v>31</v>
      </c>
      <c r="G979">
        <v>47229</v>
      </c>
      <c r="H979">
        <v>13</v>
      </c>
      <c r="I979">
        <v>19.279999849999999</v>
      </c>
      <c r="J979">
        <v>1</v>
      </c>
      <c r="K979">
        <v>0</v>
      </c>
    </row>
    <row r="980" spans="1:11" x14ac:dyDescent="0.25">
      <c r="A980">
        <v>1122139</v>
      </c>
      <c r="B980">
        <v>1178</v>
      </c>
      <c r="C980">
        <v>144713</v>
      </c>
      <c r="D980" t="s">
        <v>16</v>
      </c>
      <c r="E980" t="s">
        <v>20</v>
      </c>
      <c r="F980">
        <v>31</v>
      </c>
      <c r="G980">
        <v>92263</v>
      </c>
      <c r="H980">
        <v>24</v>
      </c>
      <c r="I980">
        <v>34.030000149999999</v>
      </c>
      <c r="J980">
        <v>1</v>
      </c>
      <c r="K980">
        <v>0</v>
      </c>
    </row>
    <row r="981" spans="1:11" x14ac:dyDescent="0.25">
      <c r="A981">
        <v>1122140</v>
      </c>
      <c r="B981">
        <v>1178</v>
      </c>
      <c r="C981">
        <v>144713</v>
      </c>
      <c r="D981" t="s">
        <v>16</v>
      </c>
      <c r="E981" t="s">
        <v>20</v>
      </c>
      <c r="F981">
        <v>31</v>
      </c>
      <c r="G981">
        <v>81551</v>
      </c>
      <c r="H981">
        <v>21</v>
      </c>
      <c r="I981">
        <v>29.670000080000001</v>
      </c>
      <c r="J981">
        <v>1</v>
      </c>
      <c r="K981">
        <v>0</v>
      </c>
    </row>
    <row r="982" spans="1:11" x14ac:dyDescent="0.25">
      <c r="A982">
        <v>1122145</v>
      </c>
      <c r="B982">
        <v>1178</v>
      </c>
      <c r="C982">
        <v>144714</v>
      </c>
      <c r="D982" t="s">
        <v>16</v>
      </c>
      <c r="E982" t="s">
        <v>20</v>
      </c>
      <c r="F982">
        <v>32</v>
      </c>
      <c r="G982">
        <v>141037</v>
      </c>
      <c r="H982">
        <v>32</v>
      </c>
      <c r="I982">
        <v>47.789999129999998</v>
      </c>
      <c r="J982">
        <v>3</v>
      </c>
      <c r="K982">
        <v>0</v>
      </c>
    </row>
    <row r="983" spans="1:11" x14ac:dyDescent="0.25">
      <c r="A983">
        <v>1122146</v>
      </c>
      <c r="B983">
        <v>1178</v>
      </c>
      <c r="C983">
        <v>144714</v>
      </c>
      <c r="D983" t="s">
        <v>16</v>
      </c>
      <c r="E983" t="s">
        <v>20</v>
      </c>
      <c r="F983">
        <v>32</v>
      </c>
      <c r="G983">
        <v>319501</v>
      </c>
      <c r="H983">
        <v>79</v>
      </c>
      <c r="I983">
        <v>111.6500003</v>
      </c>
      <c r="J983">
        <v>0</v>
      </c>
      <c r="K983">
        <v>0</v>
      </c>
    </row>
    <row r="984" spans="1:11" x14ac:dyDescent="0.25">
      <c r="A984">
        <v>1122149</v>
      </c>
      <c r="B984">
        <v>1178</v>
      </c>
      <c r="C984">
        <v>144715</v>
      </c>
      <c r="D984" t="s">
        <v>16</v>
      </c>
      <c r="E984" t="s">
        <v>20</v>
      </c>
      <c r="F984">
        <v>36</v>
      </c>
      <c r="G984">
        <v>72741</v>
      </c>
      <c r="H984">
        <v>19</v>
      </c>
      <c r="I984">
        <v>24.330000160000001</v>
      </c>
      <c r="J984">
        <v>2</v>
      </c>
      <c r="K984">
        <v>0</v>
      </c>
    </row>
    <row r="985" spans="1:11" x14ac:dyDescent="0.25">
      <c r="A985">
        <v>1122154</v>
      </c>
      <c r="B985">
        <v>1178</v>
      </c>
      <c r="C985">
        <v>144716</v>
      </c>
      <c r="D985" t="s">
        <v>16</v>
      </c>
      <c r="E985" t="s">
        <v>20</v>
      </c>
      <c r="F985">
        <v>63</v>
      </c>
      <c r="G985">
        <v>597419</v>
      </c>
      <c r="H985">
        <v>135</v>
      </c>
      <c r="I985">
        <v>188.51000020000001</v>
      </c>
      <c r="J985">
        <v>2</v>
      </c>
      <c r="K985">
        <v>1</v>
      </c>
    </row>
    <row r="986" spans="1:11" x14ac:dyDescent="0.25">
      <c r="A986">
        <v>1122157</v>
      </c>
      <c r="B986">
        <v>1178</v>
      </c>
      <c r="C986">
        <v>144716</v>
      </c>
      <c r="D986" t="s">
        <v>16</v>
      </c>
      <c r="E986" t="s">
        <v>20</v>
      </c>
      <c r="F986">
        <v>63</v>
      </c>
      <c r="G986">
        <v>98768</v>
      </c>
      <c r="H986">
        <v>21</v>
      </c>
      <c r="I986">
        <v>33.14000034</v>
      </c>
      <c r="J986">
        <v>1</v>
      </c>
      <c r="K986">
        <v>1</v>
      </c>
    </row>
    <row r="987" spans="1:11" x14ac:dyDescent="0.25">
      <c r="A987">
        <v>1122160</v>
      </c>
      <c r="B987">
        <v>1178</v>
      </c>
      <c r="C987">
        <v>144717</v>
      </c>
      <c r="D987" t="s">
        <v>16</v>
      </c>
      <c r="E987" t="s">
        <v>20</v>
      </c>
      <c r="F987">
        <v>64</v>
      </c>
      <c r="G987">
        <v>173165</v>
      </c>
      <c r="H987">
        <v>41</v>
      </c>
      <c r="I987">
        <v>59.850000260000002</v>
      </c>
      <c r="J987">
        <v>1</v>
      </c>
      <c r="K987">
        <v>0</v>
      </c>
    </row>
    <row r="988" spans="1:11" x14ac:dyDescent="0.25">
      <c r="A988">
        <v>1122165</v>
      </c>
      <c r="B988">
        <v>1178</v>
      </c>
      <c r="C988">
        <v>144718</v>
      </c>
      <c r="D988" t="s">
        <v>16</v>
      </c>
      <c r="E988" t="s">
        <v>20</v>
      </c>
      <c r="F988">
        <v>65</v>
      </c>
      <c r="G988">
        <v>55823</v>
      </c>
      <c r="H988">
        <v>13</v>
      </c>
      <c r="I988">
        <v>21.10999966</v>
      </c>
      <c r="J988">
        <v>1</v>
      </c>
      <c r="K988">
        <v>1</v>
      </c>
    </row>
    <row r="989" spans="1:11" x14ac:dyDescent="0.25">
      <c r="A989">
        <v>1122166</v>
      </c>
      <c r="B989">
        <v>1178</v>
      </c>
      <c r="C989">
        <v>144718</v>
      </c>
      <c r="D989" t="s">
        <v>16</v>
      </c>
      <c r="E989" t="s">
        <v>20</v>
      </c>
      <c r="F989">
        <v>65</v>
      </c>
      <c r="G989">
        <v>118451</v>
      </c>
      <c r="H989">
        <v>28</v>
      </c>
      <c r="I989">
        <v>38.350000620000003</v>
      </c>
      <c r="J989">
        <v>4</v>
      </c>
      <c r="K989">
        <v>1</v>
      </c>
    </row>
    <row r="990" spans="1:11" x14ac:dyDescent="0.25">
      <c r="A990">
        <v>1122176</v>
      </c>
      <c r="B990">
        <v>1178</v>
      </c>
      <c r="C990">
        <v>144719</v>
      </c>
      <c r="D990" t="s">
        <v>16</v>
      </c>
      <c r="E990" t="s">
        <v>20</v>
      </c>
      <c r="F990">
        <v>2</v>
      </c>
      <c r="G990">
        <v>74424</v>
      </c>
      <c r="H990">
        <v>22</v>
      </c>
      <c r="I990">
        <v>30.840000270000001</v>
      </c>
      <c r="J990">
        <v>1</v>
      </c>
      <c r="K990">
        <v>1</v>
      </c>
    </row>
    <row r="991" spans="1:11" x14ac:dyDescent="0.25">
      <c r="A991">
        <v>1122177</v>
      </c>
      <c r="B991">
        <v>1178</v>
      </c>
      <c r="C991">
        <v>144720</v>
      </c>
      <c r="D991" t="s">
        <v>16</v>
      </c>
      <c r="E991" t="s">
        <v>20</v>
      </c>
      <c r="F991">
        <v>7</v>
      </c>
      <c r="G991">
        <v>47929</v>
      </c>
      <c r="H991">
        <v>12</v>
      </c>
      <c r="I991">
        <v>14.58999991</v>
      </c>
      <c r="J991">
        <v>1</v>
      </c>
      <c r="K991">
        <v>1</v>
      </c>
    </row>
    <row r="992" spans="1:11" x14ac:dyDescent="0.25">
      <c r="A992">
        <v>1122182</v>
      </c>
      <c r="B992">
        <v>1178</v>
      </c>
      <c r="C992">
        <v>144720</v>
      </c>
      <c r="D992" t="s">
        <v>16</v>
      </c>
      <c r="E992" t="s">
        <v>20</v>
      </c>
      <c r="F992">
        <v>7</v>
      </c>
      <c r="G992">
        <v>40801</v>
      </c>
      <c r="H992">
        <v>12</v>
      </c>
      <c r="I992">
        <v>15.91999972</v>
      </c>
      <c r="J992">
        <v>0</v>
      </c>
      <c r="K992">
        <v>0</v>
      </c>
    </row>
    <row r="993" spans="1:11" x14ac:dyDescent="0.25">
      <c r="A993">
        <v>1122183</v>
      </c>
      <c r="B993">
        <v>1178</v>
      </c>
      <c r="C993">
        <v>144721</v>
      </c>
      <c r="D993" t="s">
        <v>16</v>
      </c>
      <c r="E993" t="s">
        <v>20</v>
      </c>
      <c r="F993">
        <v>66</v>
      </c>
      <c r="G993">
        <v>66017</v>
      </c>
      <c r="H993">
        <v>17</v>
      </c>
      <c r="I993">
        <v>24.220000150000001</v>
      </c>
      <c r="J993">
        <v>1</v>
      </c>
      <c r="K993">
        <v>0</v>
      </c>
    </row>
    <row r="994" spans="1:11" x14ac:dyDescent="0.25">
      <c r="A994">
        <v>1122189</v>
      </c>
      <c r="B994">
        <v>1178</v>
      </c>
      <c r="C994">
        <v>144722</v>
      </c>
      <c r="D994" t="s">
        <v>18</v>
      </c>
      <c r="E994" t="s">
        <v>20</v>
      </c>
      <c r="F994">
        <v>10</v>
      </c>
      <c r="G994">
        <v>725043</v>
      </c>
      <c r="H994">
        <v>179</v>
      </c>
      <c r="I994">
        <v>238.40000069999999</v>
      </c>
      <c r="J994">
        <v>5</v>
      </c>
      <c r="K994">
        <v>3</v>
      </c>
    </row>
    <row r="995" spans="1:11" x14ac:dyDescent="0.25">
      <c r="A995">
        <v>1122191</v>
      </c>
      <c r="B995">
        <v>1178</v>
      </c>
      <c r="C995">
        <v>144722</v>
      </c>
      <c r="D995" t="s">
        <v>18</v>
      </c>
      <c r="E995" t="s">
        <v>20</v>
      </c>
      <c r="F995">
        <v>10</v>
      </c>
      <c r="G995">
        <v>382776</v>
      </c>
      <c r="H995">
        <v>97</v>
      </c>
      <c r="I995">
        <v>132.73000070000001</v>
      </c>
      <c r="J995">
        <v>5</v>
      </c>
      <c r="K995">
        <v>1</v>
      </c>
    </row>
    <row r="996" spans="1:11" x14ac:dyDescent="0.25">
      <c r="A996">
        <v>1122192</v>
      </c>
      <c r="B996">
        <v>1178</v>
      </c>
      <c r="C996">
        <v>144722</v>
      </c>
      <c r="D996" t="s">
        <v>18</v>
      </c>
      <c r="E996" t="s">
        <v>20</v>
      </c>
      <c r="F996">
        <v>10</v>
      </c>
      <c r="G996">
        <v>548250</v>
      </c>
      <c r="H996">
        <v>137</v>
      </c>
      <c r="I996">
        <v>201.6000042</v>
      </c>
      <c r="J996">
        <v>5</v>
      </c>
      <c r="K996">
        <v>1</v>
      </c>
    </row>
    <row r="997" spans="1:11" x14ac:dyDescent="0.25">
      <c r="A997">
        <v>1122193</v>
      </c>
      <c r="B997">
        <v>1178</v>
      </c>
      <c r="C997">
        <v>144722</v>
      </c>
      <c r="D997" t="s">
        <v>18</v>
      </c>
      <c r="E997" t="s">
        <v>20</v>
      </c>
      <c r="F997">
        <v>10</v>
      </c>
      <c r="G997">
        <v>1358324</v>
      </c>
      <c r="H997">
        <v>346</v>
      </c>
      <c r="I997">
        <v>465.07999810000001</v>
      </c>
      <c r="J997">
        <v>8</v>
      </c>
      <c r="K997">
        <v>2</v>
      </c>
    </row>
    <row r="998" spans="1:11" x14ac:dyDescent="0.25">
      <c r="A998">
        <v>1122197</v>
      </c>
      <c r="B998">
        <v>1178</v>
      </c>
      <c r="C998">
        <v>144723</v>
      </c>
      <c r="D998" t="s">
        <v>18</v>
      </c>
      <c r="E998" t="s">
        <v>20</v>
      </c>
      <c r="F998">
        <v>15</v>
      </c>
      <c r="G998">
        <v>662249</v>
      </c>
      <c r="H998">
        <v>163</v>
      </c>
      <c r="I998">
        <v>234.93999919999999</v>
      </c>
      <c r="J998">
        <v>2</v>
      </c>
      <c r="K998">
        <v>0</v>
      </c>
    </row>
    <row r="999" spans="1:11" x14ac:dyDescent="0.25">
      <c r="A999">
        <v>1122200</v>
      </c>
      <c r="B999">
        <v>1178</v>
      </c>
      <c r="C999">
        <v>144723</v>
      </c>
      <c r="D999" t="s">
        <v>18</v>
      </c>
      <c r="E999" t="s">
        <v>20</v>
      </c>
      <c r="F999">
        <v>15</v>
      </c>
      <c r="G999">
        <v>559554</v>
      </c>
      <c r="H999">
        <v>139</v>
      </c>
      <c r="I999">
        <v>195.07999939999999</v>
      </c>
      <c r="J999">
        <v>2</v>
      </c>
      <c r="K999">
        <v>0</v>
      </c>
    </row>
    <row r="1000" spans="1:11" x14ac:dyDescent="0.25">
      <c r="A1000">
        <v>1122201</v>
      </c>
      <c r="B1000">
        <v>1178</v>
      </c>
      <c r="C1000">
        <v>144724</v>
      </c>
      <c r="D1000" t="s">
        <v>18</v>
      </c>
      <c r="E1000" t="s">
        <v>20</v>
      </c>
      <c r="F1000">
        <v>16</v>
      </c>
      <c r="G1000">
        <v>320757</v>
      </c>
      <c r="H1000">
        <v>68</v>
      </c>
      <c r="I1000">
        <v>104.68999890000001</v>
      </c>
      <c r="J1000">
        <v>2</v>
      </c>
      <c r="K1000">
        <v>0</v>
      </c>
    </row>
    <row r="1001" spans="1:11" x14ac:dyDescent="0.25">
      <c r="A1001">
        <v>1122202</v>
      </c>
      <c r="B1001">
        <v>1178</v>
      </c>
      <c r="C1001">
        <v>144724</v>
      </c>
      <c r="D1001" t="s">
        <v>18</v>
      </c>
      <c r="E1001" t="s">
        <v>20</v>
      </c>
      <c r="F1001">
        <v>16</v>
      </c>
      <c r="G1001">
        <v>906151</v>
      </c>
      <c r="H1001">
        <v>202</v>
      </c>
      <c r="I1001">
        <v>295.54999570000001</v>
      </c>
      <c r="J1001">
        <v>1</v>
      </c>
      <c r="K1001">
        <v>0</v>
      </c>
    </row>
    <row r="1002" spans="1:11" x14ac:dyDescent="0.25">
      <c r="A1002">
        <v>1122203</v>
      </c>
      <c r="B1002">
        <v>1178</v>
      </c>
      <c r="C1002">
        <v>144724</v>
      </c>
      <c r="D1002" t="s">
        <v>18</v>
      </c>
      <c r="E1002" t="s">
        <v>20</v>
      </c>
      <c r="F1002">
        <v>16</v>
      </c>
      <c r="G1002">
        <v>699314</v>
      </c>
      <c r="H1002">
        <v>164</v>
      </c>
      <c r="I1002">
        <v>226.0300014</v>
      </c>
      <c r="J1002">
        <v>3</v>
      </c>
      <c r="K1002">
        <v>0</v>
      </c>
    </row>
    <row r="1003" spans="1:11" x14ac:dyDescent="0.25">
      <c r="A1003">
        <v>1122204</v>
      </c>
      <c r="B1003">
        <v>1178</v>
      </c>
      <c r="C1003">
        <v>144724</v>
      </c>
      <c r="D1003" t="s">
        <v>18</v>
      </c>
      <c r="E1003" t="s">
        <v>20</v>
      </c>
      <c r="F1003">
        <v>16</v>
      </c>
      <c r="G1003">
        <v>850337</v>
      </c>
      <c r="H1003">
        <v>198</v>
      </c>
      <c r="I1003">
        <v>287.69000299999999</v>
      </c>
      <c r="J1003">
        <v>3</v>
      </c>
      <c r="K1003">
        <v>1</v>
      </c>
    </row>
    <row r="1004" spans="1:11" x14ac:dyDescent="0.25">
      <c r="A1004">
        <v>1122205</v>
      </c>
      <c r="B1004">
        <v>1178</v>
      </c>
      <c r="C1004">
        <v>144724</v>
      </c>
      <c r="D1004" t="s">
        <v>18</v>
      </c>
      <c r="E1004" t="s">
        <v>20</v>
      </c>
      <c r="F1004">
        <v>16</v>
      </c>
      <c r="G1004">
        <v>1015460</v>
      </c>
      <c r="H1004">
        <v>247</v>
      </c>
      <c r="I1004">
        <v>315.90000509999999</v>
      </c>
      <c r="J1004">
        <v>9</v>
      </c>
      <c r="K1004">
        <v>2</v>
      </c>
    </row>
    <row r="1005" spans="1:11" x14ac:dyDescent="0.25">
      <c r="A1005">
        <v>1122209</v>
      </c>
      <c r="B1005">
        <v>1178</v>
      </c>
      <c r="C1005">
        <v>144725</v>
      </c>
      <c r="D1005" t="s">
        <v>18</v>
      </c>
      <c r="E1005" t="s">
        <v>20</v>
      </c>
      <c r="F1005">
        <v>18</v>
      </c>
      <c r="G1005">
        <v>890295</v>
      </c>
      <c r="H1005">
        <v>227</v>
      </c>
      <c r="I1005">
        <v>332.98999889999999</v>
      </c>
      <c r="J1005">
        <v>1</v>
      </c>
      <c r="K1005">
        <v>0</v>
      </c>
    </row>
    <row r="1006" spans="1:11" x14ac:dyDescent="0.25">
      <c r="A1006">
        <v>1122210</v>
      </c>
      <c r="B1006">
        <v>1178</v>
      </c>
      <c r="C1006">
        <v>144725</v>
      </c>
      <c r="D1006" t="s">
        <v>18</v>
      </c>
      <c r="E1006" t="s">
        <v>20</v>
      </c>
      <c r="F1006">
        <v>18</v>
      </c>
      <c r="G1006">
        <v>791817</v>
      </c>
      <c r="H1006">
        <v>194</v>
      </c>
      <c r="I1006">
        <v>282.49000100000001</v>
      </c>
      <c r="J1006">
        <v>4</v>
      </c>
      <c r="K1006">
        <v>2</v>
      </c>
    </row>
    <row r="1007" spans="1:11" x14ac:dyDescent="0.25">
      <c r="A1007">
        <v>1122211</v>
      </c>
      <c r="B1007">
        <v>1178</v>
      </c>
      <c r="C1007">
        <v>144725</v>
      </c>
      <c r="D1007" t="s">
        <v>18</v>
      </c>
      <c r="E1007" t="s">
        <v>20</v>
      </c>
      <c r="F1007">
        <v>18</v>
      </c>
      <c r="G1007">
        <v>317601</v>
      </c>
      <c r="H1007">
        <v>76</v>
      </c>
      <c r="I1007">
        <v>115.66000080000001</v>
      </c>
      <c r="J1007">
        <v>1</v>
      </c>
      <c r="K1007">
        <v>0</v>
      </c>
    </row>
    <row r="1008" spans="1:11" x14ac:dyDescent="0.25">
      <c r="A1008">
        <v>1122212</v>
      </c>
      <c r="B1008">
        <v>1178</v>
      </c>
      <c r="C1008">
        <v>144725</v>
      </c>
      <c r="D1008" t="s">
        <v>18</v>
      </c>
      <c r="E1008" t="s">
        <v>20</v>
      </c>
      <c r="F1008">
        <v>18</v>
      </c>
      <c r="G1008">
        <v>685211</v>
      </c>
      <c r="H1008">
        <v>164</v>
      </c>
      <c r="I1008">
        <v>247.32000260000001</v>
      </c>
      <c r="J1008">
        <v>4</v>
      </c>
      <c r="K1008">
        <v>3</v>
      </c>
    </row>
    <row r="1009" spans="1:11" x14ac:dyDescent="0.25">
      <c r="A1009">
        <v>1122213</v>
      </c>
      <c r="B1009">
        <v>1178</v>
      </c>
      <c r="C1009">
        <v>144726</v>
      </c>
      <c r="D1009" t="s">
        <v>18</v>
      </c>
      <c r="E1009" t="s">
        <v>20</v>
      </c>
      <c r="F1009">
        <v>19</v>
      </c>
      <c r="G1009">
        <v>32781</v>
      </c>
      <c r="H1009">
        <v>7</v>
      </c>
      <c r="I1009">
        <v>11.200000169999999</v>
      </c>
      <c r="J1009">
        <v>2</v>
      </c>
      <c r="K1009">
        <v>2</v>
      </c>
    </row>
    <row r="1010" spans="1:11" x14ac:dyDescent="0.25">
      <c r="A1010">
        <v>1122216</v>
      </c>
      <c r="B1010">
        <v>1178</v>
      </c>
      <c r="C1010">
        <v>144726</v>
      </c>
      <c r="D1010" t="s">
        <v>18</v>
      </c>
      <c r="E1010" t="s">
        <v>20</v>
      </c>
      <c r="F1010">
        <v>19</v>
      </c>
      <c r="G1010">
        <v>76785</v>
      </c>
      <c r="H1010">
        <v>19</v>
      </c>
      <c r="I1010">
        <v>25.459999979999999</v>
      </c>
      <c r="J1010">
        <v>3</v>
      </c>
      <c r="K1010">
        <v>0</v>
      </c>
    </row>
    <row r="1011" spans="1:11" x14ac:dyDescent="0.25">
      <c r="A1011">
        <v>1122217</v>
      </c>
      <c r="B1011">
        <v>1178</v>
      </c>
      <c r="C1011">
        <v>144726</v>
      </c>
      <c r="D1011" t="s">
        <v>18</v>
      </c>
      <c r="E1011" t="s">
        <v>20</v>
      </c>
      <c r="F1011">
        <v>19</v>
      </c>
      <c r="G1011">
        <v>719083</v>
      </c>
      <c r="H1011">
        <v>206</v>
      </c>
      <c r="I1011">
        <v>299.52999829999999</v>
      </c>
      <c r="J1011">
        <v>12</v>
      </c>
      <c r="K1011">
        <v>5</v>
      </c>
    </row>
    <row r="1012" spans="1:11" x14ac:dyDescent="0.25">
      <c r="A1012">
        <v>1122223</v>
      </c>
      <c r="B1012">
        <v>1178</v>
      </c>
      <c r="C1012">
        <v>144727</v>
      </c>
      <c r="D1012" t="s">
        <v>18</v>
      </c>
      <c r="E1012" t="s">
        <v>20</v>
      </c>
      <c r="F1012">
        <v>20</v>
      </c>
      <c r="G1012">
        <v>368480</v>
      </c>
      <c r="H1012">
        <v>107</v>
      </c>
      <c r="I1012">
        <v>140.42000110000001</v>
      </c>
      <c r="J1012">
        <v>5</v>
      </c>
      <c r="K1012">
        <v>4</v>
      </c>
    </row>
    <row r="1013" spans="1:11" x14ac:dyDescent="0.25">
      <c r="A1013">
        <v>1122224</v>
      </c>
      <c r="B1013">
        <v>1178</v>
      </c>
      <c r="C1013">
        <v>144727</v>
      </c>
      <c r="D1013" t="s">
        <v>18</v>
      </c>
      <c r="E1013" t="s">
        <v>20</v>
      </c>
      <c r="F1013">
        <v>20</v>
      </c>
      <c r="G1013">
        <v>260945</v>
      </c>
      <c r="H1013">
        <v>73</v>
      </c>
      <c r="I1013">
        <v>100.8800011</v>
      </c>
      <c r="J1013">
        <v>2</v>
      </c>
      <c r="K1013">
        <v>2</v>
      </c>
    </row>
    <row r="1014" spans="1:11" x14ac:dyDescent="0.25">
      <c r="A1014">
        <v>1122225</v>
      </c>
      <c r="B1014">
        <v>1178</v>
      </c>
      <c r="C1014">
        <v>144728</v>
      </c>
      <c r="D1014" t="s">
        <v>18</v>
      </c>
      <c r="E1014" t="s">
        <v>20</v>
      </c>
      <c r="F1014">
        <v>21</v>
      </c>
      <c r="G1014">
        <v>40998</v>
      </c>
      <c r="H1014">
        <v>10</v>
      </c>
      <c r="I1014">
        <v>13.350000380000001</v>
      </c>
      <c r="J1014">
        <v>1</v>
      </c>
      <c r="K1014">
        <v>0</v>
      </c>
    </row>
    <row r="1015" spans="1:11" x14ac:dyDescent="0.25">
      <c r="A1015">
        <v>1122227</v>
      </c>
      <c r="B1015">
        <v>1178</v>
      </c>
      <c r="C1015">
        <v>144728</v>
      </c>
      <c r="D1015" t="s">
        <v>18</v>
      </c>
      <c r="E1015" t="s">
        <v>20</v>
      </c>
      <c r="F1015">
        <v>21</v>
      </c>
      <c r="G1015">
        <v>183293</v>
      </c>
      <c r="H1015">
        <v>53</v>
      </c>
      <c r="I1015">
        <v>73.749999639999999</v>
      </c>
      <c r="J1015">
        <v>2</v>
      </c>
      <c r="K1015">
        <v>1</v>
      </c>
    </row>
    <row r="1016" spans="1:11" x14ac:dyDescent="0.25">
      <c r="A1016">
        <v>1122232</v>
      </c>
      <c r="B1016">
        <v>1178</v>
      </c>
      <c r="C1016">
        <v>144729</v>
      </c>
      <c r="D1016" t="s">
        <v>18</v>
      </c>
      <c r="E1016" t="s">
        <v>20</v>
      </c>
      <c r="F1016">
        <v>22</v>
      </c>
      <c r="G1016">
        <v>221561</v>
      </c>
      <c r="H1016">
        <v>55</v>
      </c>
      <c r="I1016">
        <v>76.759999160000007</v>
      </c>
      <c r="J1016">
        <v>1</v>
      </c>
      <c r="K1016">
        <v>0</v>
      </c>
    </row>
    <row r="1017" spans="1:11" x14ac:dyDescent="0.25">
      <c r="A1017">
        <v>1122233</v>
      </c>
      <c r="B1017">
        <v>1178</v>
      </c>
      <c r="C1017">
        <v>144729</v>
      </c>
      <c r="D1017" t="s">
        <v>18</v>
      </c>
      <c r="E1017" t="s">
        <v>20</v>
      </c>
      <c r="F1017">
        <v>22</v>
      </c>
      <c r="G1017">
        <v>436943</v>
      </c>
      <c r="H1017">
        <v>109</v>
      </c>
      <c r="I1017">
        <v>145.81999740000001</v>
      </c>
      <c r="J1017">
        <v>1</v>
      </c>
      <c r="K1017">
        <v>1</v>
      </c>
    </row>
    <row r="1018" spans="1:11" x14ac:dyDescent="0.25">
      <c r="A1018">
        <v>1122240</v>
      </c>
      <c r="B1018">
        <v>1178</v>
      </c>
      <c r="C1018">
        <v>144730</v>
      </c>
      <c r="D1018" t="s">
        <v>18</v>
      </c>
      <c r="E1018" t="s">
        <v>20</v>
      </c>
      <c r="F1018">
        <v>23</v>
      </c>
      <c r="G1018">
        <v>284488</v>
      </c>
      <c r="H1018">
        <v>90</v>
      </c>
      <c r="I1018">
        <v>125.2700011</v>
      </c>
      <c r="J1018">
        <v>1</v>
      </c>
      <c r="K1018">
        <v>1</v>
      </c>
    </row>
    <row r="1019" spans="1:11" x14ac:dyDescent="0.25">
      <c r="A1019">
        <v>1122244</v>
      </c>
      <c r="B1019">
        <v>1178</v>
      </c>
      <c r="C1019">
        <v>144731</v>
      </c>
      <c r="D1019" t="s">
        <v>18</v>
      </c>
      <c r="E1019" t="s">
        <v>20</v>
      </c>
      <c r="F1019">
        <v>24</v>
      </c>
      <c r="G1019">
        <v>85083</v>
      </c>
      <c r="H1019">
        <v>32</v>
      </c>
      <c r="I1019">
        <v>38.629999759999997</v>
      </c>
      <c r="J1019">
        <v>1</v>
      </c>
      <c r="K1019">
        <v>1</v>
      </c>
    </row>
    <row r="1020" spans="1:11" x14ac:dyDescent="0.25">
      <c r="A1020">
        <v>1122246</v>
      </c>
      <c r="B1020">
        <v>1178</v>
      </c>
      <c r="C1020">
        <v>144731</v>
      </c>
      <c r="D1020" t="s">
        <v>18</v>
      </c>
      <c r="E1020" t="s">
        <v>20</v>
      </c>
      <c r="F1020">
        <v>24</v>
      </c>
      <c r="G1020">
        <v>14167</v>
      </c>
      <c r="H1020">
        <v>5</v>
      </c>
      <c r="I1020">
        <v>7.1399999860000003</v>
      </c>
      <c r="J1020">
        <v>1</v>
      </c>
      <c r="K1020">
        <v>0</v>
      </c>
    </row>
    <row r="1021" spans="1:11" x14ac:dyDescent="0.25">
      <c r="A1021">
        <v>1122249</v>
      </c>
      <c r="B1021">
        <v>1178</v>
      </c>
      <c r="C1021">
        <v>144732</v>
      </c>
      <c r="D1021" t="s">
        <v>18</v>
      </c>
      <c r="E1021" t="s">
        <v>20</v>
      </c>
      <c r="F1021">
        <v>25</v>
      </c>
      <c r="G1021">
        <v>300637</v>
      </c>
      <c r="H1021">
        <v>84</v>
      </c>
      <c r="I1021">
        <v>116.98999809999999</v>
      </c>
      <c r="J1021">
        <v>2</v>
      </c>
      <c r="K1021">
        <v>0</v>
      </c>
    </row>
    <row r="1022" spans="1:11" x14ac:dyDescent="0.25">
      <c r="A1022">
        <v>1122253</v>
      </c>
      <c r="B1022">
        <v>1178</v>
      </c>
      <c r="C1022">
        <v>144732</v>
      </c>
      <c r="D1022" t="s">
        <v>18</v>
      </c>
      <c r="E1022" t="s">
        <v>20</v>
      </c>
      <c r="F1022">
        <v>25</v>
      </c>
      <c r="G1022">
        <v>449921</v>
      </c>
      <c r="H1022">
        <v>129</v>
      </c>
      <c r="I1022">
        <v>175.9700005</v>
      </c>
      <c r="J1022">
        <v>5</v>
      </c>
      <c r="K1022">
        <v>1</v>
      </c>
    </row>
    <row r="1023" spans="1:11" x14ac:dyDescent="0.25">
      <c r="A1023">
        <v>1122254</v>
      </c>
      <c r="B1023">
        <v>1178</v>
      </c>
      <c r="C1023">
        <v>144732</v>
      </c>
      <c r="D1023" t="s">
        <v>18</v>
      </c>
      <c r="E1023" t="s">
        <v>20</v>
      </c>
      <c r="F1023">
        <v>25</v>
      </c>
      <c r="G1023">
        <v>282899</v>
      </c>
      <c r="H1023">
        <v>71</v>
      </c>
      <c r="I1023">
        <v>105.6600007</v>
      </c>
      <c r="J1023">
        <v>1</v>
      </c>
      <c r="K1023">
        <v>0</v>
      </c>
    </row>
    <row r="1024" spans="1:11" x14ac:dyDescent="0.25">
      <c r="A1024">
        <v>1122257</v>
      </c>
      <c r="B1024">
        <v>1178</v>
      </c>
      <c r="C1024">
        <v>144733</v>
      </c>
      <c r="D1024" t="s">
        <v>18</v>
      </c>
      <c r="E1024" t="s">
        <v>20</v>
      </c>
      <c r="F1024">
        <v>26</v>
      </c>
      <c r="G1024">
        <v>669671</v>
      </c>
      <c r="H1024">
        <v>186</v>
      </c>
      <c r="I1024">
        <v>259.17999880000002</v>
      </c>
      <c r="J1024">
        <v>4</v>
      </c>
      <c r="K1024">
        <v>1</v>
      </c>
    </row>
    <row r="1025" spans="1:11" x14ac:dyDescent="0.25">
      <c r="A1025">
        <v>1122258</v>
      </c>
      <c r="B1025">
        <v>1178</v>
      </c>
      <c r="C1025">
        <v>144733</v>
      </c>
      <c r="D1025" t="s">
        <v>18</v>
      </c>
      <c r="E1025" t="s">
        <v>20</v>
      </c>
      <c r="F1025">
        <v>26</v>
      </c>
      <c r="G1025">
        <v>108655</v>
      </c>
      <c r="H1025">
        <v>28</v>
      </c>
      <c r="I1025">
        <v>46.920001859999999</v>
      </c>
      <c r="J1025">
        <v>1</v>
      </c>
      <c r="K1025">
        <v>0</v>
      </c>
    </row>
    <row r="1026" spans="1:11" x14ac:dyDescent="0.25">
      <c r="A1026">
        <v>1122260</v>
      </c>
      <c r="B1026">
        <v>1178</v>
      </c>
      <c r="C1026">
        <v>144733</v>
      </c>
      <c r="D1026" t="s">
        <v>18</v>
      </c>
      <c r="E1026" t="s">
        <v>20</v>
      </c>
      <c r="F1026">
        <v>26</v>
      </c>
      <c r="G1026">
        <v>536248</v>
      </c>
      <c r="H1026">
        <v>146</v>
      </c>
      <c r="I1026">
        <v>187.7399978</v>
      </c>
      <c r="J1026">
        <v>3</v>
      </c>
      <c r="K1026">
        <v>0</v>
      </c>
    </row>
    <row r="1027" spans="1:11" x14ac:dyDescent="0.25">
      <c r="A1027">
        <v>1122262</v>
      </c>
      <c r="B1027">
        <v>1178</v>
      </c>
      <c r="C1027">
        <v>144734</v>
      </c>
      <c r="D1027" t="s">
        <v>18</v>
      </c>
      <c r="E1027" t="s">
        <v>20</v>
      </c>
      <c r="F1027">
        <v>27</v>
      </c>
      <c r="G1027">
        <v>1055017</v>
      </c>
      <c r="H1027">
        <v>265</v>
      </c>
      <c r="I1027">
        <v>380.65999520000003</v>
      </c>
      <c r="J1027">
        <v>16</v>
      </c>
      <c r="K1027">
        <v>2</v>
      </c>
    </row>
    <row r="1028" spans="1:11" x14ac:dyDescent="0.25">
      <c r="A1028">
        <v>1122265</v>
      </c>
      <c r="B1028">
        <v>1178</v>
      </c>
      <c r="C1028">
        <v>144734</v>
      </c>
      <c r="D1028" t="s">
        <v>18</v>
      </c>
      <c r="E1028" t="s">
        <v>20</v>
      </c>
      <c r="F1028">
        <v>27</v>
      </c>
      <c r="G1028">
        <v>1428421</v>
      </c>
      <c r="H1028">
        <v>367</v>
      </c>
      <c r="I1028">
        <v>541.70000230000005</v>
      </c>
      <c r="J1028">
        <v>10</v>
      </c>
      <c r="K1028">
        <v>0</v>
      </c>
    </row>
    <row r="1029" spans="1:11" x14ac:dyDescent="0.25">
      <c r="A1029">
        <v>1122266</v>
      </c>
      <c r="B1029">
        <v>1178</v>
      </c>
      <c r="C1029">
        <v>144734</v>
      </c>
      <c r="D1029" t="s">
        <v>18</v>
      </c>
      <c r="E1029" t="s">
        <v>20</v>
      </c>
      <c r="F1029">
        <v>27</v>
      </c>
      <c r="G1029">
        <v>1088027</v>
      </c>
      <c r="H1029">
        <v>272</v>
      </c>
      <c r="I1029">
        <v>409.56000260000002</v>
      </c>
      <c r="J1029">
        <v>9</v>
      </c>
      <c r="K1029">
        <v>4</v>
      </c>
    </row>
    <row r="1030" spans="1:11" x14ac:dyDescent="0.25">
      <c r="A1030">
        <v>1122267</v>
      </c>
      <c r="B1030">
        <v>1178</v>
      </c>
      <c r="C1030">
        <v>144735</v>
      </c>
      <c r="D1030" t="s">
        <v>18</v>
      </c>
      <c r="E1030" t="s">
        <v>20</v>
      </c>
      <c r="F1030">
        <v>28</v>
      </c>
      <c r="G1030">
        <v>288517</v>
      </c>
      <c r="H1030">
        <v>78</v>
      </c>
      <c r="I1030">
        <v>102.3900002</v>
      </c>
      <c r="J1030">
        <v>3</v>
      </c>
      <c r="K1030">
        <v>0</v>
      </c>
    </row>
    <row r="1031" spans="1:11" x14ac:dyDescent="0.25">
      <c r="A1031">
        <v>1122268</v>
      </c>
      <c r="B1031">
        <v>1178</v>
      </c>
      <c r="C1031">
        <v>144735</v>
      </c>
      <c r="D1031" t="s">
        <v>18</v>
      </c>
      <c r="E1031" t="s">
        <v>20</v>
      </c>
      <c r="F1031">
        <v>28</v>
      </c>
      <c r="G1031">
        <v>202231</v>
      </c>
      <c r="H1031">
        <v>53</v>
      </c>
      <c r="I1031">
        <v>67.130001070000006</v>
      </c>
      <c r="J1031">
        <v>3</v>
      </c>
      <c r="K1031">
        <v>1</v>
      </c>
    </row>
    <row r="1032" spans="1:11" x14ac:dyDescent="0.25">
      <c r="A1032">
        <v>1122270</v>
      </c>
      <c r="B1032">
        <v>1178</v>
      </c>
      <c r="C1032">
        <v>144735</v>
      </c>
      <c r="D1032" t="s">
        <v>18</v>
      </c>
      <c r="E1032" t="s">
        <v>20</v>
      </c>
      <c r="F1032">
        <v>28</v>
      </c>
      <c r="G1032">
        <v>73222</v>
      </c>
      <c r="H1032">
        <v>16</v>
      </c>
      <c r="I1032">
        <v>22.860000249999999</v>
      </c>
      <c r="J1032">
        <v>1</v>
      </c>
      <c r="K1032">
        <v>0</v>
      </c>
    </row>
    <row r="1033" spans="1:11" x14ac:dyDescent="0.25">
      <c r="A1033">
        <v>1122271</v>
      </c>
      <c r="B1033">
        <v>1178</v>
      </c>
      <c r="C1033">
        <v>144735</v>
      </c>
      <c r="D1033" t="s">
        <v>18</v>
      </c>
      <c r="E1033" t="s">
        <v>20</v>
      </c>
      <c r="F1033">
        <v>28</v>
      </c>
      <c r="G1033">
        <v>348542</v>
      </c>
      <c r="H1033">
        <v>96</v>
      </c>
      <c r="I1033">
        <v>134.88999899999999</v>
      </c>
      <c r="J1033">
        <v>2</v>
      </c>
      <c r="K1033">
        <v>0</v>
      </c>
    </row>
    <row r="1034" spans="1:11" x14ac:dyDescent="0.25">
      <c r="A1034">
        <v>1122273</v>
      </c>
      <c r="B1034">
        <v>1178</v>
      </c>
      <c r="C1034">
        <v>144736</v>
      </c>
      <c r="D1034" t="s">
        <v>18</v>
      </c>
      <c r="E1034" t="s">
        <v>20</v>
      </c>
      <c r="F1034">
        <v>29</v>
      </c>
      <c r="G1034">
        <v>1097966</v>
      </c>
      <c r="H1034">
        <v>266</v>
      </c>
      <c r="I1034">
        <v>369.069997</v>
      </c>
      <c r="J1034">
        <v>16</v>
      </c>
      <c r="K1034">
        <v>8</v>
      </c>
    </row>
    <row r="1035" spans="1:11" x14ac:dyDescent="0.25">
      <c r="A1035">
        <v>1122274</v>
      </c>
      <c r="B1035">
        <v>1178</v>
      </c>
      <c r="C1035">
        <v>144736</v>
      </c>
      <c r="D1035" t="s">
        <v>18</v>
      </c>
      <c r="E1035" t="s">
        <v>20</v>
      </c>
      <c r="F1035">
        <v>29</v>
      </c>
      <c r="G1035">
        <v>526923</v>
      </c>
      <c r="H1035">
        <v>138</v>
      </c>
      <c r="I1035">
        <v>198.0899972</v>
      </c>
      <c r="J1035">
        <v>2</v>
      </c>
      <c r="K1035">
        <v>1</v>
      </c>
    </row>
    <row r="1036" spans="1:11" x14ac:dyDescent="0.25">
      <c r="A1036">
        <v>1122276</v>
      </c>
      <c r="B1036">
        <v>1178</v>
      </c>
      <c r="C1036">
        <v>144736</v>
      </c>
      <c r="D1036" t="s">
        <v>18</v>
      </c>
      <c r="E1036" t="s">
        <v>20</v>
      </c>
      <c r="F1036">
        <v>29</v>
      </c>
      <c r="G1036">
        <v>264386</v>
      </c>
      <c r="H1036">
        <v>66</v>
      </c>
      <c r="I1036">
        <v>91.000000540000002</v>
      </c>
      <c r="J1036">
        <v>4</v>
      </c>
      <c r="K1036">
        <v>1</v>
      </c>
    </row>
    <row r="1037" spans="1:11" x14ac:dyDescent="0.25">
      <c r="A1037">
        <v>1122277</v>
      </c>
      <c r="B1037">
        <v>1178</v>
      </c>
      <c r="C1037">
        <v>144736</v>
      </c>
      <c r="D1037" t="s">
        <v>18</v>
      </c>
      <c r="E1037" t="s">
        <v>20</v>
      </c>
      <c r="F1037">
        <v>29</v>
      </c>
      <c r="G1037">
        <v>854940</v>
      </c>
      <c r="H1037">
        <v>227</v>
      </c>
      <c r="I1037">
        <v>297.91000070000001</v>
      </c>
      <c r="J1037">
        <v>8</v>
      </c>
      <c r="K1037">
        <v>3</v>
      </c>
    </row>
    <row r="1038" spans="1:11" x14ac:dyDescent="0.25">
      <c r="A1038">
        <v>1122279</v>
      </c>
      <c r="B1038">
        <v>1178</v>
      </c>
      <c r="C1038">
        <v>144737</v>
      </c>
      <c r="D1038" t="s">
        <v>18</v>
      </c>
      <c r="E1038" t="s">
        <v>20</v>
      </c>
      <c r="F1038">
        <v>30</v>
      </c>
      <c r="G1038">
        <v>113567</v>
      </c>
      <c r="H1038">
        <v>34</v>
      </c>
      <c r="I1038">
        <v>50.29000044</v>
      </c>
      <c r="J1038">
        <v>3</v>
      </c>
      <c r="K1038">
        <v>0</v>
      </c>
    </row>
    <row r="1039" spans="1:11" x14ac:dyDescent="0.25">
      <c r="A1039">
        <v>1122282</v>
      </c>
      <c r="B1039">
        <v>1178</v>
      </c>
      <c r="C1039">
        <v>144737</v>
      </c>
      <c r="D1039" t="s">
        <v>18</v>
      </c>
      <c r="E1039" t="s">
        <v>20</v>
      </c>
      <c r="F1039">
        <v>30</v>
      </c>
      <c r="G1039">
        <v>22859</v>
      </c>
      <c r="H1039">
        <v>6</v>
      </c>
      <c r="I1039">
        <v>9.4199998380000007</v>
      </c>
      <c r="J1039">
        <v>1</v>
      </c>
      <c r="K1039">
        <v>0</v>
      </c>
    </row>
    <row r="1040" spans="1:11" x14ac:dyDescent="0.25">
      <c r="A1040">
        <v>1122288</v>
      </c>
      <c r="B1040">
        <v>1178</v>
      </c>
      <c r="C1040">
        <v>144738</v>
      </c>
      <c r="D1040" t="s">
        <v>18</v>
      </c>
      <c r="E1040" t="s">
        <v>20</v>
      </c>
      <c r="F1040">
        <v>31</v>
      </c>
      <c r="G1040">
        <v>51754</v>
      </c>
      <c r="H1040">
        <v>13</v>
      </c>
      <c r="I1040">
        <v>20.519999980000001</v>
      </c>
      <c r="J1040">
        <v>1</v>
      </c>
      <c r="K1040">
        <v>0</v>
      </c>
    </row>
    <row r="1041" spans="1:11" x14ac:dyDescent="0.25">
      <c r="A1041">
        <v>1122290</v>
      </c>
      <c r="B1041">
        <v>1178</v>
      </c>
      <c r="C1041">
        <v>144738</v>
      </c>
      <c r="D1041" t="s">
        <v>18</v>
      </c>
      <c r="E1041" t="s">
        <v>20</v>
      </c>
      <c r="F1041">
        <v>31</v>
      </c>
      <c r="G1041">
        <v>104347</v>
      </c>
      <c r="H1041">
        <v>28</v>
      </c>
      <c r="I1041">
        <v>38.139999930000002</v>
      </c>
      <c r="J1041">
        <v>4</v>
      </c>
      <c r="K1041">
        <v>3</v>
      </c>
    </row>
    <row r="1042" spans="1:11" x14ac:dyDescent="0.25">
      <c r="A1042">
        <v>1122303</v>
      </c>
      <c r="B1042">
        <v>1178</v>
      </c>
      <c r="C1042">
        <v>144741</v>
      </c>
      <c r="D1042" t="s">
        <v>18</v>
      </c>
      <c r="E1042" t="s">
        <v>20</v>
      </c>
      <c r="F1042">
        <v>63</v>
      </c>
      <c r="G1042">
        <v>391998</v>
      </c>
      <c r="H1042">
        <v>97</v>
      </c>
      <c r="I1042">
        <v>142.05000250000001</v>
      </c>
      <c r="J1042">
        <v>3</v>
      </c>
      <c r="K1042">
        <v>1</v>
      </c>
    </row>
    <row r="1043" spans="1:11" x14ac:dyDescent="0.25">
      <c r="A1043">
        <v>1122304</v>
      </c>
      <c r="B1043">
        <v>1178</v>
      </c>
      <c r="C1043">
        <v>144741</v>
      </c>
      <c r="D1043" t="s">
        <v>18</v>
      </c>
      <c r="E1043" t="s">
        <v>20</v>
      </c>
      <c r="F1043">
        <v>63</v>
      </c>
      <c r="G1043">
        <v>1111156</v>
      </c>
      <c r="H1043">
        <v>282</v>
      </c>
      <c r="I1043">
        <v>402.30000260000003</v>
      </c>
      <c r="J1043">
        <v>5</v>
      </c>
      <c r="K1043">
        <v>0</v>
      </c>
    </row>
    <row r="1044" spans="1:11" x14ac:dyDescent="0.25">
      <c r="A1044">
        <v>1122308</v>
      </c>
      <c r="B1044">
        <v>1178</v>
      </c>
      <c r="C1044">
        <v>144741</v>
      </c>
      <c r="D1044" t="s">
        <v>18</v>
      </c>
      <c r="E1044" t="s">
        <v>20</v>
      </c>
      <c r="F1044">
        <v>63</v>
      </c>
      <c r="G1044">
        <v>427772</v>
      </c>
      <c r="H1044">
        <v>117</v>
      </c>
      <c r="I1044">
        <v>159.29999900000001</v>
      </c>
      <c r="J1044">
        <v>3</v>
      </c>
      <c r="K1044">
        <v>1</v>
      </c>
    </row>
    <row r="1045" spans="1:11" x14ac:dyDescent="0.25">
      <c r="A1045">
        <v>1122310</v>
      </c>
      <c r="B1045">
        <v>1178</v>
      </c>
      <c r="C1045">
        <v>144742</v>
      </c>
      <c r="D1045" t="s">
        <v>18</v>
      </c>
      <c r="E1045" t="s">
        <v>20</v>
      </c>
      <c r="F1045">
        <v>64</v>
      </c>
      <c r="G1045">
        <v>536457</v>
      </c>
      <c r="H1045">
        <v>136</v>
      </c>
      <c r="I1045">
        <v>193.65999909999999</v>
      </c>
      <c r="J1045">
        <v>2</v>
      </c>
      <c r="K1045">
        <v>1</v>
      </c>
    </row>
    <row r="1046" spans="1:11" x14ac:dyDescent="0.25">
      <c r="A1046">
        <v>1122311</v>
      </c>
      <c r="B1046">
        <v>1178</v>
      </c>
      <c r="C1046">
        <v>144742</v>
      </c>
      <c r="D1046" t="s">
        <v>18</v>
      </c>
      <c r="E1046" t="s">
        <v>20</v>
      </c>
      <c r="F1046">
        <v>64</v>
      </c>
      <c r="G1046">
        <v>179894</v>
      </c>
      <c r="H1046">
        <v>43</v>
      </c>
      <c r="I1046">
        <v>66.839998719999997</v>
      </c>
      <c r="J1046">
        <v>2</v>
      </c>
      <c r="K1046">
        <v>0</v>
      </c>
    </row>
    <row r="1047" spans="1:11" x14ac:dyDescent="0.25">
      <c r="A1047">
        <v>1122312</v>
      </c>
      <c r="B1047">
        <v>1178</v>
      </c>
      <c r="C1047">
        <v>144742</v>
      </c>
      <c r="D1047" t="s">
        <v>18</v>
      </c>
      <c r="E1047" t="s">
        <v>20</v>
      </c>
      <c r="F1047">
        <v>64</v>
      </c>
      <c r="G1047">
        <v>479882</v>
      </c>
      <c r="H1047">
        <v>131</v>
      </c>
      <c r="I1047">
        <v>178.6700007</v>
      </c>
      <c r="J1047">
        <v>6</v>
      </c>
      <c r="K1047">
        <v>0</v>
      </c>
    </row>
    <row r="1048" spans="1:11" x14ac:dyDescent="0.25">
      <c r="A1048">
        <v>1122313</v>
      </c>
      <c r="B1048">
        <v>1178</v>
      </c>
      <c r="C1048">
        <v>144742</v>
      </c>
      <c r="D1048" t="s">
        <v>18</v>
      </c>
      <c r="E1048" t="s">
        <v>20</v>
      </c>
      <c r="F1048">
        <v>64</v>
      </c>
      <c r="G1048">
        <v>358261</v>
      </c>
      <c r="H1048">
        <v>91</v>
      </c>
      <c r="I1048">
        <v>130.36000110000001</v>
      </c>
      <c r="J1048">
        <v>1</v>
      </c>
      <c r="K1048">
        <v>0</v>
      </c>
    </row>
    <row r="1049" spans="1:11" x14ac:dyDescent="0.25">
      <c r="A1049">
        <v>1122316</v>
      </c>
      <c r="B1049">
        <v>1178</v>
      </c>
      <c r="C1049">
        <v>144743</v>
      </c>
      <c r="D1049" t="s">
        <v>18</v>
      </c>
      <c r="E1049" t="s">
        <v>20</v>
      </c>
      <c r="F1049">
        <v>65</v>
      </c>
      <c r="G1049">
        <v>346688</v>
      </c>
      <c r="H1049">
        <v>88</v>
      </c>
      <c r="I1049">
        <v>114.8599998</v>
      </c>
      <c r="J1049">
        <v>2</v>
      </c>
      <c r="K1049">
        <v>0</v>
      </c>
    </row>
    <row r="1050" spans="1:11" x14ac:dyDescent="0.25">
      <c r="A1050">
        <v>1314296</v>
      </c>
      <c r="B1050">
        <v>1178</v>
      </c>
      <c r="C1050">
        <v>179863</v>
      </c>
      <c r="D1050" t="s">
        <v>11</v>
      </c>
      <c r="E1050" t="s">
        <v>12</v>
      </c>
      <c r="F1050">
        <v>100</v>
      </c>
      <c r="G1050">
        <v>33445</v>
      </c>
      <c r="H1050">
        <v>2</v>
      </c>
      <c r="I1050">
        <v>3.199999928</v>
      </c>
      <c r="J1050">
        <v>1</v>
      </c>
      <c r="K1050">
        <v>0</v>
      </c>
    </row>
    <row r="1051" spans="1:11" x14ac:dyDescent="0.25">
      <c r="A1051">
        <v>1314297</v>
      </c>
      <c r="B1051">
        <v>1178</v>
      </c>
      <c r="C1051">
        <v>179864</v>
      </c>
      <c r="D1051" t="s">
        <v>11</v>
      </c>
      <c r="E1051" t="s">
        <v>12</v>
      </c>
      <c r="F1051">
        <v>101</v>
      </c>
      <c r="G1051">
        <v>72228</v>
      </c>
      <c r="H1051">
        <v>5</v>
      </c>
      <c r="I1051">
        <v>7.5299998520000004</v>
      </c>
      <c r="J1051">
        <v>4</v>
      </c>
      <c r="K1051">
        <v>4</v>
      </c>
    </row>
    <row r="1052" spans="1:11" x14ac:dyDescent="0.25">
      <c r="A1052">
        <v>1314298</v>
      </c>
      <c r="B1052">
        <v>1178</v>
      </c>
      <c r="C1052">
        <v>179865</v>
      </c>
      <c r="D1052" t="s">
        <v>11</v>
      </c>
      <c r="E1052" t="s">
        <v>12</v>
      </c>
      <c r="F1052">
        <v>102</v>
      </c>
      <c r="G1052">
        <v>49699</v>
      </c>
      <c r="H1052">
        <v>2</v>
      </c>
      <c r="I1052">
        <v>2.6900000569999998</v>
      </c>
      <c r="J1052">
        <v>2</v>
      </c>
      <c r="K1052">
        <v>1</v>
      </c>
    </row>
    <row r="1053" spans="1:11" x14ac:dyDescent="0.25">
      <c r="A1053">
        <v>1314299</v>
      </c>
      <c r="B1053">
        <v>1178</v>
      </c>
      <c r="C1053">
        <v>179866</v>
      </c>
      <c r="D1053" t="s">
        <v>11</v>
      </c>
      <c r="E1053" t="s">
        <v>12</v>
      </c>
      <c r="F1053">
        <v>103</v>
      </c>
      <c r="G1053">
        <v>189761</v>
      </c>
      <c r="H1053">
        <v>18</v>
      </c>
      <c r="I1053">
        <v>27.329999690000001</v>
      </c>
      <c r="J1053">
        <v>4</v>
      </c>
      <c r="K1053">
        <v>1</v>
      </c>
    </row>
    <row r="1054" spans="1:11" x14ac:dyDescent="0.25">
      <c r="A1054">
        <v>1314301</v>
      </c>
      <c r="B1054">
        <v>1178</v>
      </c>
      <c r="C1054">
        <v>179868</v>
      </c>
      <c r="D1054" t="s">
        <v>11</v>
      </c>
      <c r="E1054" t="s">
        <v>12</v>
      </c>
      <c r="F1054">
        <v>105</v>
      </c>
      <c r="G1054">
        <v>312524</v>
      </c>
      <c r="H1054">
        <v>37</v>
      </c>
      <c r="I1054">
        <v>53.789999719999997</v>
      </c>
      <c r="J1054">
        <v>2</v>
      </c>
      <c r="K1054">
        <v>0</v>
      </c>
    </row>
    <row r="1055" spans="1:11" x14ac:dyDescent="0.25">
      <c r="A1055">
        <v>1314303</v>
      </c>
      <c r="B1055">
        <v>1178</v>
      </c>
      <c r="C1055">
        <v>179870</v>
      </c>
      <c r="D1055" t="s">
        <v>11</v>
      </c>
      <c r="E1055" t="s">
        <v>12</v>
      </c>
      <c r="F1055">
        <v>107</v>
      </c>
      <c r="G1055">
        <v>496760</v>
      </c>
      <c r="H1055">
        <v>42</v>
      </c>
      <c r="I1055">
        <v>61.009999039999997</v>
      </c>
      <c r="J1055">
        <v>10</v>
      </c>
      <c r="K1055">
        <v>3</v>
      </c>
    </row>
    <row r="1056" spans="1:11" x14ac:dyDescent="0.25">
      <c r="A1056">
        <v>1314306</v>
      </c>
      <c r="B1056">
        <v>1178</v>
      </c>
      <c r="C1056">
        <v>179873</v>
      </c>
      <c r="D1056" t="s">
        <v>11</v>
      </c>
      <c r="E1056" t="s">
        <v>12</v>
      </c>
      <c r="F1056">
        <v>110</v>
      </c>
      <c r="G1056">
        <v>310988</v>
      </c>
      <c r="H1056">
        <v>34</v>
      </c>
      <c r="I1056">
        <v>46.669999359999998</v>
      </c>
      <c r="J1056">
        <v>11</v>
      </c>
      <c r="K1056">
        <v>3</v>
      </c>
    </row>
    <row r="1057" spans="1:11" x14ac:dyDescent="0.25">
      <c r="A1057">
        <v>1314307</v>
      </c>
      <c r="B1057">
        <v>1178</v>
      </c>
      <c r="C1057">
        <v>179874</v>
      </c>
      <c r="D1057" t="s">
        <v>11</v>
      </c>
      <c r="E1057" t="s">
        <v>12</v>
      </c>
      <c r="F1057">
        <v>111</v>
      </c>
      <c r="G1057">
        <v>98606</v>
      </c>
      <c r="H1057">
        <v>9</v>
      </c>
      <c r="I1057">
        <v>12.10999984</v>
      </c>
      <c r="J1057">
        <v>1</v>
      </c>
      <c r="K1057">
        <v>0</v>
      </c>
    </row>
    <row r="1058" spans="1:11" x14ac:dyDescent="0.25">
      <c r="A1058">
        <v>1314308</v>
      </c>
      <c r="B1058">
        <v>1178</v>
      </c>
      <c r="C1058">
        <v>179875</v>
      </c>
      <c r="D1058" t="s">
        <v>11</v>
      </c>
      <c r="E1058" t="s">
        <v>12</v>
      </c>
      <c r="F1058">
        <v>112</v>
      </c>
      <c r="G1058">
        <v>51104</v>
      </c>
      <c r="H1058">
        <v>2</v>
      </c>
      <c r="I1058">
        <v>3.199999928</v>
      </c>
      <c r="J1058">
        <v>3</v>
      </c>
      <c r="K1058">
        <v>1</v>
      </c>
    </row>
    <row r="1059" spans="1:11" x14ac:dyDescent="0.25">
      <c r="A1059">
        <v>1314309</v>
      </c>
      <c r="B1059">
        <v>1178</v>
      </c>
      <c r="C1059">
        <v>179876</v>
      </c>
      <c r="D1059" t="s">
        <v>11</v>
      </c>
      <c r="E1059" t="s">
        <v>12</v>
      </c>
      <c r="F1059">
        <v>113</v>
      </c>
      <c r="G1059">
        <v>276762</v>
      </c>
      <c r="H1059">
        <v>22</v>
      </c>
      <c r="I1059">
        <v>32.090000150000002</v>
      </c>
      <c r="J1059">
        <v>5</v>
      </c>
      <c r="K1059">
        <v>1</v>
      </c>
    </row>
    <row r="1060" spans="1:11" x14ac:dyDescent="0.25">
      <c r="A1060">
        <v>1314312</v>
      </c>
      <c r="B1060">
        <v>1178</v>
      </c>
      <c r="C1060">
        <v>179879</v>
      </c>
      <c r="D1060" t="s">
        <v>14</v>
      </c>
      <c r="E1060" t="s">
        <v>12</v>
      </c>
      <c r="F1060">
        <v>101</v>
      </c>
      <c r="G1060">
        <v>33534</v>
      </c>
      <c r="H1060">
        <v>2</v>
      </c>
      <c r="I1060">
        <v>2.960000038</v>
      </c>
      <c r="J1060">
        <v>1</v>
      </c>
      <c r="K1060">
        <v>1</v>
      </c>
    </row>
    <row r="1061" spans="1:11" x14ac:dyDescent="0.25">
      <c r="A1061">
        <v>1314313</v>
      </c>
      <c r="B1061">
        <v>1178</v>
      </c>
      <c r="C1061">
        <v>179880</v>
      </c>
      <c r="D1061" t="s">
        <v>14</v>
      </c>
      <c r="E1061" t="s">
        <v>12</v>
      </c>
      <c r="F1061">
        <v>102</v>
      </c>
      <c r="G1061">
        <v>128859</v>
      </c>
      <c r="H1061">
        <v>16</v>
      </c>
      <c r="I1061">
        <v>23.699999569999999</v>
      </c>
      <c r="J1061">
        <v>1</v>
      </c>
      <c r="K1061">
        <v>0</v>
      </c>
    </row>
    <row r="1062" spans="1:11" x14ac:dyDescent="0.25">
      <c r="A1062">
        <v>1314314</v>
      </c>
      <c r="B1062">
        <v>1178</v>
      </c>
      <c r="C1062">
        <v>179881</v>
      </c>
      <c r="D1062" t="s">
        <v>14</v>
      </c>
      <c r="E1062" t="s">
        <v>12</v>
      </c>
      <c r="F1062">
        <v>103</v>
      </c>
      <c r="G1062">
        <v>92080</v>
      </c>
      <c r="H1062">
        <v>12</v>
      </c>
      <c r="I1062">
        <v>16.940000179999998</v>
      </c>
      <c r="J1062">
        <v>3</v>
      </c>
      <c r="K1062">
        <v>2</v>
      </c>
    </row>
    <row r="1063" spans="1:11" x14ac:dyDescent="0.25">
      <c r="A1063">
        <v>1314316</v>
      </c>
      <c r="B1063">
        <v>1178</v>
      </c>
      <c r="C1063">
        <v>179883</v>
      </c>
      <c r="D1063" t="s">
        <v>14</v>
      </c>
      <c r="E1063" t="s">
        <v>12</v>
      </c>
      <c r="F1063">
        <v>105</v>
      </c>
      <c r="G1063">
        <v>211882</v>
      </c>
      <c r="H1063">
        <v>33</v>
      </c>
      <c r="I1063">
        <v>46.649999260000001</v>
      </c>
      <c r="J1063">
        <v>3</v>
      </c>
      <c r="K1063">
        <v>1</v>
      </c>
    </row>
    <row r="1064" spans="1:11" x14ac:dyDescent="0.25">
      <c r="A1064">
        <v>1314318</v>
      </c>
      <c r="B1064">
        <v>1178</v>
      </c>
      <c r="C1064">
        <v>179885</v>
      </c>
      <c r="D1064" t="s">
        <v>14</v>
      </c>
      <c r="E1064" t="s">
        <v>12</v>
      </c>
      <c r="F1064">
        <v>107</v>
      </c>
      <c r="G1064">
        <v>112776</v>
      </c>
      <c r="H1064">
        <v>9</v>
      </c>
      <c r="I1064">
        <v>12.679999949999999</v>
      </c>
      <c r="J1064">
        <v>1</v>
      </c>
      <c r="K1064">
        <v>0</v>
      </c>
    </row>
    <row r="1065" spans="1:11" x14ac:dyDescent="0.25">
      <c r="A1065">
        <v>1314319</v>
      </c>
      <c r="B1065">
        <v>1178</v>
      </c>
      <c r="C1065">
        <v>179886</v>
      </c>
      <c r="D1065" t="s">
        <v>14</v>
      </c>
      <c r="E1065" t="s">
        <v>12</v>
      </c>
      <c r="F1065">
        <v>108</v>
      </c>
      <c r="G1065">
        <v>145324</v>
      </c>
      <c r="H1065">
        <v>14</v>
      </c>
      <c r="I1065">
        <v>19.820000050000001</v>
      </c>
      <c r="J1065">
        <v>2</v>
      </c>
      <c r="K1065">
        <v>1</v>
      </c>
    </row>
    <row r="1066" spans="1:11" x14ac:dyDescent="0.25">
      <c r="A1066">
        <v>1314320</v>
      </c>
      <c r="B1066">
        <v>1178</v>
      </c>
      <c r="C1066">
        <v>179887</v>
      </c>
      <c r="D1066" t="s">
        <v>14</v>
      </c>
      <c r="E1066" t="s">
        <v>12</v>
      </c>
      <c r="F1066">
        <v>109</v>
      </c>
      <c r="G1066">
        <v>106492</v>
      </c>
      <c r="H1066">
        <v>14</v>
      </c>
      <c r="I1066">
        <v>21.260000229999999</v>
      </c>
      <c r="J1066">
        <v>2</v>
      </c>
      <c r="K1066">
        <v>0</v>
      </c>
    </row>
    <row r="1067" spans="1:11" x14ac:dyDescent="0.25">
      <c r="A1067">
        <v>1314321</v>
      </c>
      <c r="B1067">
        <v>1178</v>
      </c>
      <c r="C1067">
        <v>179888</v>
      </c>
      <c r="D1067" t="s">
        <v>14</v>
      </c>
      <c r="E1067" t="s">
        <v>12</v>
      </c>
      <c r="F1067">
        <v>110</v>
      </c>
      <c r="G1067">
        <v>233845</v>
      </c>
      <c r="H1067">
        <v>30</v>
      </c>
      <c r="I1067">
        <v>40.730000619999998</v>
      </c>
      <c r="J1067">
        <v>3</v>
      </c>
      <c r="K1067">
        <v>0</v>
      </c>
    </row>
    <row r="1068" spans="1:11" x14ac:dyDescent="0.25">
      <c r="A1068">
        <v>1314323</v>
      </c>
      <c r="B1068">
        <v>1178</v>
      </c>
      <c r="C1068">
        <v>179890</v>
      </c>
      <c r="D1068" t="s">
        <v>14</v>
      </c>
      <c r="E1068" t="s">
        <v>12</v>
      </c>
      <c r="F1068">
        <v>112</v>
      </c>
      <c r="G1068">
        <v>155426</v>
      </c>
      <c r="H1068">
        <v>17</v>
      </c>
      <c r="I1068">
        <v>25.010000229999999</v>
      </c>
      <c r="J1068">
        <v>3</v>
      </c>
      <c r="K1068">
        <v>0</v>
      </c>
    </row>
    <row r="1069" spans="1:11" x14ac:dyDescent="0.25">
      <c r="A1069">
        <v>1314324</v>
      </c>
      <c r="B1069">
        <v>1178</v>
      </c>
      <c r="C1069">
        <v>179891</v>
      </c>
      <c r="D1069" t="s">
        <v>14</v>
      </c>
      <c r="E1069" t="s">
        <v>12</v>
      </c>
      <c r="F1069">
        <v>113</v>
      </c>
      <c r="G1069">
        <v>97540</v>
      </c>
      <c r="H1069">
        <v>8</v>
      </c>
      <c r="I1069">
        <v>11.519999500000001</v>
      </c>
      <c r="J1069">
        <v>2</v>
      </c>
      <c r="K1069">
        <v>1</v>
      </c>
    </row>
    <row r="1070" spans="1:11" x14ac:dyDescent="0.25">
      <c r="A1070">
        <v>1314325</v>
      </c>
      <c r="B1070">
        <v>1178</v>
      </c>
      <c r="C1070">
        <v>179892</v>
      </c>
      <c r="D1070" t="s">
        <v>14</v>
      </c>
      <c r="E1070" t="s">
        <v>12</v>
      </c>
      <c r="F1070">
        <v>114</v>
      </c>
      <c r="G1070">
        <v>61441</v>
      </c>
      <c r="H1070">
        <v>5</v>
      </c>
      <c r="I1070">
        <v>7.7000000479999997</v>
      </c>
      <c r="J1070">
        <v>1</v>
      </c>
      <c r="K1070">
        <v>0</v>
      </c>
    </row>
    <row r="1071" spans="1:11" x14ac:dyDescent="0.25">
      <c r="A1071">
        <v>1314326</v>
      </c>
      <c r="B1071">
        <v>1178</v>
      </c>
      <c r="C1071">
        <v>179893</v>
      </c>
      <c r="D1071" t="s">
        <v>16</v>
      </c>
      <c r="E1071" t="s">
        <v>12</v>
      </c>
      <c r="F1071">
        <v>100</v>
      </c>
      <c r="G1071">
        <v>76703</v>
      </c>
      <c r="H1071">
        <v>9</v>
      </c>
      <c r="I1071">
        <v>12.149999619999999</v>
      </c>
      <c r="J1071">
        <v>3</v>
      </c>
      <c r="K1071">
        <v>1</v>
      </c>
    </row>
    <row r="1072" spans="1:11" x14ac:dyDescent="0.25">
      <c r="A1072">
        <v>1314327</v>
      </c>
      <c r="B1072">
        <v>1178</v>
      </c>
      <c r="C1072">
        <v>179894</v>
      </c>
      <c r="D1072" t="s">
        <v>16</v>
      </c>
      <c r="E1072" t="s">
        <v>12</v>
      </c>
      <c r="F1072">
        <v>101</v>
      </c>
      <c r="G1072">
        <v>68619</v>
      </c>
      <c r="H1072">
        <v>10</v>
      </c>
      <c r="I1072">
        <v>14.960000340000001</v>
      </c>
      <c r="J1072">
        <v>1</v>
      </c>
      <c r="K1072">
        <v>0</v>
      </c>
    </row>
    <row r="1073" spans="1:11" x14ac:dyDescent="0.25">
      <c r="A1073">
        <v>1314330</v>
      </c>
      <c r="B1073">
        <v>1178</v>
      </c>
      <c r="C1073">
        <v>179897</v>
      </c>
      <c r="D1073" t="s">
        <v>16</v>
      </c>
      <c r="E1073" t="s">
        <v>12</v>
      </c>
      <c r="F1073">
        <v>104</v>
      </c>
      <c r="G1073">
        <v>17559</v>
      </c>
      <c r="H1073">
        <v>1</v>
      </c>
      <c r="I1073">
        <v>1.4900000099999999</v>
      </c>
      <c r="J1073">
        <v>1</v>
      </c>
      <c r="K1073">
        <v>1</v>
      </c>
    </row>
    <row r="1074" spans="1:11" x14ac:dyDescent="0.25">
      <c r="A1074">
        <v>1314331</v>
      </c>
      <c r="B1074">
        <v>1178</v>
      </c>
      <c r="C1074">
        <v>179898</v>
      </c>
      <c r="D1074" t="s">
        <v>16</v>
      </c>
      <c r="E1074" t="s">
        <v>12</v>
      </c>
      <c r="F1074">
        <v>105</v>
      </c>
      <c r="G1074">
        <v>137879</v>
      </c>
      <c r="H1074">
        <v>19</v>
      </c>
      <c r="I1074">
        <v>28.470000030000001</v>
      </c>
      <c r="J1074">
        <v>2</v>
      </c>
      <c r="K1074">
        <v>0</v>
      </c>
    </row>
    <row r="1075" spans="1:11" x14ac:dyDescent="0.25">
      <c r="A1075">
        <v>1314332</v>
      </c>
      <c r="B1075">
        <v>1178</v>
      </c>
      <c r="C1075">
        <v>179899</v>
      </c>
      <c r="D1075" t="s">
        <v>16</v>
      </c>
      <c r="E1075" t="s">
        <v>12</v>
      </c>
      <c r="F1075">
        <v>106</v>
      </c>
      <c r="G1075">
        <v>67710</v>
      </c>
      <c r="H1075">
        <v>10</v>
      </c>
      <c r="I1075">
        <v>15.14999998</v>
      </c>
      <c r="J1075">
        <v>1</v>
      </c>
      <c r="K1075">
        <v>0</v>
      </c>
    </row>
    <row r="1076" spans="1:11" x14ac:dyDescent="0.25">
      <c r="A1076">
        <v>1314333</v>
      </c>
      <c r="B1076">
        <v>1178</v>
      </c>
      <c r="C1076">
        <v>179900</v>
      </c>
      <c r="D1076" t="s">
        <v>16</v>
      </c>
      <c r="E1076" t="s">
        <v>12</v>
      </c>
      <c r="F1076">
        <v>107</v>
      </c>
      <c r="G1076">
        <v>348180</v>
      </c>
      <c r="H1076">
        <v>41</v>
      </c>
      <c r="I1076">
        <v>60.229999069999998</v>
      </c>
      <c r="J1076">
        <v>3</v>
      </c>
      <c r="K1076">
        <v>1</v>
      </c>
    </row>
    <row r="1077" spans="1:11" x14ac:dyDescent="0.25">
      <c r="A1077">
        <v>1314334</v>
      </c>
      <c r="B1077">
        <v>1178</v>
      </c>
      <c r="C1077">
        <v>179901</v>
      </c>
      <c r="D1077" t="s">
        <v>16</v>
      </c>
      <c r="E1077" t="s">
        <v>12</v>
      </c>
      <c r="F1077">
        <v>108</v>
      </c>
      <c r="G1077">
        <v>146246</v>
      </c>
      <c r="H1077">
        <v>18</v>
      </c>
      <c r="I1077">
        <v>28.719999550000001</v>
      </c>
      <c r="J1077">
        <v>3</v>
      </c>
      <c r="K1077">
        <v>1</v>
      </c>
    </row>
    <row r="1078" spans="1:11" x14ac:dyDescent="0.25">
      <c r="A1078">
        <v>1314336</v>
      </c>
      <c r="B1078">
        <v>1178</v>
      </c>
      <c r="C1078">
        <v>179903</v>
      </c>
      <c r="D1078" t="s">
        <v>16</v>
      </c>
      <c r="E1078" t="s">
        <v>12</v>
      </c>
      <c r="F1078">
        <v>110</v>
      </c>
      <c r="G1078">
        <v>187236</v>
      </c>
      <c r="H1078">
        <v>24</v>
      </c>
      <c r="I1078">
        <v>34.869999649999997</v>
      </c>
      <c r="J1078">
        <v>2</v>
      </c>
      <c r="K1078">
        <v>2</v>
      </c>
    </row>
    <row r="1079" spans="1:11" x14ac:dyDescent="0.25">
      <c r="A1079">
        <v>1314337</v>
      </c>
      <c r="B1079">
        <v>1178</v>
      </c>
      <c r="C1079">
        <v>179904</v>
      </c>
      <c r="D1079" t="s">
        <v>16</v>
      </c>
      <c r="E1079" t="s">
        <v>12</v>
      </c>
      <c r="F1079">
        <v>111</v>
      </c>
      <c r="G1079">
        <v>72157</v>
      </c>
      <c r="H1079">
        <v>9</v>
      </c>
      <c r="I1079">
        <v>13.50000036</v>
      </c>
      <c r="J1079">
        <v>1</v>
      </c>
      <c r="K1079">
        <v>1</v>
      </c>
    </row>
    <row r="1080" spans="1:11" x14ac:dyDescent="0.25">
      <c r="A1080">
        <v>1314338</v>
      </c>
      <c r="B1080">
        <v>1178</v>
      </c>
      <c r="C1080">
        <v>179905</v>
      </c>
      <c r="D1080" t="s">
        <v>16</v>
      </c>
      <c r="E1080" t="s">
        <v>12</v>
      </c>
      <c r="F1080">
        <v>112</v>
      </c>
      <c r="G1080">
        <v>91180</v>
      </c>
      <c r="H1080">
        <v>10</v>
      </c>
      <c r="I1080">
        <v>13.559999940000001</v>
      </c>
      <c r="J1080">
        <v>1</v>
      </c>
      <c r="K1080">
        <v>0</v>
      </c>
    </row>
    <row r="1081" spans="1:11" x14ac:dyDescent="0.25">
      <c r="A1081">
        <v>1314339</v>
      </c>
      <c r="B1081">
        <v>1178</v>
      </c>
      <c r="C1081">
        <v>179906</v>
      </c>
      <c r="D1081" t="s">
        <v>16</v>
      </c>
      <c r="E1081" t="s">
        <v>12</v>
      </c>
      <c r="F1081">
        <v>113</v>
      </c>
      <c r="G1081">
        <v>86293</v>
      </c>
      <c r="H1081">
        <v>6</v>
      </c>
      <c r="I1081">
        <v>9.2599998709999998</v>
      </c>
      <c r="J1081">
        <v>1</v>
      </c>
      <c r="K1081">
        <v>1</v>
      </c>
    </row>
    <row r="1082" spans="1:11" x14ac:dyDescent="0.25">
      <c r="A1082">
        <v>1314341</v>
      </c>
      <c r="B1082">
        <v>1178</v>
      </c>
      <c r="C1082">
        <v>179908</v>
      </c>
      <c r="D1082" t="s">
        <v>18</v>
      </c>
      <c r="E1082" t="s">
        <v>12</v>
      </c>
      <c r="F1082">
        <v>100</v>
      </c>
      <c r="G1082">
        <v>101410</v>
      </c>
      <c r="H1082">
        <v>12</v>
      </c>
      <c r="I1082">
        <v>17.940000059999999</v>
      </c>
      <c r="J1082">
        <v>4</v>
      </c>
      <c r="K1082">
        <v>0</v>
      </c>
    </row>
    <row r="1083" spans="1:11" x14ac:dyDescent="0.25">
      <c r="A1083">
        <v>1314343</v>
      </c>
      <c r="B1083">
        <v>1178</v>
      </c>
      <c r="C1083">
        <v>179910</v>
      </c>
      <c r="D1083" t="s">
        <v>18</v>
      </c>
      <c r="E1083" t="s">
        <v>12</v>
      </c>
      <c r="F1083">
        <v>102</v>
      </c>
      <c r="G1083">
        <v>134245</v>
      </c>
      <c r="H1083">
        <v>18</v>
      </c>
      <c r="I1083">
        <v>25.750000239999999</v>
      </c>
      <c r="J1083">
        <v>2</v>
      </c>
      <c r="K1083">
        <v>1</v>
      </c>
    </row>
    <row r="1084" spans="1:11" x14ac:dyDescent="0.25">
      <c r="A1084">
        <v>1314345</v>
      </c>
      <c r="B1084">
        <v>1178</v>
      </c>
      <c r="C1084">
        <v>179912</v>
      </c>
      <c r="D1084" t="s">
        <v>18</v>
      </c>
      <c r="E1084" t="s">
        <v>12</v>
      </c>
      <c r="F1084">
        <v>104</v>
      </c>
      <c r="G1084">
        <v>125650</v>
      </c>
      <c r="H1084">
        <v>20</v>
      </c>
      <c r="I1084">
        <v>30.080000760000001</v>
      </c>
      <c r="J1084">
        <v>4</v>
      </c>
      <c r="K1084">
        <v>0</v>
      </c>
    </row>
    <row r="1085" spans="1:11" x14ac:dyDescent="0.25">
      <c r="A1085">
        <v>1314346</v>
      </c>
      <c r="B1085">
        <v>1178</v>
      </c>
      <c r="C1085">
        <v>179913</v>
      </c>
      <c r="D1085" t="s">
        <v>18</v>
      </c>
      <c r="E1085" t="s">
        <v>12</v>
      </c>
      <c r="F1085">
        <v>105</v>
      </c>
      <c r="G1085">
        <v>50406</v>
      </c>
      <c r="H1085">
        <v>5</v>
      </c>
      <c r="I1085">
        <v>7.26000011</v>
      </c>
      <c r="J1085">
        <v>1</v>
      </c>
      <c r="K1085">
        <v>1</v>
      </c>
    </row>
    <row r="1086" spans="1:11" x14ac:dyDescent="0.25">
      <c r="A1086">
        <v>1314348</v>
      </c>
      <c r="B1086">
        <v>1178</v>
      </c>
      <c r="C1086">
        <v>179915</v>
      </c>
      <c r="D1086" t="s">
        <v>18</v>
      </c>
      <c r="E1086" t="s">
        <v>12</v>
      </c>
      <c r="F1086">
        <v>107</v>
      </c>
      <c r="G1086">
        <v>121769</v>
      </c>
      <c r="H1086">
        <v>13</v>
      </c>
      <c r="I1086">
        <v>18.419999959999998</v>
      </c>
      <c r="J1086">
        <v>2</v>
      </c>
      <c r="K1086">
        <v>1</v>
      </c>
    </row>
    <row r="1087" spans="1:11" x14ac:dyDescent="0.25">
      <c r="A1087">
        <v>1314349</v>
      </c>
      <c r="B1087">
        <v>1178</v>
      </c>
      <c r="C1087">
        <v>179916</v>
      </c>
      <c r="D1087" t="s">
        <v>18</v>
      </c>
      <c r="E1087" t="s">
        <v>12</v>
      </c>
      <c r="F1087">
        <v>108</v>
      </c>
      <c r="G1087">
        <v>267106</v>
      </c>
      <c r="H1087">
        <v>34</v>
      </c>
      <c r="I1087">
        <v>50.5</v>
      </c>
      <c r="J1087">
        <v>4</v>
      </c>
      <c r="K1087">
        <v>1</v>
      </c>
    </row>
    <row r="1088" spans="1:11" x14ac:dyDescent="0.25">
      <c r="A1088">
        <v>1314350</v>
      </c>
      <c r="B1088">
        <v>1178</v>
      </c>
      <c r="C1088">
        <v>179917</v>
      </c>
      <c r="D1088" t="s">
        <v>18</v>
      </c>
      <c r="E1088" t="s">
        <v>12</v>
      </c>
      <c r="F1088">
        <v>109</v>
      </c>
      <c r="G1088">
        <v>365539</v>
      </c>
      <c r="H1088">
        <v>57</v>
      </c>
      <c r="I1088">
        <v>82.139999149999994</v>
      </c>
      <c r="J1088">
        <v>5</v>
      </c>
      <c r="K1088">
        <v>2</v>
      </c>
    </row>
    <row r="1089" spans="1:11" x14ac:dyDescent="0.25">
      <c r="A1089">
        <v>1314351</v>
      </c>
      <c r="B1089">
        <v>1178</v>
      </c>
      <c r="C1089">
        <v>179918</v>
      </c>
      <c r="D1089" t="s">
        <v>18</v>
      </c>
      <c r="E1089" t="s">
        <v>12</v>
      </c>
      <c r="F1089">
        <v>110</v>
      </c>
      <c r="G1089">
        <v>188758</v>
      </c>
      <c r="H1089">
        <v>25</v>
      </c>
      <c r="I1089">
        <v>36.600000379999997</v>
      </c>
      <c r="J1089">
        <v>2</v>
      </c>
      <c r="K1089">
        <v>1</v>
      </c>
    </row>
    <row r="1090" spans="1:11" x14ac:dyDescent="0.25">
      <c r="A1090">
        <v>1314353</v>
      </c>
      <c r="B1090">
        <v>1178</v>
      </c>
      <c r="C1090">
        <v>179920</v>
      </c>
      <c r="D1090" t="s">
        <v>18</v>
      </c>
      <c r="E1090" t="s">
        <v>12</v>
      </c>
      <c r="F1090">
        <v>112</v>
      </c>
      <c r="G1090">
        <v>108426</v>
      </c>
      <c r="H1090">
        <v>13</v>
      </c>
      <c r="I1090">
        <v>19.580000160000001</v>
      </c>
      <c r="J1090">
        <v>1</v>
      </c>
      <c r="K1090">
        <v>0</v>
      </c>
    </row>
    <row r="1091" spans="1:11" x14ac:dyDescent="0.25">
      <c r="A1091">
        <v>1314354</v>
      </c>
      <c r="B1091">
        <v>1178</v>
      </c>
      <c r="C1091">
        <v>179921</v>
      </c>
      <c r="D1091" t="s">
        <v>18</v>
      </c>
      <c r="E1091" t="s">
        <v>12</v>
      </c>
      <c r="F1091">
        <v>113</v>
      </c>
      <c r="G1091">
        <v>138525</v>
      </c>
      <c r="H1091">
        <v>9</v>
      </c>
      <c r="I1091">
        <v>13.65000045</v>
      </c>
      <c r="J1091">
        <v>3</v>
      </c>
      <c r="K1091">
        <v>0</v>
      </c>
    </row>
    <row r="1092" spans="1:11" x14ac:dyDescent="0.25">
      <c r="A1092">
        <v>1314355</v>
      </c>
      <c r="B1092">
        <v>1178</v>
      </c>
      <c r="C1092">
        <v>179922</v>
      </c>
      <c r="D1092" t="s">
        <v>18</v>
      </c>
      <c r="E1092" t="s">
        <v>12</v>
      </c>
      <c r="F1092">
        <v>114</v>
      </c>
      <c r="G1092">
        <v>150858</v>
      </c>
      <c r="H1092">
        <v>21</v>
      </c>
      <c r="I1092">
        <v>30.26000011</v>
      </c>
      <c r="J1092">
        <v>1</v>
      </c>
      <c r="K1092">
        <v>0</v>
      </c>
    </row>
    <row r="1093" spans="1:11" x14ac:dyDescent="0.25">
      <c r="A1093">
        <v>1314357</v>
      </c>
      <c r="B1093">
        <v>1178</v>
      </c>
      <c r="C1093">
        <v>179924</v>
      </c>
      <c r="D1093" t="s">
        <v>11</v>
      </c>
      <c r="E1093" t="s">
        <v>20</v>
      </c>
      <c r="F1093">
        <v>101</v>
      </c>
      <c r="G1093">
        <v>524306</v>
      </c>
      <c r="H1093">
        <v>81</v>
      </c>
      <c r="I1093">
        <v>113.68000290000001</v>
      </c>
      <c r="J1093">
        <v>10</v>
      </c>
      <c r="K1093">
        <v>4</v>
      </c>
    </row>
    <row r="1094" spans="1:11" x14ac:dyDescent="0.25">
      <c r="A1094">
        <v>1314358</v>
      </c>
      <c r="B1094">
        <v>1178</v>
      </c>
      <c r="C1094">
        <v>179925</v>
      </c>
      <c r="D1094" t="s">
        <v>11</v>
      </c>
      <c r="E1094" t="s">
        <v>20</v>
      </c>
      <c r="F1094">
        <v>102</v>
      </c>
      <c r="G1094">
        <v>104496</v>
      </c>
      <c r="H1094">
        <v>9</v>
      </c>
      <c r="I1094">
        <v>11.42999983</v>
      </c>
      <c r="J1094">
        <v>3</v>
      </c>
      <c r="K1094">
        <v>2</v>
      </c>
    </row>
    <row r="1095" spans="1:11" x14ac:dyDescent="0.25">
      <c r="A1095">
        <v>1314359</v>
      </c>
      <c r="B1095">
        <v>1178</v>
      </c>
      <c r="C1095">
        <v>179926</v>
      </c>
      <c r="D1095" t="s">
        <v>11</v>
      </c>
      <c r="E1095" t="s">
        <v>20</v>
      </c>
      <c r="F1095">
        <v>103</v>
      </c>
      <c r="G1095">
        <v>452519</v>
      </c>
      <c r="H1095">
        <v>68</v>
      </c>
      <c r="I1095">
        <v>99.52000237</v>
      </c>
      <c r="J1095">
        <v>7</v>
      </c>
      <c r="K1095">
        <v>2</v>
      </c>
    </row>
    <row r="1096" spans="1:11" x14ac:dyDescent="0.25">
      <c r="A1096">
        <v>1314360</v>
      </c>
      <c r="B1096">
        <v>1178</v>
      </c>
      <c r="C1096">
        <v>179927</v>
      </c>
      <c r="D1096" t="s">
        <v>11</v>
      </c>
      <c r="E1096" t="s">
        <v>20</v>
      </c>
      <c r="F1096">
        <v>104</v>
      </c>
      <c r="G1096">
        <v>442919</v>
      </c>
      <c r="H1096">
        <v>76</v>
      </c>
      <c r="I1096">
        <v>110.7800021</v>
      </c>
      <c r="J1096">
        <v>21</v>
      </c>
      <c r="K1096">
        <v>2</v>
      </c>
    </row>
    <row r="1097" spans="1:11" x14ac:dyDescent="0.25">
      <c r="A1097">
        <v>1314361</v>
      </c>
      <c r="B1097">
        <v>1178</v>
      </c>
      <c r="C1097">
        <v>179928</v>
      </c>
      <c r="D1097" t="s">
        <v>11</v>
      </c>
      <c r="E1097" t="s">
        <v>20</v>
      </c>
      <c r="F1097">
        <v>105</v>
      </c>
      <c r="G1097">
        <v>596831</v>
      </c>
      <c r="H1097">
        <v>86</v>
      </c>
      <c r="I1097">
        <v>120.8799992</v>
      </c>
      <c r="J1097">
        <v>11</v>
      </c>
      <c r="K1097">
        <v>0</v>
      </c>
    </row>
    <row r="1098" spans="1:11" x14ac:dyDescent="0.25">
      <c r="A1098">
        <v>1314362</v>
      </c>
      <c r="B1098">
        <v>1178</v>
      </c>
      <c r="C1098">
        <v>179929</v>
      </c>
      <c r="D1098" t="s">
        <v>11</v>
      </c>
      <c r="E1098" t="s">
        <v>20</v>
      </c>
      <c r="F1098">
        <v>106</v>
      </c>
      <c r="G1098">
        <v>173912</v>
      </c>
      <c r="H1098">
        <v>26</v>
      </c>
      <c r="I1098">
        <v>35.540000319999997</v>
      </c>
      <c r="J1098">
        <v>2</v>
      </c>
      <c r="K1098">
        <v>1</v>
      </c>
    </row>
    <row r="1099" spans="1:11" x14ac:dyDescent="0.25">
      <c r="A1099">
        <v>1314363</v>
      </c>
      <c r="B1099">
        <v>1178</v>
      </c>
      <c r="C1099">
        <v>179930</v>
      </c>
      <c r="D1099" t="s">
        <v>11</v>
      </c>
      <c r="E1099" t="s">
        <v>20</v>
      </c>
      <c r="F1099">
        <v>107</v>
      </c>
      <c r="G1099">
        <v>780967</v>
      </c>
      <c r="H1099">
        <v>86</v>
      </c>
      <c r="I1099">
        <v>119.64000179999999</v>
      </c>
      <c r="J1099">
        <v>20</v>
      </c>
      <c r="K1099">
        <v>4</v>
      </c>
    </row>
    <row r="1100" spans="1:11" x14ac:dyDescent="0.25">
      <c r="A1100">
        <v>1314364</v>
      </c>
      <c r="B1100">
        <v>1178</v>
      </c>
      <c r="C1100">
        <v>179931</v>
      </c>
      <c r="D1100" t="s">
        <v>11</v>
      </c>
      <c r="E1100" t="s">
        <v>20</v>
      </c>
      <c r="F1100">
        <v>108</v>
      </c>
      <c r="G1100">
        <v>132124</v>
      </c>
      <c r="H1100">
        <v>8</v>
      </c>
      <c r="I1100">
        <v>11.18999994</v>
      </c>
      <c r="J1100">
        <v>4</v>
      </c>
      <c r="K1100">
        <v>0</v>
      </c>
    </row>
    <row r="1101" spans="1:11" x14ac:dyDescent="0.25">
      <c r="A1101">
        <v>1314365</v>
      </c>
      <c r="B1101">
        <v>1178</v>
      </c>
      <c r="C1101">
        <v>179932</v>
      </c>
      <c r="D1101" t="s">
        <v>11</v>
      </c>
      <c r="E1101" t="s">
        <v>20</v>
      </c>
      <c r="F1101">
        <v>109</v>
      </c>
      <c r="G1101">
        <v>623137</v>
      </c>
      <c r="H1101">
        <v>100</v>
      </c>
      <c r="I1101">
        <v>138.92000060000001</v>
      </c>
      <c r="J1101">
        <v>12</v>
      </c>
      <c r="K1101">
        <v>1</v>
      </c>
    </row>
    <row r="1102" spans="1:11" x14ac:dyDescent="0.25">
      <c r="A1102">
        <v>1314366</v>
      </c>
      <c r="B1102">
        <v>1178</v>
      </c>
      <c r="C1102">
        <v>179933</v>
      </c>
      <c r="D1102" t="s">
        <v>11</v>
      </c>
      <c r="E1102" t="s">
        <v>20</v>
      </c>
      <c r="F1102">
        <v>110</v>
      </c>
      <c r="G1102">
        <v>99020</v>
      </c>
      <c r="H1102">
        <v>10</v>
      </c>
      <c r="I1102">
        <v>14.48000044</v>
      </c>
      <c r="J1102">
        <v>4</v>
      </c>
      <c r="K1102">
        <v>1</v>
      </c>
    </row>
    <row r="1103" spans="1:11" x14ac:dyDescent="0.25">
      <c r="A1103">
        <v>1314367</v>
      </c>
      <c r="B1103">
        <v>1178</v>
      </c>
      <c r="C1103">
        <v>179934</v>
      </c>
      <c r="D1103" t="s">
        <v>11</v>
      </c>
      <c r="E1103" t="s">
        <v>20</v>
      </c>
      <c r="F1103">
        <v>111</v>
      </c>
      <c r="G1103">
        <v>665817</v>
      </c>
      <c r="H1103">
        <v>117</v>
      </c>
      <c r="I1103">
        <v>163.8000002</v>
      </c>
      <c r="J1103">
        <v>23</v>
      </c>
      <c r="K1103">
        <v>9</v>
      </c>
    </row>
    <row r="1104" spans="1:11" x14ac:dyDescent="0.25">
      <c r="A1104">
        <v>1314368</v>
      </c>
      <c r="B1104">
        <v>1178</v>
      </c>
      <c r="C1104">
        <v>179935</v>
      </c>
      <c r="D1104" t="s">
        <v>11</v>
      </c>
      <c r="E1104" t="s">
        <v>20</v>
      </c>
      <c r="F1104">
        <v>112</v>
      </c>
      <c r="G1104">
        <v>699232</v>
      </c>
      <c r="H1104">
        <v>80</v>
      </c>
      <c r="I1104">
        <v>111.9899995</v>
      </c>
      <c r="J1104">
        <v>12</v>
      </c>
      <c r="K1104">
        <v>3</v>
      </c>
    </row>
    <row r="1105" spans="1:11" x14ac:dyDescent="0.25">
      <c r="A1105">
        <v>1314371</v>
      </c>
      <c r="B1105">
        <v>1178</v>
      </c>
      <c r="C1105">
        <v>179938</v>
      </c>
      <c r="D1105" t="s">
        <v>14</v>
      </c>
      <c r="E1105" t="s">
        <v>20</v>
      </c>
      <c r="F1105">
        <v>100</v>
      </c>
      <c r="G1105">
        <v>72982</v>
      </c>
      <c r="H1105">
        <v>11</v>
      </c>
      <c r="I1105">
        <v>15.04999995</v>
      </c>
      <c r="J1105">
        <v>1</v>
      </c>
      <c r="K1105">
        <v>0</v>
      </c>
    </row>
    <row r="1106" spans="1:11" x14ac:dyDescent="0.25">
      <c r="A1106">
        <v>1314372</v>
      </c>
      <c r="B1106">
        <v>1178</v>
      </c>
      <c r="C1106">
        <v>179939</v>
      </c>
      <c r="D1106" t="s">
        <v>14</v>
      </c>
      <c r="E1106" t="s">
        <v>20</v>
      </c>
      <c r="F1106">
        <v>101</v>
      </c>
      <c r="G1106">
        <v>975884</v>
      </c>
      <c r="H1106">
        <v>167</v>
      </c>
      <c r="I1106">
        <v>237.3199975</v>
      </c>
      <c r="J1106">
        <v>14</v>
      </c>
      <c r="K1106">
        <v>3</v>
      </c>
    </row>
    <row r="1107" spans="1:11" x14ac:dyDescent="0.25">
      <c r="A1107">
        <v>1314373</v>
      </c>
      <c r="B1107">
        <v>1178</v>
      </c>
      <c r="C1107">
        <v>179940</v>
      </c>
      <c r="D1107" t="s">
        <v>14</v>
      </c>
      <c r="E1107" t="s">
        <v>20</v>
      </c>
      <c r="F1107">
        <v>102</v>
      </c>
      <c r="G1107">
        <v>245607</v>
      </c>
      <c r="H1107">
        <v>33</v>
      </c>
      <c r="I1107">
        <v>47.879999519999998</v>
      </c>
      <c r="J1107">
        <v>3</v>
      </c>
      <c r="K1107">
        <v>1</v>
      </c>
    </row>
    <row r="1108" spans="1:11" x14ac:dyDescent="0.25">
      <c r="A1108">
        <v>1314377</v>
      </c>
      <c r="B1108">
        <v>1178</v>
      </c>
      <c r="C1108">
        <v>179944</v>
      </c>
      <c r="D1108" t="s">
        <v>14</v>
      </c>
      <c r="E1108" t="s">
        <v>20</v>
      </c>
      <c r="F1108">
        <v>106</v>
      </c>
      <c r="G1108">
        <v>485369</v>
      </c>
      <c r="H1108">
        <v>114</v>
      </c>
      <c r="I1108">
        <v>164.64000150000001</v>
      </c>
      <c r="J1108">
        <v>3</v>
      </c>
      <c r="K1108">
        <v>0</v>
      </c>
    </row>
    <row r="1109" spans="1:11" x14ac:dyDescent="0.25">
      <c r="A1109">
        <v>1314378</v>
      </c>
      <c r="B1109">
        <v>1178</v>
      </c>
      <c r="C1109">
        <v>179945</v>
      </c>
      <c r="D1109" t="s">
        <v>14</v>
      </c>
      <c r="E1109" t="s">
        <v>20</v>
      </c>
      <c r="F1109">
        <v>107</v>
      </c>
      <c r="G1109">
        <v>866355</v>
      </c>
      <c r="H1109">
        <v>139</v>
      </c>
      <c r="I1109">
        <v>200.82999609999999</v>
      </c>
      <c r="J1109">
        <v>11</v>
      </c>
      <c r="K1109">
        <v>5</v>
      </c>
    </row>
    <row r="1110" spans="1:11" x14ac:dyDescent="0.25">
      <c r="A1110">
        <v>1314379</v>
      </c>
      <c r="B1110">
        <v>1178</v>
      </c>
      <c r="C1110">
        <v>179946</v>
      </c>
      <c r="D1110" t="s">
        <v>14</v>
      </c>
      <c r="E1110" t="s">
        <v>20</v>
      </c>
      <c r="F1110">
        <v>108</v>
      </c>
      <c r="G1110">
        <v>502710</v>
      </c>
      <c r="H1110">
        <v>72</v>
      </c>
      <c r="I1110">
        <v>105.2199969</v>
      </c>
      <c r="J1110">
        <v>8</v>
      </c>
      <c r="K1110">
        <v>2</v>
      </c>
    </row>
    <row r="1111" spans="1:11" x14ac:dyDescent="0.25">
      <c r="A1111">
        <v>1314380</v>
      </c>
      <c r="B1111">
        <v>1178</v>
      </c>
      <c r="C1111">
        <v>179947</v>
      </c>
      <c r="D1111" t="s">
        <v>14</v>
      </c>
      <c r="E1111" t="s">
        <v>20</v>
      </c>
      <c r="F1111">
        <v>109</v>
      </c>
      <c r="G1111">
        <v>475184</v>
      </c>
      <c r="H1111">
        <v>88</v>
      </c>
      <c r="I1111">
        <v>127.3200028</v>
      </c>
      <c r="J1111">
        <v>4</v>
      </c>
      <c r="K1111">
        <v>1</v>
      </c>
    </row>
    <row r="1112" spans="1:11" x14ac:dyDescent="0.25">
      <c r="A1112">
        <v>1314381</v>
      </c>
      <c r="B1112">
        <v>1178</v>
      </c>
      <c r="C1112">
        <v>179948</v>
      </c>
      <c r="D1112" t="s">
        <v>14</v>
      </c>
      <c r="E1112" t="s">
        <v>20</v>
      </c>
      <c r="F1112">
        <v>110</v>
      </c>
      <c r="G1112">
        <v>357401</v>
      </c>
      <c r="H1112">
        <v>47</v>
      </c>
      <c r="I1112">
        <v>68.670000079999994</v>
      </c>
      <c r="J1112">
        <v>8</v>
      </c>
      <c r="K1112">
        <v>1</v>
      </c>
    </row>
    <row r="1113" spans="1:11" x14ac:dyDescent="0.25">
      <c r="A1113">
        <v>1314382</v>
      </c>
      <c r="B1113">
        <v>1178</v>
      </c>
      <c r="C1113">
        <v>179949</v>
      </c>
      <c r="D1113" t="s">
        <v>14</v>
      </c>
      <c r="E1113" t="s">
        <v>20</v>
      </c>
      <c r="F1113">
        <v>111</v>
      </c>
      <c r="G1113">
        <v>99810</v>
      </c>
      <c r="H1113">
        <v>14</v>
      </c>
      <c r="I1113">
        <v>20.050000189999999</v>
      </c>
      <c r="J1113">
        <v>2</v>
      </c>
      <c r="K1113">
        <v>0</v>
      </c>
    </row>
    <row r="1114" spans="1:11" x14ac:dyDescent="0.25">
      <c r="A1114">
        <v>1314383</v>
      </c>
      <c r="B1114">
        <v>1178</v>
      </c>
      <c r="C1114">
        <v>179950</v>
      </c>
      <c r="D1114" t="s">
        <v>14</v>
      </c>
      <c r="E1114" t="s">
        <v>20</v>
      </c>
      <c r="F1114">
        <v>112</v>
      </c>
      <c r="G1114">
        <v>81569</v>
      </c>
      <c r="H1114">
        <v>6</v>
      </c>
      <c r="I1114">
        <v>9.4099999669999992</v>
      </c>
      <c r="J1114">
        <v>3</v>
      </c>
      <c r="K1114">
        <v>1</v>
      </c>
    </row>
    <row r="1115" spans="1:11" x14ac:dyDescent="0.25">
      <c r="A1115">
        <v>1314384</v>
      </c>
      <c r="B1115">
        <v>1178</v>
      </c>
      <c r="C1115">
        <v>179951</v>
      </c>
      <c r="D1115" t="s">
        <v>14</v>
      </c>
      <c r="E1115" t="s">
        <v>20</v>
      </c>
      <c r="F1115">
        <v>113</v>
      </c>
      <c r="G1115">
        <v>441192</v>
      </c>
      <c r="H1115">
        <v>53</v>
      </c>
      <c r="I1115">
        <v>77.599999789999998</v>
      </c>
      <c r="J1115">
        <v>6</v>
      </c>
      <c r="K1115">
        <v>2</v>
      </c>
    </row>
    <row r="1116" spans="1:11" x14ac:dyDescent="0.25">
      <c r="A1116">
        <v>1314385</v>
      </c>
      <c r="B1116">
        <v>1178</v>
      </c>
      <c r="C1116">
        <v>179952</v>
      </c>
      <c r="D1116" t="s">
        <v>14</v>
      </c>
      <c r="E1116" t="s">
        <v>20</v>
      </c>
      <c r="F1116">
        <v>114</v>
      </c>
      <c r="G1116">
        <v>90470</v>
      </c>
      <c r="H1116">
        <v>11</v>
      </c>
      <c r="I1116">
        <v>16.730000019999999</v>
      </c>
      <c r="J1116">
        <v>1</v>
      </c>
      <c r="K1116">
        <v>1</v>
      </c>
    </row>
    <row r="1117" spans="1:11" x14ac:dyDescent="0.25">
      <c r="A1117">
        <v>1314386</v>
      </c>
      <c r="B1117">
        <v>1178</v>
      </c>
      <c r="C1117">
        <v>179953</v>
      </c>
      <c r="D1117" t="s">
        <v>16</v>
      </c>
      <c r="E1117" t="s">
        <v>20</v>
      </c>
      <c r="F1117">
        <v>100</v>
      </c>
      <c r="G1117">
        <v>834243</v>
      </c>
      <c r="H1117">
        <v>166</v>
      </c>
      <c r="I1117">
        <v>246.74999750000001</v>
      </c>
      <c r="J1117">
        <v>18</v>
      </c>
      <c r="K1117">
        <v>7</v>
      </c>
    </row>
    <row r="1118" spans="1:11" x14ac:dyDescent="0.25">
      <c r="A1118">
        <v>1314387</v>
      </c>
      <c r="B1118">
        <v>1178</v>
      </c>
      <c r="C1118">
        <v>179954</v>
      </c>
      <c r="D1118" t="s">
        <v>16</v>
      </c>
      <c r="E1118" t="s">
        <v>20</v>
      </c>
      <c r="F1118">
        <v>101</v>
      </c>
      <c r="G1118">
        <v>696612</v>
      </c>
      <c r="H1118">
        <v>152</v>
      </c>
      <c r="I1118">
        <v>223.18999479999999</v>
      </c>
      <c r="J1118">
        <v>31</v>
      </c>
      <c r="K1118">
        <v>9</v>
      </c>
    </row>
    <row r="1119" spans="1:11" x14ac:dyDescent="0.25">
      <c r="A1119">
        <v>1314388</v>
      </c>
      <c r="B1119">
        <v>1178</v>
      </c>
      <c r="C1119">
        <v>179955</v>
      </c>
      <c r="D1119" t="s">
        <v>16</v>
      </c>
      <c r="E1119" t="s">
        <v>20</v>
      </c>
      <c r="F1119">
        <v>102</v>
      </c>
      <c r="G1119">
        <v>329333</v>
      </c>
      <c r="H1119">
        <v>48</v>
      </c>
      <c r="I1119">
        <v>67.609999180000003</v>
      </c>
      <c r="J1119">
        <v>1</v>
      </c>
      <c r="K1119">
        <v>0</v>
      </c>
    </row>
    <row r="1120" spans="1:11" x14ac:dyDescent="0.25">
      <c r="A1120">
        <v>1314389</v>
      </c>
      <c r="B1120">
        <v>1178</v>
      </c>
      <c r="C1120">
        <v>179956</v>
      </c>
      <c r="D1120" t="s">
        <v>16</v>
      </c>
      <c r="E1120" t="s">
        <v>20</v>
      </c>
      <c r="F1120">
        <v>103</v>
      </c>
      <c r="G1120">
        <v>1114711</v>
      </c>
      <c r="H1120">
        <v>224</v>
      </c>
      <c r="I1120">
        <v>319.00000189999997</v>
      </c>
      <c r="J1120">
        <v>6</v>
      </c>
      <c r="K1120">
        <v>0</v>
      </c>
    </row>
    <row r="1121" spans="1:11" x14ac:dyDescent="0.25">
      <c r="A1121">
        <v>1314390</v>
      </c>
      <c r="B1121">
        <v>1178</v>
      </c>
      <c r="C1121">
        <v>179957</v>
      </c>
      <c r="D1121" t="s">
        <v>16</v>
      </c>
      <c r="E1121" t="s">
        <v>20</v>
      </c>
      <c r="F1121">
        <v>104</v>
      </c>
      <c r="G1121">
        <v>267316</v>
      </c>
      <c r="H1121">
        <v>58</v>
      </c>
      <c r="I1121">
        <v>82.929998870000006</v>
      </c>
      <c r="J1121">
        <v>3</v>
      </c>
      <c r="K1121">
        <v>0</v>
      </c>
    </row>
    <row r="1122" spans="1:11" x14ac:dyDescent="0.25">
      <c r="A1122">
        <v>1314391</v>
      </c>
      <c r="B1122">
        <v>1178</v>
      </c>
      <c r="C1122">
        <v>179958</v>
      </c>
      <c r="D1122" t="s">
        <v>16</v>
      </c>
      <c r="E1122" t="s">
        <v>20</v>
      </c>
      <c r="F1122">
        <v>105</v>
      </c>
      <c r="G1122">
        <v>228629</v>
      </c>
      <c r="H1122">
        <v>38</v>
      </c>
      <c r="I1122">
        <v>57</v>
      </c>
      <c r="J1122">
        <v>2</v>
      </c>
      <c r="K1122">
        <v>0</v>
      </c>
    </row>
    <row r="1123" spans="1:11" x14ac:dyDescent="0.25">
      <c r="A1123">
        <v>1314392</v>
      </c>
      <c r="B1123">
        <v>1178</v>
      </c>
      <c r="C1123">
        <v>179959</v>
      </c>
      <c r="D1123" t="s">
        <v>16</v>
      </c>
      <c r="E1123" t="s">
        <v>20</v>
      </c>
      <c r="F1123">
        <v>106</v>
      </c>
      <c r="G1123">
        <v>758340</v>
      </c>
      <c r="H1123">
        <v>159</v>
      </c>
      <c r="I1123">
        <v>233.11000200000001</v>
      </c>
      <c r="J1123">
        <v>13</v>
      </c>
      <c r="K1123">
        <v>4</v>
      </c>
    </row>
    <row r="1124" spans="1:11" x14ac:dyDescent="0.25">
      <c r="A1124">
        <v>1314393</v>
      </c>
      <c r="B1124">
        <v>1178</v>
      </c>
      <c r="C1124">
        <v>179960</v>
      </c>
      <c r="D1124" t="s">
        <v>16</v>
      </c>
      <c r="E1124" t="s">
        <v>20</v>
      </c>
      <c r="F1124">
        <v>107</v>
      </c>
      <c r="G1124">
        <v>877535</v>
      </c>
      <c r="H1124">
        <v>149</v>
      </c>
      <c r="I1124">
        <v>217.7799966</v>
      </c>
      <c r="J1124">
        <v>5</v>
      </c>
      <c r="K1124">
        <v>2</v>
      </c>
    </row>
    <row r="1125" spans="1:11" x14ac:dyDescent="0.25">
      <c r="A1125">
        <v>1314394</v>
      </c>
      <c r="B1125">
        <v>1178</v>
      </c>
      <c r="C1125">
        <v>179961</v>
      </c>
      <c r="D1125" t="s">
        <v>16</v>
      </c>
      <c r="E1125" t="s">
        <v>20</v>
      </c>
      <c r="F1125">
        <v>108</v>
      </c>
      <c r="G1125">
        <v>1357386</v>
      </c>
      <c r="H1125">
        <v>223</v>
      </c>
      <c r="I1125">
        <v>323.06000710000001</v>
      </c>
      <c r="J1125">
        <v>10</v>
      </c>
      <c r="K1125">
        <v>1</v>
      </c>
    </row>
    <row r="1126" spans="1:11" x14ac:dyDescent="0.25">
      <c r="A1126">
        <v>1314395</v>
      </c>
      <c r="B1126">
        <v>1178</v>
      </c>
      <c r="C1126">
        <v>179962</v>
      </c>
      <c r="D1126" t="s">
        <v>16</v>
      </c>
      <c r="E1126" t="s">
        <v>20</v>
      </c>
      <c r="F1126">
        <v>109</v>
      </c>
      <c r="G1126">
        <v>280240</v>
      </c>
      <c r="H1126">
        <v>61</v>
      </c>
      <c r="I1126">
        <v>87.990001680000006</v>
      </c>
      <c r="J1126">
        <v>2</v>
      </c>
      <c r="K1126">
        <v>2</v>
      </c>
    </row>
    <row r="1127" spans="1:11" x14ac:dyDescent="0.25">
      <c r="A1127">
        <v>1314396</v>
      </c>
      <c r="B1127">
        <v>1178</v>
      </c>
      <c r="C1127">
        <v>179963</v>
      </c>
      <c r="D1127" t="s">
        <v>16</v>
      </c>
      <c r="E1127" t="s">
        <v>20</v>
      </c>
      <c r="F1127">
        <v>110</v>
      </c>
      <c r="G1127">
        <v>419922</v>
      </c>
      <c r="H1127">
        <v>75</v>
      </c>
      <c r="I1127">
        <v>105.4500008</v>
      </c>
      <c r="J1127">
        <v>3</v>
      </c>
      <c r="K1127">
        <v>1</v>
      </c>
    </row>
    <row r="1128" spans="1:11" x14ac:dyDescent="0.25">
      <c r="A1128">
        <v>1314397</v>
      </c>
      <c r="B1128">
        <v>1178</v>
      </c>
      <c r="C1128">
        <v>179964</v>
      </c>
      <c r="D1128" t="s">
        <v>16</v>
      </c>
      <c r="E1128" t="s">
        <v>20</v>
      </c>
      <c r="F1128">
        <v>111</v>
      </c>
      <c r="G1128">
        <v>402975</v>
      </c>
      <c r="H1128">
        <v>83</v>
      </c>
      <c r="I1128">
        <v>120.8999977</v>
      </c>
      <c r="J1128">
        <v>1</v>
      </c>
      <c r="K1128">
        <v>0</v>
      </c>
    </row>
    <row r="1129" spans="1:11" x14ac:dyDescent="0.25">
      <c r="A1129">
        <v>1314398</v>
      </c>
      <c r="B1129">
        <v>1178</v>
      </c>
      <c r="C1129">
        <v>179965</v>
      </c>
      <c r="D1129" t="s">
        <v>16</v>
      </c>
      <c r="E1129" t="s">
        <v>20</v>
      </c>
      <c r="F1129">
        <v>112</v>
      </c>
      <c r="G1129">
        <v>1137635</v>
      </c>
      <c r="H1129">
        <v>211</v>
      </c>
      <c r="I1129">
        <v>301.0499992</v>
      </c>
      <c r="J1129">
        <v>30</v>
      </c>
      <c r="K1129">
        <v>10</v>
      </c>
    </row>
    <row r="1130" spans="1:11" x14ac:dyDescent="0.25">
      <c r="A1130">
        <v>1314400</v>
      </c>
      <c r="B1130">
        <v>1178</v>
      </c>
      <c r="C1130">
        <v>179967</v>
      </c>
      <c r="D1130" t="s">
        <v>16</v>
      </c>
      <c r="E1130" t="s">
        <v>20</v>
      </c>
      <c r="F1130">
        <v>114</v>
      </c>
      <c r="G1130">
        <v>250234</v>
      </c>
      <c r="H1130">
        <v>40</v>
      </c>
      <c r="I1130">
        <v>62.31999922</v>
      </c>
      <c r="J1130">
        <v>4</v>
      </c>
      <c r="K1130">
        <v>1</v>
      </c>
    </row>
    <row r="1131" spans="1:11" x14ac:dyDescent="0.25">
      <c r="A1131">
        <v>1314401</v>
      </c>
      <c r="B1131">
        <v>1178</v>
      </c>
      <c r="C1131">
        <v>179968</v>
      </c>
      <c r="D1131" t="s">
        <v>18</v>
      </c>
      <c r="E1131" t="s">
        <v>20</v>
      </c>
      <c r="F1131">
        <v>100</v>
      </c>
      <c r="G1131">
        <v>904907</v>
      </c>
      <c r="H1131">
        <v>195</v>
      </c>
      <c r="I1131">
        <v>279.21999499999998</v>
      </c>
      <c r="J1131">
        <v>11</v>
      </c>
      <c r="K1131">
        <v>1</v>
      </c>
    </row>
    <row r="1132" spans="1:11" x14ac:dyDescent="0.25">
      <c r="A1132">
        <v>1314402</v>
      </c>
      <c r="B1132">
        <v>1178</v>
      </c>
      <c r="C1132">
        <v>179969</v>
      </c>
      <c r="D1132" t="s">
        <v>18</v>
      </c>
      <c r="E1132" t="s">
        <v>20</v>
      </c>
      <c r="F1132">
        <v>101</v>
      </c>
      <c r="G1132">
        <v>589270</v>
      </c>
      <c r="H1132">
        <v>107</v>
      </c>
      <c r="I1132">
        <v>158.05000229999999</v>
      </c>
      <c r="J1132">
        <v>10</v>
      </c>
      <c r="K1132">
        <v>4</v>
      </c>
    </row>
    <row r="1133" spans="1:11" x14ac:dyDescent="0.25">
      <c r="A1133">
        <v>1314403</v>
      </c>
      <c r="B1133">
        <v>1178</v>
      </c>
      <c r="C1133">
        <v>179970</v>
      </c>
      <c r="D1133" t="s">
        <v>18</v>
      </c>
      <c r="E1133" t="s">
        <v>20</v>
      </c>
      <c r="F1133">
        <v>102</v>
      </c>
      <c r="G1133">
        <v>168714</v>
      </c>
      <c r="H1133">
        <v>24</v>
      </c>
      <c r="I1133">
        <v>36.01000071</v>
      </c>
      <c r="J1133">
        <v>2</v>
      </c>
      <c r="K1133">
        <v>2</v>
      </c>
    </row>
    <row r="1134" spans="1:11" x14ac:dyDescent="0.25">
      <c r="A1134">
        <v>1314404</v>
      </c>
      <c r="B1134">
        <v>1178</v>
      </c>
      <c r="C1134">
        <v>179971</v>
      </c>
      <c r="D1134" t="s">
        <v>18</v>
      </c>
      <c r="E1134" t="s">
        <v>20</v>
      </c>
      <c r="F1134">
        <v>103</v>
      </c>
      <c r="G1134">
        <v>71982</v>
      </c>
      <c r="H1134">
        <v>11</v>
      </c>
      <c r="I1134">
        <v>16.340000509999999</v>
      </c>
      <c r="J1134">
        <v>1</v>
      </c>
      <c r="K1134">
        <v>0</v>
      </c>
    </row>
    <row r="1135" spans="1:11" x14ac:dyDescent="0.25">
      <c r="A1135">
        <v>1314405</v>
      </c>
      <c r="B1135">
        <v>1178</v>
      </c>
      <c r="C1135">
        <v>179972</v>
      </c>
      <c r="D1135" t="s">
        <v>18</v>
      </c>
      <c r="E1135" t="s">
        <v>20</v>
      </c>
      <c r="F1135">
        <v>104</v>
      </c>
      <c r="G1135">
        <v>558666</v>
      </c>
      <c r="H1135">
        <v>110</v>
      </c>
      <c r="I1135">
        <v>162.63999749999999</v>
      </c>
      <c r="J1135">
        <v>14</v>
      </c>
      <c r="K1135">
        <v>5</v>
      </c>
    </row>
    <row r="1136" spans="1:11" x14ac:dyDescent="0.25">
      <c r="A1136">
        <v>1314406</v>
      </c>
      <c r="B1136">
        <v>1178</v>
      </c>
      <c r="C1136">
        <v>179973</v>
      </c>
      <c r="D1136" t="s">
        <v>18</v>
      </c>
      <c r="E1136" t="s">
        <v>20</v>
      </c>
      <c r="F1136">
        <v>105</v>
      </c>
      <c r="G1136">
        <v>1118200</v>
      </c>
      <c r="H1136">
        <v>235</v>
      </c>
      <c r="I1136">
        <v>333.74999430000003</v>
      </c>
      <c r="J1136">
        <v>11</v>
      </c>
      <c r="K1136">
        <v>4</v>
      </c>
    </row>
    <row r="1137" spans="1:11" x14ac:dyDescent="0.25">
      <c r="A1137">
        <v>1314407</v>
      </c>
      <c r="B1137">
        <v>1178</v>
      </c>
      <c r="C1137">
        <v>179974</v>
      </c>
      <c r="D1137" t="s">
        <v>18</v>
      </c>
      <c r="E1137" t="s">
        <v>20</v>
      </c>
      <c r="F1137">
        <v>106</v>
      </c>
      <c r="G1137">
        <v>107100</v>
      </c>
      <c r="H1137">
        <v>23</v>
      </c>
      <c r="I1137">
        <v>33.71000051</v>
      </c>
      <c r="J1137">
        <v>1</v>
      </c>
      <c r="K1137">
        <v>0</v>
      </c>
    </row>
    <row r="1138" spans="1:11" x14ac:dyDescent="0.25">
      <c r="A1138">
        <v>1314408</v>
      </c>
      <c r="B1138">
        <v>1178</v>
      </c>
      <c r="C1138">
        <v>179975</v>
      </c>
      <c r="D1138" t="s">
        <v>18</v>
      </c>
      <c r="E1138" t="s">
        <v>20</v>
      </c>
      <c r="F1138">
        <v>107</v>
      </c>
      <c r="G1138">
        <v>877769</v>
      </c>
      <c r="H1138">
        <v>160</v>
      </c>
      <c r="I1138">
        <v>232.5900005</v>
      </c>
      <c r="J1138">
        <v>13</v>
      </c>
      <c r="K1138">
        <v>4</v>
      </c>
    </row>
    <row r="1139" spans="1:11" x14ac:dyDescent="0.25">
      <c r="A1139">
        <v>1314409</v>
      </c>
      <c r="B1139">
        <v>1178</v>
      </c>
      <c r="C1139">
        <v>179976</v>
      </c>
      <c r="D1139" t="s">
        <v>18</v>
      </c>
      <c r="E1139" t="s">
        <v>20</v>
      </c>
      <c r="F1139">
        <v>108</v>
      </c>
      <c r="G1139">
        <v>212508</v>
      </c>
      <c r="H1139">
        <v>33</v>
      </c>
      <c r="I1139">
        <v>47.690000060000003</v>
      </c>
      <c r="J1139">
        <v>4</v>
      </c>
      <c r="K1139">
        <v>1</v>
      </c>
    </row>
    <row r="1140" spans="1:11" x14ac:dyDescent="0.25">
      <c r="A1140">
        <v>1314410</v>
      </c>
      <c r="B1140">
        <v>1178</v>
      </c>
      <c r="C1140">
        <v>179977</v>
      </c>
      <c r="D1140" t="s">
        <v>18</v>
      </c>
      <c r="E1140" t="s">
        <v>20</v>
      </c>
      <c r="F1140">
        <v>109</v>
      </c>
      <c r="G1140">
        <v>1129773</v>
      </c>
      <c r="H1140">
        <v>252</v>
      </c>
      <c r="I1140">
        <v>358.18999700000001</v>
      </c>
      <c r="J1140">
        <v>13</v>
      </c>
      <c r="K1140">
        <v>2</v>
      </c>
    </row>
    <row r="1141" spans="1:11" x14ac:dyDescent="0.25">
      <c r="A1141">
        <v>1314411</v>
      </c>
      <c r="B1141">
        <v>1178</v>
      </c>
      <c r="C1141">
        <v>179978</v>
      </c>
      <c r="D1141" t="s">
        <v>18</v>
      </c>
      <c r="E1141" t="s">
        <v>20</v>
      </c>
      <c r="F1141">
        <v>110</v>
      </c>
      <c r="G1141">
        <v>637549</v>
      </c>
      <c r="H1141">
        <v>120</v>
      </c>
      <c r="I1141">
        <v>173.88000349999999</v>
      </c>
      <c r="J1141">
        <v>3</v>
      </c>
      <c r="K1141">
        <v>0</v>
      </c>
    </row>
    <row r="1142" spans="1:11" x14ac:dyDescent="0.25">
      <c r="A1142">
        <v>1314412</v>
      </c>
      <c r="B1142">
        <v>1178</v>
      </c>
      <c r="C1142">
        <v>179979</v>
      </c>
      <c r="D1142" t="s">
        <v>18</v>
      </c>
      <c r="E1142" t="s">
        <v>20</v>
      </c>
      <c r="F1142">
        <v>111</v>
      </c>
      <c r="G1142">
        <v>151531</v>
      </c>
      <c r="H1142">
        <v>28</v>
      </c>
      <c r="I1142">
        <v>40.28999949</v>
      </c>
      <c r="J1142">
        <v>2</v>
      </c>
      <c r="K1142">
        <v>0</v>
      </c>
    </row>
    <row r="1143" spans="1:11" x14ac:dyDescent="0.25">
      <c r="A1143">
        <v>1314414</v>
      </c>
      <c r="B1143">
        <v>1178</v>
      </c>
      <c r="C1143">
        <v>179981</v>
      </c>
      <c r="D1143" t="s">
        <v>18</v>
      </c>
      <c r="E1143" t="s">
        <v>20</v>
      </c>
      <c r="F1143">
        <v>113</v>
      </c>
      <c r="G1143">
        <v>790253</v>
      </c>
      <c r="H1143">
        <v>135</v>
      </c>
      <c r="I1143">
        <v>198.71000050000001</v>
      </c>
      <c r="J1143">
        <v>8</v>
      </c>
      <c r="K1143">
        <v>2</v>
      </c>
    </row>
    <row r="1144" spans="1:11" x14ac:dyDescent="0.25">
      <c r="A1144">
        <v>1314415</v>
      </c>
      <c r="B1144">
        <v>1178</v>
      </c>
      <c r="C1144">
        <v>179982</v>
      </c>
      <c r="D1144" t="s">
        <v>18</v>
      </c>
      <c r="E1144" t="s">
        <v>20</v>
      </c>
      <c r="F1144">
        <v>114</v>
      </c>
      <c r="G1144">
        <v>513161</v>
      </c>
      <c r="H1144">
        <v>114</v>
      </c>
      <c r="I1144">
        <v>165.60999870000001</v>
      </c>
      <c r="J1144">
        <v>5</v>
      </c>
      <c r="K114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985D-0678-4E37-802E-D4A65CC7FB5A}">
  <dimension ref="A1:R1144"/>
  <sheetViews>
    <sheetView workbookViewId="0">
      <selection activeCell="R1" sqref="A1:R1"/>
    </sheetView>
  </sheetViews>
  <sheetFormatPr defaultRowHeight="15" x14ac:dyDescent="0.25"/>
  <cols>
    <col min="11" max="11" width="23.28515625" bestFit="1" customWidth="1"/>
    <col min="12" max="12" width="18.140625" bestFit="1" customWidth="1"/>
    <col min="14" max="14" width="12.28515625" bestFit="1" customWidth="1"/>
    <col min="15" max="15" width="22.85546875" bestFit="1" customWidth="1"/>
    <col min="16" max="16" width="21.140625" bestFit="1" customWidth="1"/>
    <col min="17" max="17" width="24.5703125" bestFit="1" customWidth="1"/>
    <col min="18" max="18" width="18.4257812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26</v>
      </c>
      <c r="M1" s="2" t="s">
        <v>31</v>
      </c>
      <c r="N1" s="2" t="s">
        <v>33</v>
      </c>
      <c r="O1" s="2" t="s">
        <v>38</v>
      </c>
      <c r="P1" s="2" t="s">
        <v>39</v>
      </c>
      <c r="Q1" s="2" t="s">
        <v>45</v>
      </c>
      <c r="R1" s="2" t="s">
        <v>46</v>
      </c>
    </row>
    <row r="2" spans="1:18" x14ac:dyDescent="0.25">
      <c r="A2">
        <v>708746</v>
      </c>
      <c r="B2">
        <v>916</v>
      </c>
      <c r="C2">
        <v>103916</v>
      </c>
      <c r="D2" t="s">
        <v>11</v>
      </c>
      <c r="E2" t="s">
        <v>12</v>
      </c>
      <c r="F2">
        <v>15</v>
      </c>
      <c r="G2">
        <v>7350</v>
      </c>
      <c r="H2">
        <v>1</v>
      </c>
      <c r="I2">
        <v>1.4299999480000001</v>
      </c>
      <c r="J2">
        <v>2</v>
      </c>
      <c r="K2">
        <v>1</v>
      </c>
      <c r="L2" t="str">
        <f>CONCATENATE(D2,"|",E2)</f>
        <v>30-34|M</v>
      </c>
      <c r="M2" s="3">
        <f>IFERROR((J2-K2)/J2,0)</f>
        <v>0.5</v>
      </c>
      <c r="N2">
        <f>IFERROR(I2/K2,0)</f>
        <v>1.4299999480000001</v>
      </c>
      <c r="O2" s="4">
        <f>H2/G2</f>
        <v>1.3605442176870748E-4</v>
      </c>
      <c r="P2" s="3">
        <f>IFERROR(K2/H2,0)</f>
        <v>1</v>
      </c>
      <c r="Q2" s="11">
        <f>IFERROR(I2/K2,0)</f>
        <v>1.4299999480000001</v>
      </c>
      <c r="R2" s="10">
        <f>(I2/G2)*1000</f>
        <v>0.19455781605442177</v>
      </c>
    </row>
    <row r="3" spans="1:18" x14ac:dyDescent="0.25">
      <c r="A3">
        <v>708749</v>
      </c>
      <c r="B3">
        <v>916</v>
      </c>
      <c r="C3">
        <v>103917</v>
      </c>
      <c r="D3" t="s">
        <v>11</v>
      </c>
      <c r="E3" t="s">
        <v>12</v>
      </c>
      <c r="F3">
        <v>16</v>
      </c>
      <c r="G3">
        <v>17861</v>
      </c>
      <c r="H3">
        <v>2</v>
      </c>
      <c r="I3">
        <v>1.820000023</v>
      </c>
      <c r="J3">
        <v>2</v>
      </c>
      <c r="K3">
        <v>0</v>
      </c>
      <c r="L3" t="str">
        <f t="shared" ref="L3:L66" si="0">CONCATENATE(D3,"|",E3)</f>
        <v>30-34|M</v>
      </c>
      <c r="M3" s="3">
        <f t="shared" ref="M3:M66" si="1">IFERROR((J3-K3)/J3,0)</f>
        <v>1</v>
      </c>
      <c r="N3">
        <f t="shared" ref="N3:N66" si="2">IFERROR(I3/K3,0)</f>
        <v>0</v>
      </c>
      <c r="O3" s="4">
        <f t="shared" ref="O3:O66" si="3">H3/G3</f>
        <v>1.1197581322434354E-4</v>
      </c>
      <c r="P3" s="3">
        <f t="shared" ref="P3:P66" si="4">IFERROR(K3/H3,0)</f>
        <v>0</v>
      </c>
      <c r="Q3" s="11">
        <f t="shared" ref="Q3:Q66" si="5">IFERROR(I3/K3,0)</f>
        <v>0</v>
      </c>
      <c r="R3" s="10">
        <f t="shared" ref="R3:R66" si="6">(I3/G3)*1000</f>
        <v>0.10189799132187448</v>
      </c>
    </row>
    <row r="4" spans="1:18" x14ac:dyDescent="0.25">
      <c r="A4">
        <v>708771</v>
      </c>
      <c r="B4">
        <v>916</v>
      </c>
      <c r="C4">
        <v>103920</v>
      </c>
      <c r="D4" t="s">
        <v>11</v>
      </c>
      <c r="E4" t="s">
        <v>12</v>
      </c>
      <c r="F4">
        <v>20</v>
      </c>
      <c r="G4">
        <v>693</v>
      </c>
      <c r="H4">
        <v>0</v>
      </c>
      <c r="I4">
        <v>0</v>
      </c>
      <c r="J4">
        <v>1</v>
      </c>
      <c r="K4">
        <v>0</v>
      </c>
      <c r="L4" t="str">
        <f t="shared" si="0"/>
        <v>30-34|M</v>
      </c>
      <c r="M4" s="3">
        <f t="shared" si="1"/>
        <v>1</v>
      </c>
      <c r="N4">
        <f t="shared" si="2"/>
        <v>0</v>
      </c>
      <c r="O4" s="4">
        <f t="shared" si="3"/>
        <v>0</v>
      </c>
      <c r="P4" s="3">
        <f t="shared" si="4"/>
        <v>0</v>
      </c>
      <c r="Q4" s="11">
        <f t="shared" si="5"/>
        <v>0</v>
      </c>
      <c r="R4" s="10">
        <f t="shared" si="6"/>
        <v>0</v>
      </c>
    </row>
    <row r="5" spans="1:18" x14ac:dyDescent="0.25">
      <c r="A5">
        <v>708815</v>
      </c>
      <c r="B5">
        <v>916</v>
      </c>
      <c r="C5">
        <v>103928</v>
      </c>
      <c r="D5" t="s">
        <v>11</v>
      </c>
      <c r="E5" t="s">
        <v>12</v>
      </c>
      <c r="F5">
        <v>28</v>
      </c>
      <c r="G5">
        <v>4259</v>
      </c>
      <c r="H5">
        <v>1</v>
      </c>
      <c r="I5">
        <v>1.25</v>
      </c>
      <c r="J5">
        <v>1</v>
      </c>
      <c r="K5">
        <v>0</v>
      </c>
      <c r="L5" t="str">
        <f t="shared" si="0"/>
        <v>30-34|M</v>
      </c>
      <c r="M5" s="3">
        <f t="shared" si="1"/>
        <v>1</v>
      </c>
      <c r="N5">
        <f t="shared" si="2"/>
        <v>0</v>
      </c>
      <c r="O5" s="4">
        <f t="shared" si="3"/>
        <v>2.3479690068091102E-4</v>
      </c>
      <c r="P5" s="3">
        <f t="shared" si="4"/>
        <v>0</v>
      </c>
      <c r="Q5" s="11">
        <f t="shared" si="5"/>
        <v>0</v>
      </c>
      <c r="R5" s="10">
        <f t="shared" si="6"/>
        <v>0.29349612585113877</v>
      </c>
    </row>
    <row r="6" spans="1:18" x14ac:dyDescent="0.25">
      <c r="A6">
        <v>708818</v>
      </c>
      <c r="B6">
        <v>916</v>
      </c>
      <c r="C6">
        <v>103928</v>
      </c>
      <c r="D6" t="s">
        <v>11</v>
      </c>
      <c r="E6" t="s">
        <v>12</v>
      </c>
      <c r="F6">
        <v>28</v>
      </c>
      <c r="G6">
        <v>4133</v>
      </c>
      <c r="H6">
        <v>1</v>
      </c>
      <c r="I6">
        <v>1.289999962</v>
      </c>
      <c r="J6">
        <v>1</v>
      </c>
      <c r="K6">
        <v>1</v>
      </c>
      <c r="L6" t="str">
        <f t="shared" si="0"/>
        <v>30-34|M</v>
      </c>
      <c r="M6" s="3">
        <f t="shared" si="1"/>
        <v>0</v>
      </c>
      <c r="N6">
        <f t="shared" si="2"/>
        <v>1.289999962</v>
      </c>
      <c r="O6" s="4">
        <f t="shared" si="3"/>
        <v>2.4195499637067505E-4</v>
      </c>
      <c r="P6" s="3">
        <f>IFERROR(K6/H6,0)</f>
        <v>1</v>
      </c>
      <c r="Q6" s="11">
        <f t="shared" si="5"/>
        <v>1.289999962</v>
      </c>
      <c r="R6" s="10">
        <f t="shared" si="6"/>
        <v>0.31212193612388095</v>
      </c>
    </row>
    <row r="7" spans="1:18" x14ac:dyDescent="0.25">
      <c r="A7">
        <v>708820</v>
      </c>
      <c r="B7">
        <v>916</v>
      </c>
      <c r="C7">
        <v>103929</v>
      </c>
      <c r="D7" t="s">
        <v>11</v>
      </c>
      <c r="E7" t="s">
        <v>12</v>
      </c>
      <c r="F7">
        <v>29</v>
      </c>
      <c r="G7">
        <v>1915</v>
      </c>
      <c r="H7">
        <v>0</v>
      </c>
      <c r="I7">
        <v>0</v>
      </c>
      <c r="J7">
        <v>1</v>
      </c>
      <c r="K7">
        <v>1</v>
      </c>
      <c r="L7" t="str">
        <f t="shared" si="0"/>
        <v>30-34|M</v>
      </c>
      <c r="M7" s="3">
        <f t="shared" si="1"/>
        <v>0</v>
      </c>
      <c r="N7">
        <f t="shared" si="2"/>
        <v>0</v>
      </c>
      <c r="O7" s="4">
        <f t="shared" si="3"/>
        <v>0</v>
      </c>
      <c r="P7" s="3">
        <f t="shared" si="4"/>
        <v>0</v>
      </c>
      <c r="Q7" s="11">
        <f t="shared" si="5"/>
        <v>0</v>
      </c>
      <c r="R7" s="10">
        <f t="shared" si="6"/>
        <v>0</v>
      </c>
    </row>
    <row r="8" spans="1:18" x14ac:dyDescent="0.25">
      <c r="A8">
        <v>708889</v>
      </c>
      <c r="B8">
        <v>916</v>
      </c>
      <c r="C8">
        <v>103940</v>
      </c>
      <c r="D8" t="s">
        <v>11</v>
      </c>
      <c r="E8" t="s">
        <v>12</v>
      </c>
      <c r="F8">
        <v>15</v>
      </c>
      <c r="G8">
        <v>15615</v>
      </c>
      <c r="H8">
        <v>3</v>
      </c>
      <c r="I8">
        <v>4.7699999809999998</v>
      </c>
      <c r="J8">
        <v>1</v>
      </c>
      <c r="K8">
        <v>0</v>
      </c>
      <c r="L8" t="str">
        <f t="shared" si="0"/>
        <v>30-34|M</v>
      </c>
      <c r="M8" s="3">
        <f t="shared" si="1"/>
        <v>1</v>
      </c>
      <c r="N8">
        <f t="shared" si="2"/>
        <v>0</v>
      </c>
      <c r="O8" s="4">
        <f t="shared" si="3"/>
        <v>1.9212295869356388E-4</v>
      </c>
      <c r="P8" s="3">
        <f t="shared" si="4"/>
        <v>0</v>
      </c>
      <c r="Q8" s="11">
        <f t="shared" si="5"/>
        <v>0</v>
      </c>
      <c r="R8" s="10">
        <f t="shared" si="6"/>
        <v>0.30547550310598787</v>
      </c>
    </row>
    <row r="9" spans="1:18" x14ac:dyDescent="0.25">
      <c r="A9">
        <v>708895</v>
      </c>
      <c r="B9">
        <v>916</v>
      </c>
      <c r="C9">
        <v>103941</v>
      </c>
      <c r="D9" t="s">
        <v>11</v>
      </c>
      <c r="E9" t="s">
        <v>12</v>
      </c>
      <c r="F9">
        <v>16</v>
      </c>
      <c r="G9">
        <v>10951</v>
      </c>
      <c r="H9">
        <v>1</v>
      </c>
      <c r="I9">
        <v>1.269999981</v>
      </c>
      <c r="J9">
        <v>1</v>
      </c>
      <c r="K9">
        <v>1</v>
      </c>
      <c r="L9" t="str">
        <f t="shared" si="0"/>
        <v>30-34|M</v>
      </c>
      <c r="M9" s="3">
        <f t="shared" si="1"/>
        <v>0</v>
      </c>
      <c r="N9">
        <f t="shared" si="2"/>
        <v>1.269999981</v>
      </c>
      <c r="O9" s="4">
        <f t="shared" si="3"/>
        <v>9.1315861565153872E-5</v>
      </c>
      <c r="P9" s="3">
        <f t="shared" si="4"/>
        <v>1</v>
      </c>
      <c r="Q9" s="11">
        <f t="shared" si="5"/>
        <v>1.269999981</v>
      </c>
      <c r="R9" s="10">
        <f t="shared" si="6"/>
        <v>0.11597114245274404</v>
      </c>
    </row>
    <row r="10" spans="1:18" x14ac:dyDescent="0.25">
      <c r="A10">
        <v>708953</v>
      </c>
      <c r="B10">
        <v>916</v>
      </c>
      <c r="C10">
        <v>103951</v>
      </c>
      <c r="D10" t="s">
        <v>11</v>
      </c>
      <c r="E10" t="s">
        <v>12</v>
      </c>
      <c r="F10">
        <v>27</v>
      </c>
      <c r="G10">
        <v>2355</v>
      </c>
      <c r="H10">
        <v>1</v>
      </c>
      <c r="I10">
        <v>1.5</v>
      </c>
      <c r="J10">
        <v>1</v>
      </c>
      <c r="K10">
        <v>0</v>
      </c>
      <c r="L10" t="str">
        <f t="shared" si="0"/>
        <v>30-34|M</v>
      </c>
      <c r="M10" s="3">
        <f t="shared" si="1"/>
        <v>1</v>
      </c>
      <c r="N10">
        <f t="shared" si="2"/>
        <v>0</v>
      </c>
      <c r="O10" s="4">
        <f t="shared" si="3"/>
        <v>4.2462845010615713E-4</v>
      </c>
      <c r="P10" s="3">
        <f t="shared" si="4"/>
        <v>0</v>
      </c>
      <c r="Q10" s="11">
        <f t="shared" si="5"/>
        <v>0</v>
      </c>
      <c r="R10" s="10">
        <f t="shared" si="6"/>
        <v>0.63694267515923564</v>
      </c>
    </row>
    <row r="11" spans="1:18" x14ac:dyDescent="0.25">
      <c r="A11">
        <v>708958</v>
      </c>
      <c r="B11">
        <v>916</v>
      </c>
      <c r="C11">
        <v>103952</v>
      </c>
      <c r="D11" t="s">
        <v>11</v>
      </c>
      <c r="E11" t="s">
        <v>12</v>
      </c>
      <c r="F11">
        <v>28</v>
      </c>
      <c r="G11">
        <v>9502</v>
      </c>
      <c r="H11">
        <v>3</v>
      </c>
      <c r="I11">
        <v>3.1599999670000001</v>
      </c>
      <c r="J11">
        <v>1</v>
      </c>
      <c r="K11">
        <v>0</v>
      </c>
      <c r="L11" t="str">
        <f t="shared" si="0"/>
        <v>30-34|M</v>
      </c>
      <c r="M11" s="3">
        <f t="shared" si="1"/>
        <v>1</v>
      </c>
      <c r="N11">
        <f t="shared" si="2"/>
        <v>0</v>
      </c>
      <c r="O11" s="4">
        <f t="shared" si="3"/>
        <v>3.1572300568301408E-4</v>
      </c>
      <c r="P11" s="3">
        <f t="shared" si="4"/>
        <v>0</v>
      </c>
      <c r="Q11" s="11">
        <f t="shared" si="5"/>
        <v>0</v>
      </c>
      <c r="R11" s="10">
        <f t="shared" si="6"/>
        <v>0.33256156251315511</v>
      </c>
    </row>
    <row r="12" spans="1:18" x14ac:dyDescent="0.25">
      <c r="A12">
        <v>708979</v>
      </c>
      <c r="B12">
        <v>916</v>
      </c>
      <c r="C12">
        <v>103955</v>
      </c>
      <c r="D12" t="s">
        <v>11</v>
      </c>
      <c r="E12" t="s">
        <v>12</v>
      </c>
      <c r="F12">
        <v>31</v>
      </c>
      <c r="G12">
        <v>1224</v>
      </c>
      <c r="H12">
        <v>0</v>
      </c>
      <c r="I12">
        <v>0</v>
      </c>
      <c r="J12">
        <v>1</v>
      </c>
      <c r="K12">
        <v>0</v>
      </c>
      <c r="L12" t="str">
        <f t="shared" si="0"/>
        <v>30-34|M</v>
      </c>
      <c r="M12" s="3">
        <f t="shared" si="1"/>
        <v>1</v>
      </c>
      <c r="N12">
        <f t="shared" si="2"/>
        <v>0</v>
      </c>
      <c r="O12" s="4">
        <f t="shared" si="3"/>
        <v>0</v>
      </c>
      <c r="P12" s="3">
        <f t="shared" si="4"/>
        <v>0</v>
      </c>
      <c r="Q12" s="11">
        <f t="shared" si="5"/>
        <v>0</v>
      </c>
      <c r="R12" s="10">
        <f t="shared" si="6"/>
        <v>0</v>
      </c>
    </row>
    <row r="13" spans="1:18" x14ac:dyDescent="0.25">
      <c r="A13">
        <v>709023</v>
      </c>
      <c r="B13">
        <v>916</v>
      </c>
      <c r="C13">
        <v>103962</v>
      </c>
      <c r="D13" t="s">
        <v>11</v>
      </c>
      <c r="E13" t="s">
        <v>12</v>
      </c>
      <c r="F13">
        <v>7</v>
      </c>
      <c r="G13">
        <v>735</v>
      </c>
      <c r="H13">
        <v>0</v>
      </c>
      <c r="I13">
        <v>0</v>
      </c>
      <c r="J13">
        <v>1</v>
      </c>
      <c r="K13">
        <v>0</v>
      </c>
      <c r="L13" t="str">
        <f t="shared" si="0"/>
        <v>30-34|M</v>
      </c>
      <c r="M13" s="3">
        <f t="shared" si="1"/>
        <v>1</v>
      </c>
      <c r="N13">
        <f t="shared" si="2"/>
        <v>0</v>
      </c>
      <c r="O13" s="4">
        <f t="shared" si="3"/>
        <v>0</v>
      </c>
      <c r="P13" s="3">
        <f t="shared" si="4"/>
        <v>0</v>
      </c>
      <c r="Q13" s="11">
        <f t="shared" si="5"/>
        <v>0</v>
      </c>
      <c r="R13" s="10">
        <f t="shared" si="6"/>
        <v>0</v>
      </c>
    </row>
    <row r="14" spans="1:18" x14ac:dyDescent="0.25">
      <c r="A14">
        <v>709038</v>
      </c>
      <c r="B14">
        <v>916</v>
      </c>
      <c r="C14">
        <v>103965</v>
      </c>
      <c r="D14" t="s">
        <v>11</v>
      </c>
      <c r="E14" t="s">
        <v>12</v>
      </c>
      <c r="F14">
        <v>16</v>
      </c>
      <c r="G14">
        <v>5117</v>
      </c>
      <c r="H14">
        <v>0</v>
      </c>
      <c r="I14">
        <v>0</v>
      </c>
      <c r="J14">
        <v>1</v>
      </c>
      <c r="K14">
        <v>0</v>
      </c>
      <c r="L14" t="str">
        <f t="shared" si="0"/>
        <v>30-34|M</v>
      </c>
      <c r="M14" s="3">
        <f t="shared" si="1"/>
        <v>1</v>
      </c>
      <c r="N14">
        <f t="shared" si="2"/>
        <v>0</v>
      </c>
      <c r="O14" s="4">
        <f t="shared" si="3"/>
        <v>0</v>
      </c>
      <c r="P14" s="3">
        <f t="shared" si="4"/>
        <v>0</v>
      </c>
      <c r="Q14" s="11">
        <f t="shared" si="5"/>
        <v>0</v>
      </c>
      <c r="R14" s="10">
        <f t="shared" si="6"/>
        <v>0</v>
      </c>
    </row>
    <row r="15" spans="1:18" x14ac:dyDescent="0.25">
      <c r="A15">
        <v>709040</v>
      </c>
      <c r="B15">
        <v>916</v>
      </c>
      <c r="C15">
        <v>103965</v>
      </c>
      <c r="D15" t="s">
        <v>11</v>
      </c>
      <c r="E15" t="s">
        <v>12</v>
      </c>
      <c r="F15">
        <v>16</v>
      </c>
      <c r="G15">
        <v>5120</v>
      </c>
      <c r="H15">
        <v>0</v>
      </c>
      <c r="I15">
        <v>0</v>
      </c>
      <c r="J15">
        <v>1</v>
      </c>
      <c r="K15">
        <v>0</v>
      </c>
      <c r="L15" t="str">
        <f t="shared" si="0"/>
        <v>30-34|M</v>
      </c>
      <c r="M15" s="3">
        <f t="shared" si="1"/>
        <v>1</v>
      </c>
      <c r="N15">
        <f t="shared" si="2"/>
        <v>0</v>
      </c>
      <c r="O15" s="4">
        <f t="shared" si="3"/>
        <v>0</v>
      </c>
      <c r="P15" s="3">
        <f t="shared" si="4"/>
        <v>0</v>
      </c>
      <c r="Q15" s="11">
        <f t="shared" si="5"/>
        <v>0</v>
      </c>
      <c r="R15" s="10">
        <f t="shared" si="6"/>
        <v>0</v>
      </c>
    </row>
    <row r="16" spans="1:18" x14ac:dyDescent="0.25">
      <c r="A16">
        <v>709059</v>
      </c>
      <c r="B16">
        <v>916</v>
      </c>
      <c r="C16">
        <v>103968</v>
      </c>
      <c r="D16" t="s">
        <v>11</v>
      </c>
      <c r="E16" t="s">
        <v>12</v>
      </c>
      <c r="F16">
        <v>20</v>
      </c>
      <c r="G16">
        <v>14669</v>
      </c>
      <c r="H16">
        <v>7</v>
      </c>
      <c r="I16">
        <v>10.280000210000001</v>
      </c>
      <c r="J16">
        <v>1</v>
      </c>
      <c r="K16">
        <v>1</v>
      </c>
      <c r="L16" t="str">
        <f t="shared" si="0"/>
        <v>30-34|M</v>
      </c>
      <c r="M16" s="3">
        <f t="shared" si="1"/>
        <v>0</v>
      </c>
      <c r="N16">
        <f t="shared" si="2"/>
        <v>10.280000210000001</v>
      </c>
      <c r="O16" s="4">
        <f t="shared" si="3"/>
        <v>4.77196809598473E-4</v>
      </c>
      <c r="P16" s="3">
        <f t="shared" si="4"/>
        <v>0.14285714285714285</v>
      </c>
      <c r="Q16" s="11">
        <f t="shared" si="5"/>
        <v>10.280000210000001</v>
      </c>
      <c r="R16" s="10">
        <f t="shared" si="6"/>
        <v>0.70079761469766177</v>
      </c>
    </row>
    <row r="17" spans="1:18" x14ac:dyDescent="0.25">
      <c r="A17">
        <v>709105</v>
      </c>
      <c r="B17">
        <v>916</v>
      </c>
      <c r="C17">
        <v>103976</v>
      </c>
      <c r="D17" t="s">
        <v>11</v>
      </c>
      <c r="E17" t="s">
        <v>12</v>
      </c>
      <c r="F17">
        <v>28</v>
      </c>
      <c r="G17">
        <v>1241</v>
      </c>
      <c r="H17">
        <v>0</v>
      </c>
      <c r="I17">
        <v>0</v>
      </c>
      <c r="J17">
        <v>1</v>
      </c>
      <c r="K17">
        <v>1</v>
      </c>
      <c r="L17" t="str">
        <f t="shared" si="0"/>
        <v>30-34|M</v>
      </c>
      <c r="M17" s="3">
        <f t="shared" si="1"/>
        <v>0</v>
      </c>
      <c r="N17">
        <f t="shared" si="2"/>
        <v>0</v>
      </c>
      <c r="O17" s="4">
        <f t="shared" si="3"/>
        <v>0</v>
      </c>
      <c r="P17" s="3">
        <f t="shared" si="4"/>
        <v>0</v>
      </c>
      <c r="Q17" s="11">
        <f t="shared" si="5"/>
        <v>0</v>
      </c>
      <c r="R17" s="10">
        <f t="shared" si="6"/>
        <v>0</v>
      </c>
    </row>
    <row r="18" spans="1:18" x14ac:dyDescent="0.25">
      <c r="A18">
        <v>709115</v>
      </c>
      <c r="B18">
        <v>916</v>
      </c>
      <c r="C18">
        <v>103978</v>
      </c>
      <c r="D18" t="s">
        <v>11</v>
      </c>
      <c r="E18" t="s">
        <v>12</v>
      </c>
      <c r="F18">
        <v>30</v>
      </c>
      <c r="G18">
        <v>2305</v>
      </c>
      <c r="H18">
        <v>1</v>
      </c>
      <c r="I18">
        <v>0.56999999300000004</v>
      </c>
      <c r="J18">
        <v>1</v>
      </c>
      <c r="K18">
        <v>0</v>
      </c>
      <c r="L18" t="str">
        <f t="shared" si="0"/>
        <v>30-34|M</v>
      </c>
      <c r="M18" s="3">
        <f t="shared" si="1"/>
        <v>1</v>
      </c>
      <c r="N18">
        <f t="shared" si="2"/>
        <v>0</v>
      </c>
      <c r="O18" s="4">
        <f t="shared" si="3"/>
        <v>4.3383947939262471E-4</v>
      </c>
      <c r="P18" s="3">
        <f t="shared" si="4"/>
        <v>0</v>
      </c>
      <c r="Q18" s="11">
        <f t="shared" si="5"/>
        <v>0</v>
      </c>
      <c r="R18" s="10">
        <f t="shared" si="6"/>
        <v>0.24728850021691978</v>
      </c>
    </row>
    <row r="19" spans="1:18" x14ac:dyDescent="0.25">
      <c r="A19">
        <v>709124</v>
      </c>
      <c r="B19">
        <v>916</v>
      </c>
      <c r="C19">
        <v>103979</v>
      </c>
      <c r="D19" t="s">
        <v>11</v>
      </c>
      <c r="E19" t="s">
        <v>12</v>
      </c>
      <c r="F19">
        <v>31</v>
      </c>
      <c r="G19">
        <v>1024</v>
      </c>
      <c r="H19">
        <v>0</v>
      </c>
      <c r="I19">
        <v>0</v>
      </c>
      <c r="J19">
        <v>1</v>
      </c>
      <c r="K19">
        <v>1</v>
      </c>
      <c r="L19" t="str">
        <f t="shared" si="0"/>
        <v>30-34|M</v>
      </c>
      <c r="M19" s="3">
        <f t="shared" si="1"/>
        <v>0</v>
      </c>
      <c r="N19">
        <f t="shared" si="2"/>
        <v>0</v>
      </c>
      <c r="O19" s="4">
        <f t="shared" si="3"/>
        <v>0</v>
      </c>
      <c r="P19" s="3">
        <f t="shared" si="4"/>
        <v>0</v>
      </c>
      <c r="Q19" s="11">
        <f t="shared" si="5"/>
        <v>0</v>
      </c>
      <c r="R19" s="10">
        <f t="shared" si="6"/>
        <v>0</v>
      </c>
    </row>
    <row r="20" spans="1:18" x14ac:dyDescent="0.25">
      <c r="A20">
        <v>709179</v>
      </c>
      <c r="B20">
        <v>916</v>
      </c>
      <c r="C20">
        <v>103988</v>
      </c>
      <c r="D20" t="s">
        <v>14</v>
      </c>
      <c r="E20" t="s">
        <v>12</v>
      </c>
      <c r="F20">
        <v>15</v>
      </c>
      <c r="G20">
        <v>4627</v>
      </c>
      <c r="H20">
        <v>1</v>
      </c>
      <c r="I20">
        <v>1.690000057</v>
      </c>
      <c r="J20">
        <v>1</v>
      </c>
      <c r="K20">
        <v>0</v>
      </c>
      <c r="L20" t="str">
        <f t="shared" si="0"/>
        <v>35-39|M</v>
      </c>
      <c r="M20" s="3">
        <f t="shared" si="1"/>
        <v>1</v>
      </c>
      <c r="N20">
        <f t="shared" si="2"/>
        <v>0</v>
      </c>
      <c r="O20" s="4">
        <f t="shared" si="3"/>
        <v>2.1612275772638859E-4</v>
      </c>
      <c r="P20" s="3">
        <f t="shared" si="4"/>
        <v>0</v>
      </c>
      <c r="Q20" s="11">
        <f t="shared" si="5"/>
        <v>0</v>
      </c>
      <c r="R20" s="10">
        <f t="shared" si="6"/>
        <v>0.36524747287659393</v>
      </c>
    </row>
    <row r="21" spans="1:18" x14ac:dyDescent="0.25">
      <c r="A21">
        <v>709183</v>
      </c>
      <c r="B21">
        <v>916</v>
      </c>
      <c r="C21">
        <v>103989</v>
      </c>
      <c r="D21" t="s">
        <v>14</v>
      </c>
      <c r="E21" t="s">
        <v>12</v>
      </c>
      <c r="F21">
        <v>16</v>
      </c>
      <c r="G21">
        <v>21026</v>
      </c>
      <c r="H21">
        <v>4</v>
      </c>
      <c r="I21">
        <v>4.6300001139999996</v>
      </c>
      <c r="J21">
        <v>2</v>
      </c>
      <c r="K21">
        <v>1</v>
      </c>
      <c r="L21" t="str">
        <f t="shared" si="0"/>
        <v>35-39|M</v>
      </c>
      <c r="M21" s="3">
        <f t="shared" si="1"/>
        <v>0.5</v>
      </c>
      <c r="N21">
        <f t="shared" si="2"/>
        <v>4.6300001139999996</v>
      </c>
      <c r="O21" s="4">
        <f t="shared" si="3"/>
        <v>1.9024065442785123E-4</v>
      </c>
      <c r="P21" s="3">
        <f t="shared" si="4"/>
        <v>0.25</v>
      </c>
      <c r="Q21" s="11">
        <f t="shared" si="5"/>
        <v>4.6300001139999996</v>
      </c>
      <c r="R21" s="10">
        <f t="shared" si="6"/>
        <v>0.22020356292209642</v>
      </c>
    </row>
    <row r="22" spans="1:18" x14ac:dyDescent="0.25">
      <c r="A22">
        <v>709320</v>
      </c>
      <c r="B22">
        <v>916</v>
      </c>
      <c r="C22">
        <v>104012</v>
      </c>
      <c r="D22" t="s">
        <v>14</v>
      </c>
      <c r="E22" t="s">
        <v>12</v>
      </c>
      <c r="F22">
        <v>15</v>
      </c>
      <c r="G22">
        <v>1422</v>
      </c>
      <c r="H22">
        <v>0</v>
      </c>
      <c r="I22">
        <v>0</v>
      </c>
      <c r="J22">
        <v>1</v>
      </c>
      <c r="K22">
        <v>1</v>
      </c>
      <c r="L22" t="str">
        <f t="shared" si="0"/>
        <v>35-39|M</v>
      </c>
      <c r="M22" s="3">
        <f t="shared" si="1"/>
        <v>0</v>
      </c>
      <c r="N22">
        <f t="shared" si="2"/>
        <v>0</v>
      </c>
      <c r="O22" s="4">
        <f t="shared" si="3"/>
        <v>0</v>
      </c>
      <c r="P22" s="3">
        <f t="shared" si="4"/>
        <v>0</v>
      </c>
      <c r="Q22" s="11">
        <f t="shared" si="5"/>
        <v>0</v>
      </c>
      <c r="R22" s="10">
        <f t="shared" si="6"/>
        <v>0</v>
      </c>
    </row>
    <row r="23" spans="1:18" x14ac:dyDescent="0.25">
      <c r="A23">
        <v>709323</v>
      </c>
      <c r="B23">
        <v>916</v>
      </c>
      <c r="C23">
        <v>104012</v>
      </c>
      <c r="D23" t="s">
        <v>14</v>
      </c>
      <c r="E23" t="s">
        <v>12</v>
      </c>
      <c r="F23">
        <v>15</v>
      </c>
      <c r="G23">
        <v>7132</v>
      </c>
      <c r="H23">
        <v>2</v>
      </c>
      <c r="I23">
        <v>2.6099998950000001</v>
      </c>
      <c r="J23">
        <v>1</v>
      </c>
      <c r="K23">
        <v>0</v>
      </c>
      <c r="L23" t="str">
        <f t="shared" si="0"/>
        <v>35-39|M</v>
      </c>
      <c r="M23" s="3">
        <f t="shared" si="1"/>
        <v>1</v>
      </c>
      <c r="N23">
        <f t="shared" si="2"/>
        <v>0</v>
      </c>
      <c r="O23" s="4">
        <f t="shared" si="3"/>
        <v>2.8042624789680314E-4</v>
      </c>
      <c r="P23" s="3">
        <f t="shared" si="4"/>
        <v>0</v>
      </c>
      <c r="Q23" s="11">
        <f t="shared" si="5"/>
        <v>0</v>
      </c>
      <c r="R23" s="10">
        <f t="shared" si="6"/>
        <v>0.36595623878295008</v>
      </c>
    </row>
    <row r="24" spans="1:18" x14ac:dyDescent="0.25">
      <c r="A24">
        <v>709326</v>
      </c>
      <c r="B24">
        <v>916</v>
      </c>
      <c r="C24">
        <v>104013</v>
      </c>
      <c r="D24" t="s">
        <v>14</v>
      </c>
      <c r="E24" t="s">
        <v>12</v>
      </c>
      <c r="F24">
        <v>16</v>
      </c>
      <c r="G24">
        <v>12190</v>
      </c>
      <c r="H24">
        <v>2</v>
      </c>
      <c r="I24">
        <v>3.0499999519999998</v>
      </c>
      <c r="J24">
        <v>1</v>
      </c>
      <c r="K24">
        <v>0</v>
      </c>
      <c r="L24" t="str">
        <f t="shared" si="0"/>
        <v>35-39|M</v>
      </c>
      <c r="M24" s="3">
        <f t="shared" si="1"/>
        <v>1</v>
      </c>
      <c r="N24">
        <f t="shared" si="2"/>
        <v>0</v>
      </c>
      <c r="O24" s="4">
        <f t="shared" si="3"/>
        <v>1.6406890894175554E-4</v>
      </c>
      <c r="P24" s="3">
        <f t="shared" si="4"/>
        <v>0</v>
      </c>
      <c r="Q24" s="11">
        <f t="shared" si="5"/>
        <v>0</v>
      </c>
      <c r="R24" s="10">
        <f t="shared" si="6"/>
        <v>0.25020508219852333</v>
      </c>
    </row>
    <row r="25" spans="1:18" x14ac:dyDescent="0.25">
      <c r="A25">
        <v>709327</v>
      </c>
      <c r="B25">
        <v>916</v>
      </c>
      <c r="C25">
        <v>104013</v>
      </c>
      <c r="D25" t="s">
        <v>14</v>
      </c>
      <c r="E25" t="s">
        <v>12</v>
      </c>
      <c r="F25">
        <v>16</v>
      </c>
      <c r="G25">
        <v>12193</v>
      </c>
      <c r="H25">
        <v>2</v>
      </c>
      <c r="I25">
        <v>3.0599999430000002</v>
      </c>
      <c r="J25">
        <v>1</v>
      </c>
      <c r="K25">
        <v>1</v>
      </c>
      <c r="L25" t="str">
        <f t="shared" si="0"/>
        <v>35-39|M</v>
      </c>
      <c r="M25" s="3">
        <f t="shared" si="1"/>
        <v>0</v>
      </c>
      <c r="N25">
        <f t="shared" si="2"/>
        <v>3.0599999430000002</v>
      </c>
      <c r="O25" s="4">
        <f t="shared" si="3"/>
        <v>1.640285409661281E-4</v>
      </c>
      <c r="P25" s="3">
        <f t="shared" si="4"/>
        <v>0.5</v>
      </c>
      <c r="Q25" s="11">
        <f t="shared" si="5"/>
        <v>3.0599999430000002</v>
      </c>
      <c r="R25" s="10">
        <f t="shared" si="6"/>
        <v>0.25096366300336259</v>
      </c>
    </row>
    <row r="26" spans="1:18" x14ac:dyDescent="0.25">
      <c r="A26">
        <v>709328</v>
      </c>
      <c r="B26">
        <v>916</v>
      </c>
      <c r="C26">
        <v>104013</v>
      </c>
      <c r="D26" t="s">
        <v>14</v>
      </c>
      <c r="E26" t="s">
        <v>12</v>
      </c>
      <c r="F26">
        <v>16</v>
      </c>
      <c r="G26">
        <v>3332</v>
      </c>
      <c r="H26">
        <v>0</v>
      </c>
      <c r="I26">
        <v>0</v>
      </c>
      <c r="J26">
        <v>1</v>
      </c>
      <c r="K26">
        <v>1</v>
      </c>
      <c r="L26" t="str">
        <f t="shared" si="0"/>
        <v>35-39|M</v>
      </c>
      <c r="M26" s="3">
        <f t="shared" si="1"/>
        <v>0</v>
      </c>
      <c r="N26">
        <f t="shared" si="2"/>
        <v>0</v>
      </c>
      <c r="O26" s="4">
        <f t="shared" si="3"/>
        <v>0</v>
      </c>
      <c r="P26" s="3">
        <f t="shared" si="4"/>
        <v>0</v>
      </c>
      <c r="Q26" s="11">
        <f t="shared" si="5"/>
        <v>0</v>
      </c>
      <c r="R26" s="10">
        <f t="shared" si="6"/>
        <v>0</v>
      </c>
    </row>
    <row r="27" spans="1:18" x14ac:dyDescent="0.25">
      <c r="A27">
        <v>709455</v>
      </c>
      <c r="B27">
        <v>916</v>
      </c>
      <c r="C27">
        <v>104034</v>
      </c>
      <c r="D27" t="s">
        <v>14</v>
      </c>
      <c r="E27" t="s">
        <v>12</v>
      </c>
      <c r="F27">
        <v>7</v>
      </c>
      <c r="G27">
        <v>559</v>
      </c>
      <c r="H27">
        <v>0</v>
      </c>
      <c r="I27">
        <v>0</v>
      </c>
      <c r="J27">
        <v>1</v>
      </c>
      <c r="K27">
        <v>0</v>
      </c>
      <c r="L27" t="str">
        <f t="shared" si="0"/>
        <v>35-39|M</v>
      </c>
      <c r="M27" s="3">
        <f t="shared" si="1"/>
        <v>1</v>
      </c>
      <c r="N27">
        <f t="shared" si="2"/>
        <v>0</v>
      </c>
      <c r="O27" s="4">
        <f t="shared" si="3"/>
        <v>0</v>
      </c>
      <c r="P27" s="3">
        <f t="shared" si="4"/>
        <v>0</v>
      </c>
      <c r="Q27" s="11">
        <f t="shared" si="5"/>
        <v>0</v>
      </c>
      <c r="R27" s="10">
        <f t="shared" si="6"/>
        <v>0</v>
      </c>
    </row>
    <row r="28" spans="1:18" x14ac:dyDescent="0.25">
      <c r="A28">
        <v>709544</v>
      </c>
      <c r="B28">
        <v>916</v>
      </c>
      <c r="C28">
        <v>104049</v>
      </c>
      <c r="D28" t="s">
        <v>14</v>
      </c>
      <c r="E28" t="s">
        <v>12</v>
      </c>
      <c r="F28">
        <v>29</v>
      </c>
      <c r="G28">
        <v>7440</v>
      </c>
      <c r="H28">
        <v>2</v>
      </c>
      <c r="I28">
        <v>2.9800000190000002</v>
      </c>
      <c r="J28">
        <v>1</v>
      </c>
      <c r="K28">
        <v>1</v>
      </c>
      <c r="L28" t="str">
        <f t="shared" si="0"/>
        <v>35-39|M</v>
      </c>
      <c r="M28" s="3">
        <f t="shared" si="1"/>
        <v>0</v>
      </c>
      <c r="N28">
        <f t="shared" si="2"/>
        <v>2.9800000190000002</v>
      </c>
      <c r="O28" s="4">
        <f t="shared" si="3"/>
        <v>2.6881720430107527E-4</v>
      </c>
      <c r="P28" s="3">
        <f t="shared" si="4"/>
        <v>0.5</v>
      </c>
      <c r="Q28" s="11">
        <f t="shared" si="5"/>
        <v>2.9800000190000002</v>
      </c>
      <c r="R28" s="10">
        <f t="shared" si="6"/>
        <v>0.40053763696236561</v>
      </c>
    </row>
    <row r="29" spans="1:18" x14ac:dyDescent="0.25">
      <c r="A29">
        <v>709614</v>
      </c>
      <c r="B29">
        <v>916</v>
      </c>
      <c r="C29">
        <v>104061</v>
      </c>
      <c r="D29" t="s">
        <v>16</v>
      </c>
      <c r="E29" t="s">
        <v>12</v>
      </c>
      <c r="F29">
        <v>16</v>
      </c>
      <c r="G29">
        <v>19113</v>
      </c>
      <c r="H29">
        <v>4</v>
      </c>
      <c r="I29">
        <v>5.5200000999999999</v>
      </c>
      <c r="J29">
        <v>1</v>
      </c>
      <c r="K29">
        <v>0</v>
      </c>
      <c r="L29" t="str">
        <f t="shared" si="0"/>
        <v>40-44|M</v>
      </c>
      <c r="M29" s="3">
        <f t="shared" si="1"/>
        <v>1</v>
      </c>
      <c r="N29">
        <f t="shared" si="2"/>
        <v>0</v>
      </c>
      <c r="O29" s="4">
        <f t="shared" si="3"/>
        <v>2.0928164076806363E-4</v>
      </c>
      <c r="P29" s="3">
        <f t="shared" si="4"/>
        <v>0</v>
      </c>
      <c r="Q29" s="11">
        <f t="shared" si="5"/>
        <v>0</v>
      </c>
      <c r="R29" s="10">
        <f t="shared" si="6"/>
        <v>0.28880866949196882</v>
      </c>
    </row>
    <row r="30" spans="1:18" x14ac:dyDescent="0.25">
      <c r="A30">
        <v>709756</v>
      </c>
      <c r="B30">
        <v>916</v>
      </c>
      <c r="C30">
        <v>104085</v>
      </c>
      <c r="D30" t="s">
        <v>16</v>
      </c>
      <c r="E30" t="s">
        <v>12</v>
      </c>
      <c r="F30">
        <v>16</v>
      </c>
      <c r="G30">
        <v>10976</v>
      </c>
      <c r="H30">
        <v>2</v>
      </c>
      <c r="I30">
        <v>1.690000057</v>
      </c>
      <c r="J30">
        <v>1</v>
      </c>
      <c r="K30">
        <v>1</v>
      </c>
      <c r="L30" t="str">
        <f t="shared" si="0"/>
        <v>40-44|M</v>
      </c>
      <c r="M30" s="3">
        <f t="shared" si="1"/>
        <v>0</v>
      </c>
      <c r="N30">
        <f t="shared" si="2"/>
        <v>1.690000057</v>
      </c>
      <c r="O30" s="4">
        <f t="shared" si="3"/>
        <v>1.8221574344023323E-4</v>
      </c>
      <c r="P30" s="3">
        <f t="shared" si="4"/>
        <v>0.5</v>
      </c>
      <c r="Q30" s="11">
        <f t="shared" si="5"/>
        <v>1.690000057</v>
      </c>
      <c r="R30" s="10">
        <f t="shared" si="6"/>
        <v>0.15397230840014578</v>
      </c>
    </row>
    <row r="31" spans="1:18" x14ac:dyDescent="0.25">
      <c r="A31">
        <v>709761</v>
      </c>
      <c r="B31">
        <v>916</v>
      </c>
      <c r="C31">
        <v>104085</v>
      </c>
      <c r="D31" t="s">
        <v>16</v>
      </c>
      <c r="E31" t="s">
        <v>12</v>
      </c>
      <c r="F31">
        <v>16</v>
      </c>
      <c r="G31">
        <v>2861</v>
      </c>
      <c r="H31">
        <v>0</v>
      </c>
      <c r="I31">
        <v>0</v>
      </c>
      <c r="J31">
        <v>1</v>
      </c>
      <c r="K31">
        <v>0</v>
      </c>
      <c r="L31" t="str">
        <f t="shared" si="0"/>
        <v>40-44|M</v>
      </c>
      <c r="M31" s="3">
        <f t="shared" si="1"/>
        <v>1</v>
      </c>
      <c r="N31">
        <f t="shared" si="2"/>
        <v>0</v>
      </c>
      <c r="O31" s="4">
        <f t="shared" si="3"/>
        <v>0</v>
      </c>
      <c r="P31" s="3">
        <f t="shared" si="4"/>
        <v>0</v>
      </c>
      <c r="Q31" s="11">
        <f t="shared" si="5"/>
        <v>0</v>
      </c>
      <c r="R31" s="10">
        <f t="shared" si="6"/>
        <v>0</v>
      </c>
    </row>
    <row r="32" spans="1:18" x14ac:dyDescent="0.25">
      <c r="A32">
        <v>709899</v>
      </c>
      <c r="B32">
        <v>916</v>
      </c>
      <c r="C32">
        <v>104108</v>
      </c>
      <c r="D32" t="s">
        <v>16</v>
      </c>
      <c r="E32" t="s">
        <v>12</v>
      </c>
      <c r="F32">
        <v>15</v>
      </c>
      <c r="G32">
        <v>1398</v>
      </c>
      <c r="H32">
        <v>0</v>
      </c>
      <c r="I32">
        <v>0</v>
      </c>
      <c r="J32">
        <v>1</v>
      </c>
      <c r="K32">
        <v>1</v>
      </c>
      <c r="L32" t="str">
        <f t="shared" si="0"/>
        <v>40-44|M</v>
      </c>
      <c r="M32" s="3">
        <f t="shared" si="1"/>
        <v>0</v>
      </c>
      <c r="N32">
        <f t="shared" si="2"/>
        <v>0</v>
      </c>
      <c r="O32" s="4">
        <f t="shared" si="3"/>
        <v>0</v>
      </c>
      <c r="P32" s="3">
        <f t="shared" si="4"/>
        <v>0</v>
      </c>
      <c r="Q32" s="11">
        <f t="shared" si="5"/>
        <v>0</v>
      </c>
      <c r="R32" s="10">
        <f t="shared" si="6"/>
        <v>0</v>
      </c>
    </row>
    <row r="33" spans="1:18" x14ac:dyDescent="0.25">
      <c r="A33">
        <v>709901</v>
      </c>
      <c r="B33">
        <v>916</v>
      </c>
      <c r="C33">
        <v>104109</v>
      </c>
      <c r="D33" t="s">
        <v>16</v>
      </c>
      <c r="E33" t="s">
        <v>12</v>
      </c>
      <c r="F33">
        <v>16</v>
      </c>
      <c r="G33">
        <v>23817</v>
      </c>
      <c r="H33">
        <v>7</v>
      </c>
      <c r="I33">
        <v>8.4700001480000005</v>
      </c>
      <c r="J33">
        <v>1</v>
      </c>
      <c r="K33">
        <v>1</v>
      </c>
      <c r="L33" t="str">
        <f t="shared" si="0"/>
        <v>40-44|M</v>
      </c>
      <c r="M33" s="3">
        <f t="shared" si="1"/>
        <v>0</v>
      </c>
      <c r="N33">
        <f t="shared" si="2"/>
        <v>8.4700001480000005</v>
      </c>
      <c r="O33" s="4">
        <f t="shared" si="3"/>
        <v>2.9390771297812488E-4</v>
      </c>
      <c r="P33" s="3">
        <f t="shared" si="4"/>
        <v>0.14285714285714285</v>
      </c>
      <c r="Q33" s="11">
        <f t="shared" si="5"/>
        <v>8.4700001480000005</v>
      </c>
      <c r="R33" s="10">
        <f t="shared" si="6"/>
        <v>0.35562833891757989</v>
      </c>
    </row>
    <row r="34" spans="1:18" x14ac:dyDescent="0.25">
      <c r="A34">
        <v>710045</v>
      </c>
      <c r="B34">
        <v>916</v>
      </c>
      <c r="C34">
        <v>104133</v>
      </c>
      <c r="D34" t="s">
        <v>18</v>
      </c>
      <c r="E34" t="s">
        <v>12</v>
      </c>
      <c r="F34">
        <v>16</v>
      </c>
      <c r="G34">
        <v>47224</v>
      </c>
      <c r="H34">
        <v>12</v>
      </c>
      <c r="I34">
        <v>15.82000017</v>
      </c>
      <c r="J34">
        <v>1</v>
      </c>
      <c r="K34">
        <v>0</v>
      </c>
      <c r="L34" t="str">
        <f t="shared" si="0"/>
        <v>45-49|M</v>
      </c>
      <c r="M34" s="3">
        <f t="shared" si="1"/>
        <v>1</v>
      </c>
      <c r="N34">
        <f t="shared" si="2"/>
        <v>0</v>
      </c>
      <c r="O34" s="4">
        <f t="shared" si="3"/>
        <v>2.5410808063696424E-4</v>
      </c>
      <c r="P34" s="3">
        <f t="shared" si="4"/>
        <v>0</v>
      </c>
      <c r="Q34" s="11">
        <f t="shared" si="5"/>
        <v>0</v>
      </c>
      <c r="R34" s="10">
        <f t="shared" si="6"/>
        <v>0.33499915657292906</v>
      </c>
    </row>
    <row r="35" spans="1:18" x14ac:dyDescent="0.25">
      <c r="A35">
        <v>710088</v>
      </c>
      <c r="B35">
        <v>916</v>
      </c>
      <c r="C35">
        <v>104140</v>
      </c>
      <c r="D35" t="s">
        <v>18</v>
      </c>
      <c r="E35" t="s">
        <v>12</v>
      </c>
      <c r="F35">
        <v>24</v>
      </c>
      <c r="G35">
        <v>2283</v>
      </c>
      <c r="H35">
        <v>1</v>
      </c>
      <c r="I35">
        <v>1.4700000289999999</v>
      </c>
      <c r="J35">
        <v>1</v>
      </c>
      <c r="K35">
        <v>0</v>
      </c>
      <c r="L35" t="str">
        <f t="shared" si="0"/>
        <v>45-49|M</v>
      </c>
      <c r="M35" s="3">
        <f t="shared" si="1"/>
        <v>1</v>
      </c>
      <c r="N35">
        <f t="shared" si="2"/>
        <v>0</v>
      </c>
      <c r="O35" s="4">
        <f t="shared" si="3"/>
        <v>4.3802014892685063E-4</v>
      </c>
      <c r="P35" s="3">
        <f t="shared" si="4"/>
        <v>0</v>
      </c>
      <c r="Q35" s="11">
        <f t="shared" si="5"/>
        <v>0</v>
      </c>
      <c r="R35" s="10">
        <f t="shared" si="6"/>
        <v>0.64388963162505475</v>
      </c>
    </row>
    <row r="36" spans="1:18" x14ac:dyDescent="0.25">
      <c r="A36">
        <v>710360</v>
      </c>
      <c r="B36">
        <v>916</v>
      </c>
      <c r="C36">
        <v>104185</v>
      </c>
      <c r="D36" t="s">
        <v>18</v>
      </c>
      <c r="E36" t="s">
        <v>12</v>
      </c>
      <c r="F36">
        <v>21</v>
      </c>
      <c r="G36">
        <v>2182</v>
      </c>
      <c r="H36">
        <v>1</v>
      </c>
      <c r="I36">
        <v>1.5299999710000001</v>
      </c>
      <c r="J36">
        <v>1</v>
      </c>
      <c r="K36">
        <v>1</v>
      </c>
      <c r="L36" t="str">
        <f t="shared" si="0"/>
        <v>45-49|M</v>
      </c>
      <c r="M36" s="3">
        <f t="shared" si="1"/>
        <v>0</v>
      </c>
      <c r="N36">
        <f t="shared" si="2"/>
        <v>1.5299999710000001</v>
      </c>
      <c r="O36" s="4">
        <f t="shared" si="3"/>
        <v>4.5829514207149406E-4</v>
      </c>
      <c r="P36" s="3">
        <f t="shared" si="4"/>
        <v>1</v>
      </c>
      <c r="Q36" s="11">
        <f t="shared" si="5"/>
        <v>1.5299999710000001</v>
      </c>
      <c r="R36" s="10">
        <f t="shared" si="6"/>
        <v>0.70119155407882672</v>
      </c>
    </row>
    <row r="37" spans="1:18" x14ac:dyDescent="0.25">
      <c r="A37">
        <v>710477</v>
      </c>
      <c r="B37">
        <v>916</v>
      </c>
      <c r="C37">
        <v>104205</v>
      </c>
      <c r="D37" t="s">
        <v>11</v>
      </c>
      <c r="E37" t="s">
        <v>20</v>
      </c>
      <c r="F37">
        <v>16</v>
      </c>
      <c r="G37">
        <v>2654</v>
      </c>
      <c r="H37">
        <v>0</v>
      </c>
      <c r="I37">
        <v>0</v>
      </c>
      <c r="J37">
        <v>1</v>
      </c>
      <c r="K37">
        <v>1</v>
      </c>
      <c r="L37" t="str">
        <f t="shared" si="0"/>
        <v>30-34|F</v>
      </c>
      <c r="M37" s="3">
        <f t="shared" si="1"/>
        <v>0</v>
      </c>
      <c r="N37">
        <f t="shared" si="2"/>
        <v>0</v>
      </c>
      <c r="O37" s="4">
        <f t="shared" si="3"/>
        <v>0</v>
      </c>
      <c r="P37" s="3">
        <f t="shared" si="4"/>
        <v>0</v>
      </c>
      <c r="Q37" s="11">
        <f t="shared" si="5"/>
        <v>0</v>
      </c>
      <c r="R37" s="10">
        <f t="shared" si="6"/>
        <v>0</v>
      </c>
    </row>
    <row r="38" spans="1:18" x14ac:dyDescent="0.25">
      <c r="A38">
        <v>710480</v>
      </c>
      <c r="B38">
        <v>916</v>
      </c>
      <c r="C38">
        <v>104205</v>
      </c>
      <c r="D38" t="s">
        <v>11</v>
      </c>
      <c r="E38" t="s">
        <v>20</v>
      </c>
      <c r="F38">
        <v>16</v>
      </c>
      <c r="G38">
        <v>57665</v>
      </c>
      <c r="H38">
        <v>14</v>
      </c>
      <c r="I38">
        <v>18.06999969</v>
      </c>
      <c r="J38">
        <v>1</v>
      </c>
      <c r="K38">
        <v>1</v>
      </c>
      <c r="L38" t="str">
        <f t="shared" si="0"/>
        <v>30-34|F</v>
      </c>
      <c r="M38" s="3">
        <f t="shared" si="1"/>
        <v>0</v>
      </c>
      <c r="N38">
        <f t="shared" si="2"/>
        <v>18.06999969</v>
      </c>
      <c r="O38" s="4">
        <f t="shared" si="3"/>
        <v>2.4278158328275385E-4</v>
      </c>
      <c r="P38" s="3">
        <f t="shared" si="4"/>
        <v>7.1428571428571425E-2</v>
      </c>
      <c r="Q38" s="11">
        <f t="shared" si="5"/>
        <v>18.06999969</v>
      </c>
      <c r="R38" s="10">
        <f t="shared" si="6"/>
        <v>0.31336165247550507</v>
      </c>
    </row>
    <row r="39" spans="1:18" x14ac:dyDescent="0.25">
      <c r="A39">
        <v>710571</v>
      </c>
      <c r="B39">
        <v>916</v>
      </c>
      <c r="C39">
        <v>104220</v>
      </c>
      <c r="D39" t="s">
        <v>11</v>
      </c>
      <c r="E39" t="s">
        <v>20</v>
      </c>
      <c r="F39">
        <v>32</v>
      </c>
      <c r="G39">
        <v>3091</v>
      </c>
      <c r="H39">
        <v>1</v>
      </c>
      <c r="I39">
        <v>1.6100000139999999</v>
      </c>
      <c r="J39">
        <v>1</v>
      </c>
      <c r="K39">
        <v>1</v>
      </c>
      <c r="L39" t="str">
        <f t="shared" si="0"/>
        <v>30-34|F</v>
      </c>
      <c r="M39" s="3">
        <f t="shared" si="1"/>
        <v>0</v>
      </c>
      <c r="N39">
        <f t="shared" si="2"/>
        <v>1.6100000139999999</v>
      </c>
      <c r="O39" s="4">
        <f t="shared" si="3"/>
        <v>3.2351989647363315E-4</v>
      </c>
      <c r="P39" s="3">
        <f t="shared" si="4"/>
        <v>1</v>
      </c>
      <c r="Q39" s="11">
        <f t="shared" si="5"/>
        <v>1.6100000139999999</v>
      </c>
      <c r="R39" s="10">
        <f t="shared" si="6"/>
        <v>0.52086703785182786</v>
      </c>
    </row>
    <row r="40" spans="1:18" x14ac:dyDescent="0.25">
      <c r="A40">
        <v>710617</v>
      </c>
      <c r="B40">
        <v>916</v>
      </c>
      <c r="C40">
        <v>104228</v>
      </c>
      <c r="D40" t="s">
        <v>11</v>
      </c>
      <c r="E40" t="s">
        <v>20</v>
      </c>
      <c r="F40">
        <v>15</v>
      </c>
      <c r="G40">
        <v>5014</v>
      </c>
      <c r="H40">
        <v>1</v>
      </c>
      <c r="I40">
        <v>1.190000057</v>
      </c>
      <c r="J40">
        <v>1</v>
      </c>
      <c r="K40">
        <v>0</v>
      </c>
      <c r="L40" t="str">
        <f t="shared" si="0"/>
        <v>30-34|F</v>
      </c>
      <c r="M40" s="3">
        <f t="shared" si="1"/>
        <v>1</v>
      </c>
      <c r="N40">
        <f t="shared" si="2"/>
        <v>0</v>
      </c>
      <c r="O40" s="4">
        <f t="shared" si="3"/>
        <v>1.9944156362185878E-4</v>
      </c>
      <c r="P40" s="3">
        <f t="shared" si="4"/>
        <v>0</v>
      </c>
      <c r="Q40" s="11">
        <f t="shared" si="5"/>
        <v>0</v>
      </c>
      <c r="R40" s="10">
        <f t="shared" si="6"/>
        <v>0.23733547207818109</v>
      </c>
    </row>
    <row r="41" spans="1:18" x14ac:dyDescent="0.25">
      <c r="A41">
        <v>710623</v>
      </c>
      <c r="B41">
        <v>916</v>
      </c>
      <c r="C41">
        <v>104229</v>
      </c>
      <c r="D41" t="s">
        <v>11</v>
      </c>
      <c r="E41" t="s">
        <v>20</v>
      </c>
      <c r="F41">
        <v>16</v>
      </c>
      <c r="G41">
        <v>38726</v>
      </c>
      <c r="H41">
        <v>7</v>
      </c>
      <c r="I41">
        <v>9.2200002669999996</v>
      </c>
      <c r="J41">
        <v>1</v>
      </c>
      <c r="K41">
        <v>0</v>
      </c>
      <c r="L41" t="str">
        <f t="shared" si="0"/>
        <v>30-34|F</v>
      </c>
      <c r="M41" s="3">
        <f t="shared" si="1"/>
        <v>1</v>
      </c>
      <c r="N41">
        <f t="shared" si="2"/>
        <v>0</v>
      </c>
      <c r="O41" s="4">
        <f t="shared" si="3"/>
        <v>1.8075711408356142E-4</v>
      </c>
      <c r="P41" s="3">
        <f t="shared" si="4"/>
        <v>0</v>
      </c>
      <c r="Q41" s="11">
        <f t="shared" si="5"/>
        <v>0</v>
      </c>
      <c r="R41" s="10">
        <f t="shared" si="6"/>
        <v>0.23808294858751225</v>
      </c>
    </row>
    <row r="42" spans="1:18" x14ac:dyDescent="0.25">
      <c r="A42">
        <v>710628</v>
      </c>
      <c r="B42">
        <v>916</v>
      </c>
      <c r="C42">
        <v>104230</v>
      </c>
      <c r="D42" t="s">
        <v>11</v>
      </c>
      <c r="E42" t="s">
        <v>20</v>
      </c>
      <c r="F42">
        <v>18</v>
      </c>
      <c r="G42">
        <v>1473</v>
      </c>
      <c r="H42">
        <v>0</v>
      </c>
      <c r="I42">
        <v>0</v>
      </c>
      <c r="J42">
        <v>1</v>
      </c>
      <c r="K42">
        <v>0</v>
      </c>
      <c r="L42" t="str">
        <f t="shared" si="0"/>
        <v>30-34|F</v>
      </c>
      <c r="M42" s="3">
        <f t="shared" si="1"/>
        <v>1</v>
      </c>
      <c r="N42">
        <f t="shared" si="2"/>
        <v>0</v>
      </c>
      <c r="O42" s="4">
        <f t="shared" si="3"/>
        <v>0</v>
      </c>
      <c r="P42" s="3">
        <f t="shared" si="4"/>
        <v>0</v>
      </c>
      <c r="Q42" s="11">
        <f t="shared" si="5"/>
        <v>0</v>
      </c>
      <c r="R42" s="10">
        <f t="shared" si="6"/>
        <v>0</v>
      </c>
    </row>
    <row r="43" spans="1:18" x14ac:dyDescent="0.25">
      <c r="A43">
        <v>710682</v>
      </c>
      <c r="B43">
        <v>916</v>
      </c>
      <c r="C43">
        <v>104239</v>
      </c>
      <c r="D43" t="s">
        <v>11</v>
      </c>
      <c r="E43" t="s">
        <v>20</v>
      </c>
      <c r="F43">
        <v>27</v>
      </c>
      <c r="G43">
        <v>1186</v>
      </c>
      <c r="H43">
        <v>0</v>
      </c>
      <c r="I43">
        <v>0</v>
      </c>
      <c r="J43">
        <v>1</v>
      </c>
      <c r="K43">
        <v>0</v>
      </c>
      <c r="L43" t="str">
        <f t="shared" si="0"/>
        <v>30-34|F</v>
      </c>
      <c r="M43" s="3">
        <f t="shared" si="1"/>
        <v>1</v>
      </c>
      <c r="N43">
        <f t="shared" si="2"/>
        <v>0</v>
      </c>
      <c r="O43" s="4">
        <f t="shared" si="3"/>
        <v>0</v>
      </c>
      <c r="P43" s="3">
        <f t="shared" si="4"/>
        <v>0</v>
      </c>
      <c r="Q43" s="11">
        <f t="shared" si="5"/>
        <v>0</v>
      </c>
      <c r="R43" s="10">
        <f t="shared" si="6"/>
        <v>0</v>
      </c>
    </row>
    <row r="44" spans="1:18" x14ac:dyDescent="0.25">
      <c r="A44">
        <v>710763</v>
      </c>
      <c r="B44">
        <v>916</v>
      </c>
      <c r="C44">
        <v>104252</v>
      </c>
      <c r="D44" t="s">
        <v>11</v>
      </c>
      <c r="E44" t="s">
        <v>20</v>
      </c>
      <c r="F44">
        <v>15</v>
      </c>
      <c r="G44">
        <v>5369</v>
      </c>
      <c r="H44">
        <v>1</v>
      </c>
      <c r="I44">
        <v>1.5099999900000001</v>
      </c>
      <c r="J44">
        <v>1</v>
      </c>
      <c r="K44">
        <v>0</v>
      </c>
      <c r="L44" t="str">
        <f t="shared" si="0"/>
        <v>30-34|F</v>
      </c>
      <c r="M44" s="3">
        <f t="shared" si="1"/>
        <v>1</v>
      </c>
      <c r="N44">
        <f t="shared" si="2"/>
        <v>0</v>
      </c>
      <c r="O44" s="4">
        <f t="shared" si="3"/>
        <v>1.8625442354255913E-4</v>
      </c>
      <c r="P44" s="3">
        <f t="shared" si="4"/>
        <v>0</v>
      </c>
      <c r="Q44" s="11">
        <f t="shared" si="5"/>
        <v>0</v>
      </c>
      <c r="R44" s="10">
        <f t="shared" si="6"/>
        <v>0.28124417768672011</v>
      </c>
    </row>
    <row r="45" spans="1:18" x14ac:dyDescent="0.25">
      <c r="A45">
        <v>710836</v>
      </c>
      <c r="B45">
        <v>916</v>
      </c>
      <c r="C45">
        <v>104265</v>
      </c>
      <c r="D45" t="s">
        <v>11</v>
      </c>
      <c r="E45" t="s">
        <v>20</v>
      </c>
      <c r="F45">
        <v>29</v>
      </c>
      <c r="G45">
        <v>22221</v>
      </c>
      <c r="H45">
        <v>7</v>
      </c>
      <c r="I45">
        <v>9.4300000669999999</v>
      </c>
      <c r="J45">
        <v>1</v>
      </c>
      <c r="K45">
        <v>1</v>
      </c>
      <c r="L45" t="str">
        <f t="shared" si="0"/>
        <v>30-34|F</v>
      </c>
      <c r="M45" s="3">
        <f t="shared" si="1"/>
        <v>0</v>
      </c>
      <c r="N45">
        <f t="shared" si="2"/>
        <v>9.4300000669999999</v>
      </c>
      <c r="O45" s="4">
        <f t="shared" si="3"/>
        <v>3.1501732595292742E-4</v>
      </c>
      <c r="P45" s="3">
        <f t="shared" si="4"/>
        <v>0.14285714285714285</v>
      </c>
      <c r="Q45" s="11">
        <f t="shared" si="5"/>
        <v>9.4300000669999999</v>
      </c>
      <c r="R45" s="10">
        <f t="shared" si="6"/>
        <v>0.42437334354889522</v>
      </c>
    </row>
    <row r="46" spans="1:18" x14ac:dyDescent="0.25">
      <c r="A46">
        <v>710867</v>
      </c>
      <c r="B46">
        <v>916</v>
      </c>
      <c r="C46">
        <v>104270</v>
      </c>
      <c r="D46" t="s">
        <v>11</v>
      </c>
      <c r="E46" t="s">
        <v>20</v>
      </c>
      <c r="F46">
        <v>63</v>
      </c>
      <c r="G46">
        <v>1185</v>
      </c>
      <c r="H46">
        <v>0</v>
      </c>
      <c r="I46">
        <v>0</v>
      </c>
      <c r="J46">
        <v>1</v>
      </c>
      <c r="K46">
        <v>0</v>
      </c>
      <c r="L46" t="str">
        <f t="shared" si="0"/>
        <v>30-34|F</v>
      </c>
      <c r="M46" s="3">
        <f t="shared" si="1"/>
        <v>1</v>
      </c>
      <c r="N46">
        <f t="shared" si="2"/>
        <v>0</v>
      </c>
      <c r="O46" s="4">
        <f t="shared" si="3"/>
        <v>0</v>
      </c>
      <c r="P46" s="3">
        <f t="shared" si="4"/>
        <v>0</v>
      </c>
      <c r="Q46" s="11">
        <f t="shared" si="5"/>
        <v>0</v>
      </c>
      <c r="R46" s="10">
        <f t="shared" si="6"/>
        <v>0</v>
      </c>
    </row>
    <row r="47" spans="1:18" x14ac:dyDescent="0.25">
      <c r="A47">
        <v>710880</v>
      </c>
      <c r="B47">
        <v>916</v>
      </c>
      <c r="C47">
        <v>104272</v>
      </c>
      <c r="D47" t="s">
        <v>11</v>
      </c>
      <c r="E47" t="s">
        <v>20</v>
      </c>
      <c r="F47">
        <v>65</v>
      </c>
      <c r="G47">
        <v>13019</v>
      </c>
      <c r="H47">
        <v>5</v>
      </c>
      <c r="I47">
        <v>6.9600000380000004</v>
      </c>
      <c r="J47">
        <v>1</v>
      </c>
      <c r="K47">
        <v>0</v>
      </c>
      <c r="L47" t="str">
        <f t="shared" si="0"/>
        <v>30-34|F</v>
      </c>
      <c r="M47" s="3">
        <f t="shared" si="1"/>
        <v>1</v>
      </c>
      <c r="N47">
        <f t="shared" si="2"/>
        <v>0</v>
      </c>
      <c r="O47" s="4">
        <f t="shared" si="3"/>
        <v>3.8405407481373376E-4</v>
      </c>
      <c r="P47" s="3">
        <f t="shared" si="4"/>
        <v>0</v>
      </c>
      <c r="Q47" s="11">
        <f t="shared" si="5"/>
        <v>0</v>
      </c>
      <c r="R47" s="10">
        <f t="shared" si="6"/>
        <v>0.53460327505952843</v>
      </c>
    </row>
    <row r="48" spans="1:18" x14ac:dyDescent="0.25">
      <c r="A48">
        <v>710961</v>
      </c>
      <c r="B48">
        <v>916</v>
      </c>
      <c r="C48">
        <v>104285</v>
      </c>
      <c r="D48" t="s">
        <v>14</v>
      </c>
      <c r="E48" t="s">
        <v>20</v>
      </c>
      <c r="F48">
        <v>25</v>
      </c>
      <c r="G48">
        <v>2508</v>
      </c>
      <c r="H48">
        <v>1</v>
      </c>
      <c r="I48">
        <v>1.2200000289999999</v>
      </c>
      <c r="J48">
        <v>1</v>
      </c>
      <c r="K48">
        <v>0</v>
      </c>
      <c r="L48" t="str">
        <f t="shared" si="0"/>
        <v>35-39|F</v>
      </c>
      <c r="M48" s="3">
        <f t="shared" si="1"/>
        <v>1</v>
      </c>
      <c r="N48">
        <f t="shared" si="2"/>
        <v>0</v>
      </c>
      <c r="O48" s="4">
        <f t="shared" si="3"/>
        <v>3.9872408293460925E-4</v>
      </c>
      <c r="P48" s="3">
        <f t="shared" si="4"/>
        <v>0</v>
      </c>
      <c r="Q48" s="11">
        <f t="shared" si="5"/>
        <v>0</v>
      </c>
      <c r="R48" s="10">
        <f t="shared" si="6"/>
        <v>0.48644339274322168</v>
      </c>
    </row>
    <row r="49" spans="1:18" x14ac:dyDescent="0.25">
      <c r="A49">
        <v>710968</v>
      </c>
      <c r="B49">
        <v>916</v>
      </c>
      <c r="C49">
        <v>104287</v>
      </c>
      <c r="D49" t="s">
        <v>14</v>
      </c>
      <c r="E49" t="s">
        <v>20</v>
      </c>
      <c r="F49">
        <v>27</v>
      </c>
      <c r="G49">
        <v>5864</v>
      </c>
      <c r="H49">
        <v>2</v>
      </c>
      <c r="I49">
        <v>2.7999999519999998</v>
      </c>
      <c r="J49">
        <v>1</v>
      </c>
      <c r="K49">
        <v>1</v>
      </c>
      <c r="L49" t="str">
        <f t="shared" si="0"/>
        <v>35-39|F</v>
      </c>
      <c r="M49" s="3">
        <f t="shared" si="1"/>
        <v>0</v>
      </c>
      <c r="N49">
        <f t="shared" si="2"/>
        <v>2.7999999519999998</v>
      </c>
      <c r="O49" s="4">
        <f t="shared" si="3"/>
        <v>3.4106412005457026E-4</v>
      </c>
      <c r="P49" s="3">
        <f t="shared" si="4"/>
        <v>0.5</v>
      </c>
      <c r="Q49" s="11">
        <f t="shared" si="5"/>
        <v>2.7999999519999998</v>
      </c>
      <c r="R49" s="10">
        <f t="shared" si="6"/>
        <v>0.47748975989085946</v>
      </c>
    </row>
    <row r="50" spans="1:18" x14ac:dyDescent="0.25">
      <c r="A50">
        <v>711217</v>
      </c>
      <c r="B50">
        <v>916</v>
      </c>
      <c r="C50">
        <v>104328</v>
      </c>
      <c r="D50" t="s">
        <v>14</v>
      </c>
      <c r="E50" t="s">
        <v>20</v>
      </c>
      <c r="F50">
        <v>20</v>
      </c>
      <c r="G50">
        <v>2783</v>
      </c>
      <c r="H50">
        <v>1</v>
      </c>
      <c r="I50">
        <v>1.6000000240000001</v>
      </c>
      <c r="J50">
        <v>1</v>
      </c>
      <c r="K50">
        <v>0</v>
      </c>
      <c r="L50" t="str">
        <f t="shared" si="0"/>
        <v>35-39|F</v>
      </c>
      <c r="M50" s="3">
        <f t="shared" si="1"/>
        <v>1</v>
      </c>
      <c r="N50">
        <f t="shared" si="2"/>
        <v>0</v>
      </c>
      <c r="O50" s="4">
        <f t="shared" si="3"/>
        <v>3.5932446999640676E-4</v>
      </c>
      <c r="P50" s="3">
        <f t="shared" si="4"/>
        <v>0</v>
      </c>
      <c r="Q50" s="11">
        <f t="shared" si="5"/>
        <v>0</v>
      </c>
      <c r="R50" s="10">
        <f t="shared" si="6"/>
        <v>0.57491916061803805</v>
      </c>
    </row>
    <row r="51" spans="1:18" x14ac:dyDescent="0.25">
      <c r="A51">
        <v>711623</v>
      </c>
      <c r="B51">
        <v>916</v>
      </c>
      <c r="C51">
        <v>104396</v>
      </c>
      <c r="D51" t="s">
        <v>16</v>
      </c>
      <c r="E51" t="s">
        <v>20</v>
      </c>
      <c r="F51">
        <v>15</v>
      </c>
      <c r="G51">
        <v>3812</v>
      </c>
      <c r="H51">
        <v>1</v>
      </c>
      <c r="I51">
        <v>1.1299999949999999</v>
      </c>
      <c r="J51">
        <v>2</v>
      </c>
      <c r="K51">
        <v>1</v>
      </c>
      <c r="L51" t="str">
        <f t="shared" si="0"/>
        <v>40-44|F</v>
      </c>
      <c r="M51" s="3">
        <f t="shared" si="1"/>
        <v>0.5</v>
      </c>
      <c r="N51">
        <f t="shared" si="2"/>
        <v>1.1299999949999999</v>
      </c>
      <c r="O51" s="4">
        <f t="shared" si="3"/>
        <v>2.6232948583420777E-4</v>
      </c>
      <c r="P51" s="3">
        <f t="shared" si="4"/>
        <v>1</v>
      </c>
      <c r="Q51" s="11">
        <f t="shared" si="5"/>
        <v>1.1299999949999999</v>
      </c>
      <c r="R51" s="10">
        <f t="shared" si="6"/>
        <v>0.29643231768100731</v>
      </c>
    </row>
    <row r="52" spans="1:18" x14ac:dyDescent="0.25">
      <c r="A52">
        <v>711764</v>
      </c>
      <c r="B52">
        <v>916</v>
      </c>
      <c r="C52">
        <v>104419</v>
      </c>
      <c r="D52" t="s">
        <v>18</v>
      </c>
      <c r="E52" t="s">
        <v>20</v>
      </c>
      <c r="F52">
        <v>10</v>
      </c>
      <c r="G52">
        <v>11199</v>
      </c>
      <c r="H52">
        <v>4</v>
      </c>
      <c r="I52">
        <v>5.7300000190000002</v>
      </c>
      <c r="J52">
        <v>1</v>
      </c>
      <c r="K52">
        <v>1</v>
      </c>
      <c r="L52" t="str">
        <f t="shared" si="0"/>
        <v>45-49|F</v>
      </c>
      <c r="M52" s="3">
        <f t="shared" si="1"/>
        <v>0</v>
      </c>
      <c r="N52">
        <f t="shared" si="2"/>
        <v>5.7300000190000002</v>
      </c>
      <c r="O52" s="4">
        <f t="shared" si="3"/>
        <v>3.5717474774533438E-4</v>
      </c>
      <c r="P52" s="3">
        <f t="shared" si="4"/>
        <v>0.25</v>
      </c>
      <c r="Q52" s="11">
        <f t="shared" si="5"/>
        <v>5.7300000190000002</v>
      </c>
      <c r="R52" s="10">
        <f t="shared" si="6"/>
        <v>0.51165282784177157</v>
      </c>
    </row>
    <row r="53" spans="1:18" x14ac:dyDescent="0.25">
      <c r="A53">
        <v>711785</v>
      </c>
      <c r="B53">
        <v>916</v>
      </c>
      <c r="C53">
        <v>104423</v>
      </c>
      <c r="D53" t="s">
        <v>18</v>
      </c>
      <c r="E53" t="s">
        <v>20</v>
      </c>
      <c r="F53">
        <v>19</v>
      </c>
      <c r="G53">
        <v>292</v>
      </c>
      <c r="H53">
        <v>0</v>
      </c>
      <c r="I53">
        <v>0</v>
      </c>
      <c r="J53">
        <v>1</v>
      </c>
      <c r="K53">
        <v>0</v>
      </c>
      <c r="L53" t="str">
        <f t="shared" si="0"/>
        <v>45-49|F</v>
      </c>
      <c r="M53" s="3">
        <f t="shared" si="1"/>
        <v>1</v>
      </c>
      <c r="N53">
        <f t="shared" si="2"/>
        <v>0</v>
      </c>
      <c r="O53" s="4">
        <f t="shared" si="3"/>
        <v>0</v>
      </c>
      <c r="P53" s="3">
        <f t="shared" si="4"/>
        <v>0</v>
      </c>
      <c r="Q53" s="11">
        <f t="shared" si="5"/>
        <v>0</v>
      </c>
      <c r="R53" s="10">
        <f t="shared" si="6"/>
        <v>0</v>
      </c>
    </row>
    <row r="54" spans="1:18" x14ac:dyDescent="0.25">
      <c r="A54">
        <v>711877</v>
      </c>
      <c r="B54">
        <v>916</v>
      </c>
      <c r="C54">
        <v>104438</v>
      </c>
      <c r="D54" t="s">
        <v>18</v>
      </c>
      <c r="E54" t="s">
        <v>20</v>
      </c>
      <c r="F54">
        <v>63</v>
      </c>
      <c r="G54">
        <v>17572</v>
      </c>
      <c r="H54">
        <v>7</v>
      </c>
      <c r="I54">
        <v>9.3799999950000004</v>
      </c>
      <c r="J54">
        <v>1</v>
      </c>
      <c r="K54">
        <v>0</v>
      </c>
      <c r="L54" t="str">
        <f t="shared" si="0"/>
        <v>45-49|F</v>
      </c>
      <c r="M54" s="3">
        <f t="shared" si="1"/>
        <v>1</v>
      </c>
      <c r="N54">
        <f t="shared" si="2"/>
        <v>0</v>
      </c>
      <c r="O54" s="4">
        <f t="shared" si="3"/>
        <v>3.9836102890962894E-4</v>
      </c>
      <c r="P54" s="3">
        <f t="shared" si="4"/>
        <v>0</v>
      </c>
      <c r="Q54" s="11">
        <f t="shared" si="5"/>
        <v>0</v>
      </c>
      <c r="R54" s="10">
        <f t="shared" si="6"/>
        <v>0.53380377845435922</v>
      </c>
    </row>
    <row r="55" spans="1:18" x14ac:dyDescent="0.25">
      <c r="A55">
        <v>712052</v>
      </c>
      <c r="B55">
        <v>916</v>
      </c>
      <c r="C55">
        <v>104467</v>
      </c>
      <c r="D55" t="s">
        <v>18</v>
      </c>
      <c r="E55" t="s">
        <v>20</v>
      </c>
      <c r="F55">
        <v>10</v>
      </c>
      <c r="G55">
        <v>1448</v>
      </c>
      <c r="H55">
        <v>0</v>
      </c>
      <c r="I55">
        <v>0</v>
      </c>
      <c r="J55">
        <v>1</v>
      </c>
      <c r="K55">
        <v>1</v>
      </c>
      <c r="L55" t="str">
        <f t="shared" si="0"/>
        <v>45-49|F</v>
      </c>
      <c r="M55" s="3">
        <f t="shared" si="1"/>
        <v>0</v>
      </c>
      <c r="N55">
        <f t="shared" si="2"/>
        <v>0</v>
      </c>
      <c r="O55" s="4">
        <f t="shared" si="3"/>
        <v>0</v>
      </c>
      <c r="P55" s="3">
        <f t="shared" si="4"/>
        <v>0</v>
      </c>
      <c r="Q55" s="11">
        <f t="shared" si="5"/>
        <v>0</v>
      </c>
      <c r="R55" s="10">
        <f t="shared" si="6"/>
        <v>0</v>
      </c>
    </row>
    <row r="56" spans="1:18" x14ac:dyDescent="0.25">
      <c r="A56">
        <v>734209</v>
      </c>
      <c r="B56">
        <v>936</v>
      </c>
      <c r="C56">
        <v>108654</v>
      </c>
      <c r="D56" t="s">
        <v>11</v>
      </c>
      <c r="E56" t="s">
        <v>12</v>
      </c>
      <c r="F56">
        <v>10</v>
      </c>
      <c r="G56">
        <v>1772</v>
      </c>
      <c r="H56">
        <v>0</v>
      </c>
      <c r="I56">
        <v>0</v>
      </c>
      <c r="J56">
        <v>1</v>
      </c>
      <c r="K56">
        <v>1</v>
      </c>
      <c r="L56" t="str">
        <f t="shared" si="0"/>
        <v>30-34|M</v>
      </c>
      <c r="M56" s="3">
        <f t="shared" si="1"/>
        <v>0</v>
      </c>
      <c r="N56">
        <f t="shared" si="2"/>
        <v>0</v>
      </c>
      <c r="O56" s="4">
        <f t="shared" si="3"/>
        <v>0</v>
      </c>
      <c r="P56" s="3">
        <f t="shared" si="4"/>
        <v>0</v>
      </c>
      <c r="Q56" s="11">
        <f t="shared" si="5"/>
        <v>0</v>
      </c>
      <c r="R56" s="10">
        <f t="shared" si="6"/>
        <v>0</v>
      </c>
    </row>
    <row r="57" spans="1:18" x14ac:dyDescent="0.25">
      <c r="A57">
        <v>734210</v>
      </c>
      <c r="B57">
        <v>936</v>
      </c>
      <c r="C57">
        <v>108654</v>
      </c>
      <c r="D57" t="s">
        <v>11</v>
      </c>
      <c r="E57" t="s">
        <v>12</v>
      </c>
      <c r="F57">
        <v>10</v>
      </c>
      <c r="G57">
        <v>13329</v>
      </c>
      <c r="H57">
        <v>4</v>
      </c>
      <c r="I57">
        <v>5.6299999950000004</v>
      </c>
      <c r="J57">
        <v>1</v>
      </c>
      <c r="K57">
        <v>1</v>
      </c>
      <c r="L57" t="str">
        <f t="shared" si="0"/>
        <v>30-34|M</v>
      </c>
      <c r="M57" s="3">
        <f t="shared" si="1"/>
        <v>0</v>
      </c>
      <c r="N57">
        <f t="shared" si="2"/>
        <v>5.6299999950000004</v>
      </c>
      <c r="O57" s="4">
        <f t="shared" si="3"/>
        <v>3.0009753169780176E-4</v>
      </c>
      <c r="P57" s="3">
        <f t="shared" si="4"/>
        <v>0.25</v>
      </c>
      <c r="Q57" s="11">
        <f t="shared" si="5"/>
        <v>5.6299999950000004</v>
      </c>
      <c r="R57" s="10">
        <f t="shared" si="6"/>
        <v>0.42238727548953409</v>
      </c>
    </row>
    <row r="58" spans="1:18" x14ac:dyDescent="0.25">
      <c r="A58">
        <v>734215</v>
      </c>
      <c r="B58">
        <v>936</v>
      </c>
      <c r="C58">
        <v>108655</v>
      </c>
      <c r="D58" t="s">
        <v>11</v>
      </c>
      <c r="E58" t="s">
        <v>12</v>
      </c>
      <c r="F58">
        <v>15</v>
      </c>
      <c r="G58">
        <v>13659</v>
      </c>
      <c r="H58">
        <v>3</v>
      </c>
      <c r="I58">
        <v>3.8400000329999999</v>
      </c>
      <c r="J58">
        <v>1</v>
      </c>
      <c r="K58">
        <v>0</v>
      </c>
      <c r="L58" t="str">
        <f t="shared" si="0"/>
        <v>30-34|M</v>
      </c>
      <c r="M58" s="3">
        <f t="shared" si="1"/>
        <v>1</v>
      </c>
      <c r="N58">
        <f t="shared" si="2"/>
        <v>0</v>
      </c>
      <c r="O58" s="4">
        <f t="shared" si="3"/>
        <v>2.1963540522732265E-4</v>
      </c>
      <c r="P58" s="3">
        <f t="shared" si="4"/>
        <v>0</v>
      </c>
      <c r="Q58" s="11">
        <f t="shared" si="5"/>
        <v>0</v>
      </c>
      <c r="R58" s="10">
        <f t="shared" si="6"/>
        <v>0.28113332110696243</v>
      </c>
    </row>
    <row r="59" spans="1:18" x14ac:dyDescent="0.25">
      <c r="A59">
        <v>734243</v>
      </c>
      <c r="B59">
        <v>936</v>
      </c>
      <c r="C59">
        <v>108660</v>
      </c>
      <c r="D59" t="s">
        <v>11</v>
      </c>
      <c r="E59" t="s">
        <v>12</v>
      </c>
      <c r="F59">
        <v>21</v>
      </c>
      <c r="G59">
        <v>739</v>
      </c>
      <c r="H59">
        <v>0</v>
      </c>
      <c r="I59">
        <v>0</v>
      </c>
      <c r="J59">
        <v>1</v>
      </c>
      <c r="K59">
        <v>1</v>
      </c>
      <c r="L59" t="str">
        <f t="shared" si="0"/>
        <v>30-34|M</v>
      </c>
      <c r="M59" s="3">
        <f t="shared" si="1"/>
        <v>0</v>
      </c>
      <c r="N59">
        <f t="shared" si="2"/>
        <v>0</v>
      </c>
      <c r="O59" s="4">
        <f t="shared" si="3"/>
        <v>0</v>
      </c>
      <c r="P59" s="3">
        <f t="shared" si="4"/>
        <v>0</v>
      </c>
      <c r="Q59" s="11">
        <f t="shared" si="5"/>
        <v>0</v>
      </c>
      <c r="R59" s="10">
        <f t="shared" si="6"/>
        <v>0</v>
      </c>
    </row>
    <row r="60" spans="1:18" x14ac:dyDescent="0.25">
      <c r="A60">
        <v>734266</v>
      </c>
      <c r="B60">
        <v>936</v>
      </c>
      <c r="C60">
        <v>108664</v>
      </c>
      <c r="D60" t="s">
        <v>11</v>
      </c>
      <c r="E60" t="s">
        <v>12</v>
      </c>
      <c r="F60">
        <v>25</v>
      </c>
      <c r="G60">
        <v>605</v>
      </c>
      <c r="H60">
        <v>0</v>
      </c>
      <c r="I60">
        <v>0</v>
      </c>
      <c r="J60">
        <v>1</v>
      </c>
      <c r="K60">
        <v>0</v>
      </c>
      <c r="L60" t="str">
        <f t="shared" si="0"/>
        <v>30-34|M</v>
      </c>
      <c r="M60" s="3">
        <f t="shared" si="1"/>
        <v>1</v>
      </c>
      <c r="N60">
        <f t="shared" si="2"/>
        <v>0</v>
      </c>
      <c r="O60" s="4">
        <f t="shared" si="3"/>
        <v>0</v>
      </c>
      <c r="P60" s="3">
        <f t="shared" si="4"/>
        <v>0</v>
      </c>
      <c r="Q60" s="11">
        <f t="shared" si="5"/>
        <v>0</v>
      </c>
      <c r="R60" s="10">
        <f t="shared" si="6"/>
        <v>0</v>
      </c>
    </row>
    <row r="61" spans="1:18" x14ac:dyDescent="0.25">
      <c r="A61">
        <v>734272</v>
      </c>
      <c r="B61">
        <v>936</v>
      </c>
      <c r="C61">
        <v>108665</v>
      </c>
      <c r="D61" t="s">
        <v>11</v>
      </c>
      <c r="E61" t="s">
        <v>12</v>
      </c>
      <c r="F61">
        <v>26</v>
      </c>
      <c r="G61">
        <v>1030</v>
      </c>
      <c r="H61">
        <v>0</v>
      </c>
      <c r="I61">
        <v>0</v>
      </c>
      <c r="J61">
        <v>1</v>
      </c>
      <c r="K61">
        <v>0</v>
      </c>
      <c r="L61" t="str">
        <f t="shared" si="0"/>
        <v>30-34|M</v>
      </c>
      <c r="M61" s="3">
        <f t="shared" si="1"/>
        <v>1</v>
      </c>
      <c r="N61">
        <f t="shared" si="2"/>
        <v>0</v>
      </c>
      <c r="O61" s="4">
        <f t="shared" si="3"/>
        <v>0</v>
      </c>
      <c r="P61" s="3">
        <f t="shared" si="4"/>
        <v>0</v>
      </c>
      <c r="Q61" s="11">
        <f t="shared" si="5"/>
        <v>0</v>
      </c>
      <c r="R61" s="10">
        <f t="shared" si="6"/>
        <v>0</v>
      </c>
    </row>
    <row r="62" spans="1:18" x14ac:dyDescent="0.25">
      <c r="A62">
        <v>734290</v>
      </c>
      <c r="B62">
        <v>936</v>
      </c>
      <c r="C62">
        <v>108668</v>
      </c>
      <c r="D62" t="s">
        <v>11</v>
      </c>
      <c r="E62" t="s">
        <v>12</v>
      </c>
      <c r="F62">
        <v>29</v>
      </c>
      <c r="G62">
        <v>5374</v>
      </c>
      <c r="H62">
        <v>1</v>
      </c>
      <c r="I62">
        <v>1.039999962</v>
      </c>
      <c r="J62">
        <v>4</v>
      </c>
      <c r="K62">
        <v>0</v>
      </c>
      <c r="L62" t="str">
        <f t="shared" si="0"/>
        <v>30-34|M</v>
      </c>
      <c r="M62" s="3">
        <f t="shared" si="1"/>
        <v>1</v>
      </c>
      <c r="N62">
        <f t="shared" si="2"/>
        <v>0</v>
      </c>
      <c r="O62" s="4">
        <f t="shared" si="3"/>
        <v>1.8608113137327876E-4</v>
      </c>
      <c r="P62" s="3">
        <f t="shared" si="4"/>
        <v>0</v>
      </c>
      <c r="Q62" s="11">
        <f t="shared" si="5"/>
        <v>0</v>
      </c>
      <c r="R62" s="10">
        <f t="shared" si="6"/>
        <v>0.1935243695571269</v>
      </c>
    </row>
    <row r="63" spans="1:18" x14ac:dyDescent="0.25">
      <c r="A63">
        <v>734313</v>
      </c>
      <c r="B63">
        <v>936</v>
      </c>
      <c r="C63">
        <v>108672</v>
      </c>
      <c r="D63" t="s">
        <v>11</v>
      </c>
      <c r="E63" t="s">
        <v>12</v>
      </c>
      <c r="F63">
        <v>36</v>
      </c>
      <c r="G63">
        <v>790</v>
      </c>
      <c r="H63">
        <v>0</v>
      </c>
      <c r="I63">
        <v>0</v>
      </c>
      <c r="J63">
        <v>1</v>
      </c>
      <c r="K63">
        <v>1</v>
      </c>
      <c r="L63" t="str">
        <f t="shared" si="0"/>
        <v>30-34|M</v>
      </c>
      <c r="M63" s="3">
        <f t="shared" si="1"/>
        <v>0</v>
      </c>
      <c r="N63">
        <f t="shared" si="2"/>
        <v>0</v>
      </c>
      <c r="O63" s="4">
        <f t="shared" si="3"/>
        <v>0</v>
      </c>
      <c r="P63" s="3">
        <f t="shared" si="4"/>
        <v>0</v>
      </c>
      <c r="Q63" s="11">
        <f t="shared" si="5"/>
        <v>0</v>
      </c>
      <c r="R63" s="10">
        <f t="shared" si="6"/>
        <v>0</v>
      </c>
    </row>
    <row r="64" spans="1:18" x14ac:dyDescent="0.25">
      <c r="A64">
        <v>734314</v>
      </c>
      <c r="B64">
        <v>936</v>
      </c>
      <c r="C64">
        <v>108672</v>
      </c>
      <c r="D64" t="s">
        <v>11</v>
      </c>
      <c r="E64" t="s">
        <v>12</v>
      </c>
      <c r="F64">
        <v>36</v>
      </c>
      <c r="G64">
        <v>962</v>
      </c>
      <c r="H64">
        <v>0</v>
      </c>
      <c r="I64">
        <v>0</v>
      </c>
      <c r="J64">
        <v>1</v>
      </c>
      <c r="K64">
        <v>0</v>
      </c>
      <c r="L64" t="str">
        <f t="shared" si="0"/>
        <v>30-34|M</v>
      </c>
      <c r="M64" s="3">
        <f t="shared" si="1"/>
        <v>1</v>
      </c>
      <c r="N64">
        <f t="shared" si="2"/>
        <v>0</v>
      </c>
      <c r="O64" s="4">
        <f t="shared" si="3"/>
        <v>0</v>
      </c>
      <c r="P64" s="3">
        <f t="shared" si="4"/>
        <v>0</v>
      </c>
      <c r="Q64" s="11">
        <f t="shared" si="5"/>
        <v>0</v>
      </c>
      <c r="R64" s="10">
        <f t="shared" si="6"/>
        <v>0</v>
      </c>
    </row>
    <row r="65" spans="1:18" x14ac:dyDescent="0.25">
      <c r="A65">
        <v>734352</v>
      </c>
      <c r="B65">
        <v>936</v>
      </c>
      <c r="C65">
        <v>108678</v>
      </c>
      <c r="D65" t="s">
        <v>14</v>
      </c>
      <c r="E65" t="s">
        <v>12</v>
      </c>
      <c r="F65">
        <v>10</v>
      </c>
      <c r="G65">
        <v>4423</v>
      </c>
      <c r="H65">
        <v>1</v>
      </c>
      <c r="I65">
        <v>1.460000038</v>
      </c>
      <c r="J65">
        <v>1</v>
      </c>
      <c r="K65">
        <v>1</v>
      </c>
      <c r="L65" t="str">
        <f t="shared" si="0"/>
        <v>35-39|M</v>
      </c>
      <c r="M65" s="3">
        <f t="shared" si="1"/>
        <v>0</v>
      </c>
      <c r="N65">
        <f t="shared" si="2"/>
        <v>1.460000038</v>
      </c>
      <c r="O65" s="4">
        <f t="shared" si="3"/>
        <v>2.2609088853719196E-4</v>
      </c>
      <c r="P65" s="3">
        <f t="shared" si="4"/>
        <v>1</v>
      </c>
      <c r="Q65" s="11">
        <f t="shared" si="5"/>
        <v>1.460000038</v>
      </c>
      <c r="R65" s="10">
        <f t="shared" si="6"/>
        <v>0.33009270585575406</v>
      </c>
    </row>
    <row r="66" spans="1:18" x14ac:dyDescent="0.25">
      <c r="A66">
        <v>734361</v>
      </c>
      <c r="B66">
        <v>936</v>
      </c>
      <c r="C66">
        <v>108680</v>
      </c>
      <c r="D66" t="s">
        <v>14</v>
      </c>
      <c r="E66" t="s">
        <v>12</v>
      </c>
      <c r="F66">
        <v>16</v>
      </c>
      <c r="G66">
        <v>12382</v>
      </c>
      <c r="H66">
        <v>2</v>
      </c>
      <c r="I66">
        <v>2.8399999139999998</v>
      </c>
      <c r="J66">
        <v>1</v>
      </c>
      <c r="K66">
        <v>1</v>
      </c>
      <c r="L66" t="str">
        <f t="shared" si="0"/>
        <v>35-39|M</v>
      </c>
      <c r="M66" s="3">
        <f t="shared" si="1"/>
        <v>0</v>
      </c>
      <c r="N66">
        <f t="shared" si="2"/>
        <v>2.8399999139999998</v>
      </c>
      <c r="O66" s="4">
        <f t="shared" si="3"/>
        <v>1.6152479405588758E-4</v>
      </c>
      <c r="P66" s="3">
        <f t="shared" si="4"/>
        <v>0.5</v>
      </c>
      <c r="Q66" s="11">
        <f t="shared" si="5"/>
        <v>2.8399999139999998</v>
      </c>
      <c r="R66" s="10">
        <f t="shared" si="6"/>
        <v>0.2293652006137942</v>
      </c>
    </row>
    <row r="67" spans="1:18" x14ac:dyDescent="0.25">
      <c r="A67">
        <v>734381</v>
      </c>
      <c r="B67">
        <v>936</v>
      </c>
      <c r="C67">
        <v>108683</v>
      </c>
      <c r="D67" t="s">
        <v>14</v>
      </c>
      <c r="E67" t="s">
        <v>12</v>
      </c>
      <c r="F67">
        <v>20</v>
      </c>
      <c r="G67">
        <v>2938</v>
      </c>
      <c r="H67">
        <v>1</v>
      </c>
      <c r="I67">
        <v>1.3500000240000001</v>
      </c>
      <c r="J67">
        <v>1</v>
      </c>
      <c r="K67">
        <v>1</v>
      </c>
      <c r="L67" t="str">
        <f t="shared" ref="L67:L130" si="7">CONCATENATE(D67,"|",E67)</f>
        <v>35-39|M</v>
      </c>
      <c r="M67" s="3">
        <f t="shared" ref="M67:M130" si="8">IFERROR((J67-K67)/J67,0)</f>
        <v>0</v>
      </c>
      <c r="N67">
        <f t="shared" ref="N67:N130" si="9">IFERROR(I67/K67,0)</f>
        <v>1.3500000240000001</v>
      </c>
      <c r="O67" s="4">
        <f t="shared" ref="O67:O130" si="10">H67/G67</f>
        <v>3.4036759700476512E-4</v>
      </c>
      <c r="P67" s="3">
        <f t="shared" ref="P67:P130" si="11">IFERROR(K67/H67,0)</f>
        <v>1</v>
      </c>
      <c r="Q67" s="11">
        <f t="shared" ref="Q67:Q130" si="12">IFERROR(I67/K67,0)</f>
        <v>1.3500000240000001</v>
      </c>
      <c r="R67" s="10">
        <f t="shared" ref="R67:R130" si="13">(I67/G67)*1000</f>
        <v>0.45949626412525529</v>
      </c>
    </row>
    <row r="68" spans="1:18" x14ac:dyDescent="0.25">
      <c r="A68">
        <v>734399</v>
      </c>
      <c r="B68">
        <v>936</v>
      </c>
      <c r="C68">
        <v>108686</v>
      </c>
      <c r="D68" t="s">
        <v>14</v>
      </c>
      <c r="E68" t="s">
        <v>12</v>
      </c>
      <c r="F68">
        <v>23</v>
      </c>
      <c r="G68">
        <v>239</v>
      </c>
      <c r="H68">
        <v>0</v>
      </c>
      <c r="I68">
        <v>0</v>
      </c>
      <c r="J68">
        <v>1</v>
      </c>
      <c r="K68">
        <v>0</v>
      </c>
      <c r="L68" t="str">
        <f t="shared" si="7"/>
        <v>35-39|M</v>
      </c>
      <c r="M68" s="3">
        <f t="shared" si="8"/>
        <v>1</v>
      </c>
      <c r="N68">
        <f t="shared" si="9"/>
        <v>0</v>
      </c>
      <c r="O68" s="4">
        <f t="shared" si="10"/>
        <v>0</v>
      </c>
      <c r="P68" s="3">
        <f t="shared" si="11"/>
        <v>0</v>
      </c>
      <c r="Q68" s="11">
        <f t="shared" si="12"/>
        <v>0</v>
      </c>
      <c r="R68" s="10">
        <f t="shared" si="13"/>
        <v>0</v>
      </c>
    </row>
    <row r="69" spans="1:18" x14ac:dyDescent="0.25">
      <c r="A69">
        <v>734418</v>
      </c>
      <c r="B69">
        <v>936</v>
      </c>
      <c r="C69">
        <v>108689</v>
      </c>
      <c r="D69" t="s">
        <v>14</v>
      </c>
      <c r="E69" t="s">
        <v>12</v>
      </c>
      <c r="F69">
        <v>26</v>
      </c>
      <c r="G69">
        <v>591</v>
      </c>
      <c r="H69">
        <v>0</v>
      </c>
      <c r="I69">
        <v>0</v>
      </c>
      <c r="J69">
        <v>1</v>
      </c>
      <c r="K69">
        <v>0</v>
      </c>
      <c r="L69" t="str">
        <f t="shared" si="7"/>
        <v>35-39|M</v>
      </c>
      <c r="M69" s="3">
        <f t="shared" si="8"/>
        <v>1</v>
      </c>
      <c r="N69">
        <f t="shared" si="9"/>
        <v>0</v>
      </c>
      <c r="O69" s="4">
        <f t="shared" si="10"/>
        <v>0</v>
      </c>
      <c r="P69" s="3">
        <f t="shared" si="11"/>
        <v>0</v>
      </c>
      <c r="Q69" s="11">
        <f t="shared" si="12"/>
        <v>0</v>
      </c>
      <c r="R69" s="10">
        <f t="shared" si="13"/>
        <v>0</v>
      </c>
    </row>
    <row r="70" spans="1:18" x14ac:dyDescent="0.25">
      <c r="A70">
        <v>734421</v>
      </c>
      <c r="B70">
        <v>936</v>
      </c>
      <c r="C70">
        <v>108690</v>
      </c>
      <c r="D70" t="s">
        <v>14</v>
      </c>
      <c r="E70" t="s">
        <v>12</v>
      </c>
      <c r="F70">
        <v>27</v>
      </c>
      <c r="G70">
        <v>10332</v>
      </c>
      <c r="H70">
        <v>4</v>
      </c>
      <c r="I70">
        <v>5.75</v>
      </c>
      <c r="J70">
        <v>1</v>
      </c>
      <c r="K70">
        <v>0</v>
      </c>
      <c r="L70" t="str">
        <f t="shared" si="7"/>
        <v>35-39|M</v>
      </c>
      <c r="M70" s="3">
        <f t="shared" si="8"/>
        <v>1</v>
      </c>
      <c r="N70">
        <f t="shared" si="9"/>
        <v>0</v>
      </c>
      <c r="O70" s="4">
        <f t="shared" si="10"/>
        <v>3.8714672861014324E-4</v>
      </c>
      <c r="P70" s="3">
        <f t="shared" si="11"/>
        <v>0</v>
      </c>
      <c r="Q70" s="11">
        <f t="shared" si="12"/>
        <v>0</v>
      </c>
      <c r="R70" s="10">
        <f t="shared" si="13"/>
        <v>0.55652342237708097</v>
      </c>
    </row>
    <row r="71" spans="1:18" x14ac:dyDescent="0.25">
      <c r="A71">
        <v>734427</v>
      </c>
      <c r="B71">
        <v>936</v>
      </c>
      <c r="C71">
        <v>108691</v>
      </c>
      <c r="D71" t="s">
        <v>14</v>
      </c>
      <c r="E71" t="s">
        <v>12</v>
      </c>
      <c r="F71">
        <v>28</v>
      </c>
      <c r="G71">
        <v>8259</v>
      </c>
      <c r="H71">
        <v>3</v>
      </c>
      <c r="I71">
        <v>3.9800000190000002</v>
      </c>
      <c r="J71">
        <v>1</v>
      </c>
      <c r="K71">
        <v>0</v>
      </c>
      <c r="L71" t="str">
        <f t="shared" si="7"/>
        <v>35-39|M</v>
      </c>
      <c r="M71" s="3">
        <f t="shared" si="8"/>
        <v>1</v>
      </c>
      <c r="N71">
        <f t="shared" si="9"/>
        <v>0</v>
      </c>
      <c r="O71" s="4">
        <f t="shared" si="10"/>
        <v>3.6324010170722849E-4</v>
      </c>
      <c r="P71" s="3">
        <f t="shared" si="11"/>
        <v>0</v>
      </c>
      <c r="Q71" s="11">
        <f t="shared" si="12"/>
        <v>0</v>
      </c>
      <c r="R71" s="10">
        <f t="shared" si="13"/>
        <v>0.48189853723211046</v>
      </c>
    </row>
    <row r="72" spans="1:18" x14ac:dyDescent="0.25">
      <c r="A72">
        <v>734433</v>
      </c>
      <c r="B72">
        <v>936</v>
      </c>
      <c r="C72">
        <v>108692</v>
      </c>
      <c r="D72" t="s">
        <v>14</v>
      </c>
      <c r="E72" t="s">
        <v>12</v>
      </c>
      <c r="F72">
        <v>29</v>
      </c>
      <c r="G72">
        <v>12158</v>
      </c>
      <c r="H72">
        <v>3</v>
      </c>
      <c r="I72">
        <v>4.4499999280000004</v>
      </c>
      <c r="J72">
        <v>1</v>
      </c>
      <c r="K72">
        <v>0</v>
      </c>
      <c r="L72" t="str">
        <f t="shared" si="7"/>
        <v>35-39|M</v>
      </c>
      <c r="M72" s="3">
        <f t="shared" si="8"/>
        <v>1</v>
      </c>
      <c r="N72">
        <f t="shared" si="9"/>
        <v>0</v>
      </c>
      <c r="O72" s="4">
        <f t="shared" si="10"/>
        <v>2.4675111037999672E-4</v>
      </c>
      <c r="P72" s="3">
        <f t="shared" si="11"/>
        <v>0</v>
      </c>
      <c r="Q72" s="11">
        <f t="shared" si="12"/>
        <v>0</v>
      </c>
      <c r="R72" s="10">
        <f t="shared" si="13"/>
        <v>0.36601414114163516</v>
      </c>
    </row>
    <row r="73" spans="1:18" x14ac:dyDescent="0.25">
      <c r="A73">
        <v>734582</v>
      </c>
      <c r="B73">
        <v>936</v>
      </c>
      <c r="C73">
        <v>108716</v>
      </c>
      <c r="D73" t="s">
        <v>16</v>
      </c>
      <c r="E73" t="s">
        <v>12</v>
      </c>
      <c r="F73">
        <v>29</v>
      </c>
      <c r="G73">
        <v>7709</v>
      </c>
      <c r="H73">
        <v>2</v>
      </c>
      <c r="I73">
        <v>1.3200000519999999</v>
      </c>
      <c r="J73">
        <v>2</v>
      </c>
      <c r="K73">
        <v>0</v>
      </c>
      <c r="L73" t="str">
        <f t="shared" si="7"/>
        <v>40-44|M</v>
      </c>
      <c r="M73" s="3">
        <f t="shared" si="8"/>
        <v>1</v>
      </c>
      <c r="N73">
        <f t="shared" si="9"/>
        <v>0</v>
      </c>
      <c r="O73" s="4">
        <f t="shared" si="10"/>
        <v>2.5943702166299128E-4</v>
      </c>
      <c r="P73" s="3">
        <f t="shared" si="11"/>
        <v>0</v>
      </c>
      <c r="Q73" s="11">
        <f t="shared" si="12"/>
        <v>0</v>
      </c>
      <c r="R73" s="10">
        <f t="shared" si="13"/>
        <v>0.1712284410429368</v>
      </c>
    </row>
    <row r="74" spans="1:18" x14ac:dyDescent="0.25">
      <c r="A74">
        <v>734605</v>
      </c>
      <c r="B74">
        <v>936</v>
      </c>
      <c r="C74">
        <v>108720</v>
      </c>
      <c r="D74" t="s">
        <v>16</v>
      </c>
      <c r="E74" t="s">
        <v>12</v>
      </c>
      <c r="F74">
        <v>36</v>
      </c>
      <c r="G74">
        <v>834</v>
      </c>
      <c r="H74">
        <v>0</v>
      </c>
      <c r="I74">
        <v>0</v>
      </c>
      <c r="J74">
        <v>1</v>
      </c>
      <c r="K74">
        <v>0</v>
      </c>
      <c r="L74" t="str">
        <f t="shared" si="7"/>
        <v>40-44|M</v>
      </c>
      <c r="M74" s="3">
        <f t="shared" si="8"/>
        <v>1</v>
      </c>
      <c r="N74">
        <f t="shared" si="9"/>
        <v>0</v>
      </c>
      <c r="O74" s="4">
        <f t="shared" si="10"/>
        <v>0</v>
      </c>
      <c r="P74" s="3">
        <f t="shared" si="11"/>
        <v>0</v>
      </c>
      <c r="Q74" s="11">
        <f t="shared" si="12"/>
        <v>0</v>
      </c>
      <c r="R74" s="10">
        <f t="shared" si="13"/>
        <v>0</v>
      </c>
    </row>
    <row r="75" spans="1:18" x14ac:dyDescent="0.25">
      <c r="A75">
        <v>734660</v>
      </c>
      <c r="B75">
        <v>936</v>
      </c>
      <c r="C75">
        <v>108729</v>
      </c>
      <c r="D75" t="s">
        <v>18</v>
      </c>
      <c r="E75" t="s">
        <v>12</v>
      </c>
      <c r="F75">
        <v>18</v>
      </c>
      <c r="G75">
        <v>1299</v>
      </c>
      <c r="H75">
        <v>0</v>
      </c>
      <c r="I75">
        <v>0</v>
      </c>
      <c r="J75">
        <v>2</v>
      </c>
      <c r="K75">
        <v>0</v>
      </c>
      <c r="L75" t="str">
        <f t="shared" si="7"/>
        <v>45-49|M</v>
      </c>
      <c r="M75" s="3">
        <f t="shared" si="8"/>
        <v>1</v>
      </c>
      <c r="N75">
        <f t="shared" si="9"/>
        <v>0</v>
      </c>
      <c r="O75" s="4">
        <f t="shared" si="10"/>
        <v>0</v>
      </c>
      <c r="P75" s="3">
        <f t="shared" si="11"/>
        <v>0</v>
      </c>
      <c r="Q75" s="11">
        <f t="shared" si="12"/>
        <v>0</v>
      </c>
      <c r="R75" s="10">
        <f t="shared" si="13"/>
        <v>0</v>
      </c>
    </row>
    <row r="76" spans="1:18" x14ac:dyDescent="0.25">
      <c r="A76">
        <v>734666</v>
      </c>
      <c r="B76">
        <v>936</v>
      </c>
      <c r="C76">
        <v>108730</v>
      </c>
      <c r="D76" t="s">
        <v>18</v>
      </c>
      <c r="E76" t="s">
        <v>12</v>
      </c>
      <c r="F76">
        <v>19</v>
      </c>
      <c r="G76">
        <v>371</v>
      </c>
      <c r="H76">
        <v>0</v>
      </c>
      <c r="I76">
        <v>0</v>
      </c>
      <c r="J76">
        <v>1</v>
      </c>
      <c r="K76">
        <v>0</v>
      </c>
      <c r="L76" t="str">
        <f t="shared" si="7"/>
        <v>45-49|M</v>
      </c>
      <c r="M76" s="3">
        <f t="shared" si="8"/>
        <v>1</v>
      </c>
      <c r="N76">
        <f t="shared" si="9"/>
        <v>0</v>
      </c>
      <c r="O76" s="4">
        <f t="shared" si="10"/>
        <v>0</v>
      </c>
      <c r="P76" s="3">
        <f t="shared" si="11"/>
        <v>0</v>
      </c>
      <c r="Q76" s="11">
        <f t="shared" si="12"/>
        <v>0</v>
      </c>
      <c r="R76" s="10">
        <f t="shared" si="13"/>
        <v>0</v>
      </c>
    </row>
    <row r="77" spans="1:18" x14ac:dyDescent="0.25">
      <c r="A77">
        <v>734726</v>
      </c>
      <c r="B77">
        <v>936</v>
      </c>
      <c r="C77">
        <v>108740</v>
      </c>
      <c r="D77" t="s">
        <v>18</v>
      </c>
      <c r="E77" t="s">
        <v>12</v>
      </c>
      <c r="F77">
        <v>29</v>
      </c>
      <c r="G77">
        <v>10466</v>
      </c>
      <c r="H77">
        <v>3</v>
      </c>
      <c r="I77">
        <v>4.0900000329999999</v>
      </c>
      <c r="J77">
        <v>1</v>
      </c>
      <c r="K77">
        <v>0</v>
      </c>
      <c r="L77" t="str">
        <f t="shared" si="7"/>
        <v>45-49|M</v>
      </c>
      <c r="M77" s="3">
        <f t="shared" si="8"/>
        <v>1</v>
      </c>
      <c r="N77">
        <f t="shared" si="9"/>
        <v>0</v>
      </c>
      <c r="O77" s="4">
        <f t="shared" si="10"/>
        <v>2.866424613032677E-4</v>
      </c>
      <c r="P77" s="3">
        <f t="shared" si="11"/>
        <v>0</v>
      </c>
      <c r="Q77" s="11">
        <f t="shared" si="12"/>
        <v>0</v>
      </c>
      <c r="R77" s="10">
        <f t="shared" si="13"/>
        <v>0.39078922539652211</v>
      </c>
    </row>
    <row r="78" spans="1:18" x14ac:dyDescent="0.25">
      <c r="A78">
        <v>734737</v>
      </c>
      <c r="B78">
        <v>936</v>
      </c>
      <c r="C78">
        <v>108742</v>
      </c>
      <c r="D78" t="s">
        <v>18</v>
      </c>
      <c r="E78" t="s">
        <v>12</v>
      </c>
      <c r="F78">
        <v>31</v>
      </c>
      <c r="G78">
        <v>839</v>
      </c>
      <c r="H78">
        <v>0</v>
      </c>
      <c r="I78">
        <v>0</v>
      </c>
      <c r="J78">
        <v>1</v>
      </c>
      <c r="K78">
        <v>0</v>
      </c>
      <c r="L78" t="str">
        <f t="shared" si="7"/>
        <v>45-49|M</v>
      </c>
      <c r="M78" s="3">
        <f t="shared" si="8"/>
        <v>1</v>
      </c>
      <c r="N78">
        <f t="shared" si="9"/>
        <v>0</v>
      </c>
      <c r="O78" s="4">
        <f t="shared" si="10"/>
        <v>0</v>
      </c>
      <c r="P78" s="3">
        <f t="shared" si="11"/>
        <v>0</v>
      </c>
      <c r="Q78" s="11">
        <f t="shared" si="12"/>
        <v>0</v>
      </c>
      <c r="R78" s="10">
        <f t="shared" si="13"/>
        <v>0</v>
      </c>
    </row>
    <row r="79" spans="1:18" x14ac:dyDescent="0.25">
      <c r="A79">
        <v>734785</v>
      </c>
      <c r="B79">
        <v>936</v>
      </c>
      <c r="C79">
        <v>108750</v>
      </c>
      <c r="D79" t="s">
        <v>11</v>
      </c>
      <c r="E79" t="s">
        <v>20</v>
      </c>
      <c r="F79">
        <v>10</v>
      </c>
      <c r="G79">
        <v>5576</v>
      </c>
      <c r="H79">
        <v>1</v>
      </c>
      <c r="I79">
        <v>1.5299999710000001</v>
      </c>
      <c r="J79">
        <v>1</v>
      </c>
      <c r="K79">
        <v>1</v>
      </c>
      <c r="L79" t="str">
        <f t="shared" si="7"/>
        <v>30-34|F</v>
      </c>
      <c r="M79" s="3">
        <f t="shared" si="8"/>
        <v>0</v>
      </c>
      <c r="N79">
        <f t="shared" si="9"/>
        <v>1.5299999710000001</v>
      </c>
      <c r="O79" s="4">
        <f t="shared" si="10"/>
        <v>1.793400286944046E-4</v>
      </c>
      <c r="P79" s="3">
        <f t="shared" si="11"/>
        <v>1</v>
      </c>
      <c r="Q79" s="11">
        <f t="shared" si="12"/>
        <v>1.5299999710000001</v>
      </c>
      <c r="R79" s="10">
        <f t="shared" si="13"/>
        <v>0.27439023870157819</v>
      </c>
    </row>
    <row r="80" spans="1:18" x14ac:dyDescent="0.25">
      <c r="A80">
        <v>734794</v>
      </c>
      <c r="B80">
        <v>936</v>
      </c>
      <c r="C80">
        <v>108752</v>
      </c>
      <c r="D80" t="s">
        <v>11</v>
      </c>
      <c r="E80" t="s">
        <v>20</v>
      </c>
      <c r="F80">
        <v>16</v>
      </c>
      <c r="G80">
        <v>4010</v>
      </c>
      <c r="H80">
        <v>0</v>
      </c>
      <c r="I80">
        <v>0</v>
      </c>
      <c r="J80">
        <v>1</v>
      </c>
      <c r="K80">
        <v>0</v>
      </c>
      <c r="L80" t="str">
        <f t="shared" si="7"/>
        <v>30-34|F</v>
      </c>
      <c r="M80" s="3">
        <f t="shared" si="8"/>
        <v>1</v>
      </c>
      <c r="N80">
        <f t="shared" si="9"/>
        <v>0</v>
      </c>
      <c r="O80" s="4">
        <f t="shared" si="10"/>
        <v>0</v>
      </c>
      <c r="P80" s="3">
        <f t="shared" si="11"/>
        <v>0</v>
      </c>
      <c r="Q80" s="11">
        <f t="shared" si="12"/>
        <v>0</v>
      </c>
      <c r="R80" s="10">
        <f t="shared" si="13"/>
        <v>0</v>
      </c>
    </row>
    <row r="81" spans="1:18" x14ac:dyDescent="0.25">
      <c r="A81">
        <v>734796</v>
      </c>
      <c r="B81">
        <v>936</v>
      </c>
      <c r="C81">
        <v>108752</v>
      </c>
      <c r="D81" t="s">
        <v>11</v>
      </c>
      <c r="E81" t="s">
        <v>20</v>
      </c>
      <c r="F81">
        <v>16</v>
      </c>
      <c r="G81">
        <v>39337</v>
      </c>
      <c r="H81">
        <v>7</v>
      </c>
      <c r="I81">
        <v>10.03000009</v>
      </c>
      <c r="J81">
        <v>1</v>
      </c>
      <c r="K81">
        <v>1</v>
      </c>
      <c r="L81" t="str">
        <f t="shared" si="7"/>
        <v>30-34|F</v>
      </c>
      <c r="M81" s="3">
        <f t="shared" si="8"/>
        <v>0</v>
      </c>
      <c r="N81">
        <f t="shared" si="9"/>
        <v>10.03000009</v>
      </c>
      <c r="O81" s="4">
        <f t="shared" si="10"/>
        <v>1.7794951318097466E-4</v>
      </c>
      <c r="P81" s="3">
        <f t="shared" si="11"/>
        <v>0.14285714285714285</v>
      </c>
      <c r="Q81" s="11">
        <f t="shared" si="12"/>
        <v>10.03000009</v>
      </c>
      <c r="R81" s="10">
        <f t="shared" si="13"/>
        <v>0.25497623331723313</v>
      </c>
    </row>
    <row r="82" spans="1:18" x14ac:dyDescent="0.25">
      <c r="A82">
        <v>734800</v>
      </c>
      <c r="B82">
        <v>936</v>
      </c>
      <c r="C82">
        <v>108753</v>
      </c>
      <c r="D82" t="s">
        <v>11</v>
      </c>
      <c r="E82" t="s">
        <v>20</v>
      </c>
      <c r="F82">
        <v>18</v>
      </c>
      <c r="G82">
        <v>1635</v>
      </c>
      <c r="H82">
        <v>0</v>
      </c>
      <c r="I82">
        <v>0</v>
      </c>
      <c r="J82">
        <v>1</v>
      </c>
      <c r="K82">
        <v>0</v>
      </c>
      <c r="L82" t="str">
        <f t="shared" si="7"/>
        <v>30-34|F</v>
      </c>
      <c r="M82" s="3">
        <f t="shared" si="8"/>
        <v>1</v>
      </c>
      <c r="N82">
        <f t="shared" si="9"/>
        <v>0</v>
      </c>
      <c r="O82" s="4">
        <f t="shared" si="10"/>
        <v>0</v>
      </c>
      <c r="P82" s="3">
        <f t="shared" si="11"/>
        <v>0</v>
      </c>
      <c r="Q82" s="11">
        <f t="shared" si="12"/>
        <v>0</v>
      </c>
      <c r="R82" s="10">
        <f t="shared" si="13"/>
        <v>0</v>
      </c>
    </row>
    <row r="83" spans="1:18" x14ac:dyDescent="0.25">
      <c r="A83">
        <v>734803</v>
      </c>
      <c r="B83">
        <v>936</v>
      </c>
      <c r="C83">
        <v>108753</v>
      </c>
      <c r="D83" t="s">
        <v>11</v>
      </c>
      <c r="E83" t="s">
        <v>20</v>
      </c>
      <c r="F83">
        <v>18</v>
      </c>
      <c r="G83">
        <v>1631</v>
      </c>
      <c r="H83">
        <v>0</v>
      </c>
      <c r="I83">
        <v>0</v>
      </c>
      <c r="J83">
        <v>1</v>
      </c>
      <c r="K83">
        <v>0</v>
      </c>
      <c r="L83" t="str">
        <f t="shared" si="7"/>
        <v>30-34|F</v>
      </c>
      <c r="M83" s="3">
        <f t="shared" si="8"/>
        <v>1</v>
      </c>
      <c r="N83">
        <f t="shared" si="9"/>
        <v>0</v>
      </c>
      <c r="O83" s="4">
        <f t="shared" si="10"/>
        <v>0</v>
      </c>
      <c r="P83" s="3">
        <f t="shared" si="11"/>
        <v>0</v>
      </c>
      <c r="Q83" s="11">
        <f t="shared" si="12"/>
        <v>0</v>
      </c>
      <c r="R83" s="10">
        <f t="shared" si="13"/>
        <v>0</v>
      </c>
    </row>
    <row r="84" spans="1:18" x14ac:dyDescent="0.25">
      <c r="A84">
        <v>734852</v>
      </c>
      <c r="B84">
        <v>936</v>
      </c>
      <c r="C84">
        <v>108761</v>
      </c>
      <c r="D84" t="s">
        <v>11</v>
      </c>
      <c r="E84" t="s">
        <v>20</v>
      </c>
      <c r="F84">
        <v>26</v>
      </c>
      <c r="G84">
        <v>13479</v>
      </c>
      <c r="H84">
        <v>3</v>
      </c>
      <c r="I84">
        <v>4.25</v>
      </c>
      <c r="J84">
        <v>1</v>
      </c>
      <c r="K84">
        <v>0</v>
      </c>
      <c r="L84" t="str">
        <f t="shared" si="7"/>
        <v>30-34|F</v>
      </c>
      <c r="M84" s="3">
        <f t="shared" si="8"/>
        <v>1</v>
      </c>
      <c r="N84">
        <f t="shared" si="9"/>
        <v>0</v>
      </c>
      <c r="O84" s="4">
        <f t="shared" si="10"/>
        <v>2.2256843979523704E-4</v>
      </c>
      <c r="P84" s="3">
        <f t="shared" si="11"/>
        <v>0</v>
      </c>
      <c r="Q84" s="11">
        <f t="shared" si="12"/>
        <v>0</v>
      </c>
      <c r="R84" s="10">
        <f t="shared" si="13"/>
        <v>0.31530528970991911</v>
      </c>
    </row>
    <row r="85" spans="1:18" x14ac:dyDescent="0.25">
      <c r="A85">
        <v>734854</v>
      </c>
      <c r="B85">
        <v>936</v>
      </c>
      <c r="C85">
        <v>108762</v>
      </c>
      <c r="D85" t="s">
        <v>11</v>
      </c>
      <c r="E85" t="s">
        <v>20</v>
      </c>
      <c r="F85">
        <v>27</v>
      </c>
      <c r="G85">
        <v>57022</v>
      </c>
      <c r="H85">
        <v>13</v>
      </c>
      <c r="I85">
        <v>20.290000320000001</v>
      </c>
      <c r="J85">
        <v>3</v>
      </c>
      <c r="K85">
        <v>3</v>
      </c>
      <c r="L85" t="str">
        <f t="shared" si="7"/>
        <v>30-34|F</v>
      </c>
      <c r="M85" s="3">
        <f t="shared" si="8"/>
        <v>0</v>
      </c>
      <c r="N85">
        <f t="shared" si="9"/>
        <v>6.7633334400000003</v>
      </c>
      <c r="O85" s="4">
        <f t="shared" si="10"/>
        <v>2.2798218231559749E-4</v>
      </c>
      <c r="P85" s="3">
        <f t="shared" si="11"/>
        <v>0.23076923076923078</v>
      </c>
      <c r="Q85" s="11">
        <f t="shared" si="12"/>
        <v>6.7633334400000003</v>
      </c>
      <c r="R85" s="10">
        <f t="shared" si="13"/>
        <v>0.35582758093367473</v>
      </c>
    </row>
    <row r="86" spans="1:18" x14ac:dyDescent="0.25">
      <c r="A86">
        <v>734856</v>
      </c>
      <c r="B86">
        <v>936</v>
      </c>
      <c r="C86">
        <v>108762</v>
      </c>
      <c r="D86" t="s">
        <v>11</v>
      </c>
      <c r="E86" t="s">
        <v>20</v>
      </c>
      <c r="F86">
        <v>27</v>
      </c>
      <c r="G86">
        <v>5453</v>
      </c>
      <c r="H86">
        <v>1</v>
      </c>
      <c r="I86">
        <v>1.3899999860000001</v>
      </c>
      <c r="J86">
        <v>1</v>
      </c>
      <c r="K86">
        <v>1</v>
      </c>
      <c r="L86" t="str">
        <f t="shared" si="7"/>
        <v>30-34|F</v>
      </c>
      <c r="M86" s="3">
        <f t="shared" si="8"/>
        <v>0</v>
      </c>
      <c r="N86">
        <f t="shared" si="9"/>
        <v>1.3899999860000001</v>
      </c>
      <c r="O86" s="4">
        <f t="shared" si="10"/>
        <v>1.8338529249954154E-4</v>
      </c>
      <c r="P86" s="3">
        <f t="shared" si="11"/>
        <v>1</v>
      </c>
      <c r="Q86" s="11">
        <f t="shared" si="12"/>
        <v>1.3899999860000001</v>
      </c>
      <c r="R86" s="10">
        <f t="shared" si="13"/>
        <v>0.25490555400696863</v>
      </c>
    </row>
    <row r="87" spans="1:18" x14ac:dyDescent="0.25">
      <c r="A87">
        <v>734866</v>
      </c>
      <c r="B87">
        <v>936</v>
      </c>
      <c r="C87">
        <v>108764</v>
      </c>
      <c r="D87" t="s">
        <v>11</v>
      </c>
      <c r="E87" t="s">
        <v>20</v>
      </c>
      <c r="F87">
        <v>29</v>
      </c>
      <c r="G87">
        <v>11803</v>
      </c>
      <c r="H87">
        <v>3</v>
      </c>
      <c r="I87">
        <v>4.4400000569999998</v>
      </c>
      <c r="J87">
        <v>1</v>
      </c>
      <c r="K87">
        <v>0</v>
      </c>
      <c r="L87" t="str">
        <f t="shared" si="7"/>
        <v>30-34|F</v>
      </c>
      <c r="M87" s="3">
        <f t="shared" si="8"/>
        <v>1</v>
      </c>
      <c r="N87">
        <f t="shared" si="9"/>
        <v>0</v>
      </c>
      <c r="O87" s="4">
        <f t="shared" si="10"/>
        <v>2.5417266796577139E-4</v>
      </c>
      <c r="P87" s="3">
        <f t="shared" si="11"/>
        <v>0</v>
      </c>
      <c r="Q87" s="11">
        <f t="shared" si="12"/>
        <v>0</v>
      </c>
      <c r="R87" s="10">
        <f t="shared" si="13"/>
        <v>0.37617555341862235</v>
      </c>
    </row>
    <row r="88" spans="1:18" x14ac:dyDescent="0.25">
      <c r="A88">
        <v>734881</v>
      </c>
      <c r="B88">
        <v>936</v>
      </c>
      <c r="C88">
        <v>108766</v>
      </c>
      <c r="D88" t="s">
        <v>11</v>
      </c>
      <c r="E88" t="s">
        <v>20</v>
      </c>
      <c r="F88">
        <v>31</v>
      </c>
      <c r="G88">
        <v>4259</v>
      </c>
      <c r="H88">
        <v>1</v>
      </c>
      <c r="I88">
        <v>1.5700000519999999</v>
      </c>
      <c r="J88">
        <v>1</v>
      </c>
      <c r="K88">
        <v>1</v>
      </c>
      <c r="L88" t="str">
        <f t="shared" si="7"/>
        <v>30-34|F</v>
      </c>
      <c r="M88" s="3">
        <f t="shared" si="8"/>
        <v>0</v>
      </c>
      <c r="N88">
        <f t="shared" si="9"/>
        <v>1.5700000519999999</v>
      </c>
      <c r="O88" s="4">
        <f t="shared" si="10"/>
        <v>2.3479690068091102E-4</v>
      </c>
      <c r="P88" s="3">
        <f t="shared" si="11"/>
        <v>1</v>
      </c>
      <c r="Q88" s="11">
        <f t="shared" si="12"/>
        <v>1.5700000519999999</v>
      </c>
      <c r="R88" s="10">
        <f t="shared" si="13"/>
        <v>0.3686311462784691</v>
      </c>
    </row>
    <row r="89" spans="1:18" x14ac:dyDescent="0.25">
      <c r="A89">
        <v>734901</v>
      </c>
      <c r="B89">
        <v>936</v>
      </c>
      <c r="C89">
        <v>108770</v>
      </c>
      <c r="D89" t="s">
        <v>11</v>
      </c>
      <c r="E89" t="s">
        <v>20</v>
      </c>
      <c r="F89">
        <v>64</v>
      </c>
      <c r="G89">
        <v>1554</v>
      </c>
      <c r="H89">
        <v>0</v>
      </c>
      <c r="I89">
        <v>0</v>
      </c>
      <c r="J89">
        <v>1</v>
      </c>
      <c r="K89">
        <v>0</v>
      </c>
      <c r="L89" t="str">
        <f t="shared" si="7"/>
        <v>30-34|F</v>
      </c>
      <c r="M89" s="3">
        <f t="shared" si="8"/>
        <v>1</v>
      </c>
      <c r="N89">
        <f t="shared" si="9"/>
        <v>0</v>
      </c>
      <c r="O89" s="4">
        <f t="shared" si="10"/>
        <v>0</v>
      </c>
      <c r="P89" s="3">
        <f t="shared" si="11"/>
        <v>0</v>
      </c>
      <c r="Q89" s="11">
        <f t="shared" si="12"/>
        <v>0</v>
      </c>
      <c r="R89" s="10">
        <f t="shared" si="13"/>
        <v>0</v>
      </c>
    </row>
    <row r="90" spans="1:18" x14ac:dyDescent="0.25">
      <c r="A90">
        <v>734903</v>
      </c>
      <c r="B90">
        <v>936</v>
      </c>
      <c r="C90">
        <v>108770</v>
      </c>
      <c r="D90" t="s">
        <v>11</v>
      </c>
      <c r="E90" t="s">
        <v>20</v>
      </c>
      <c r="F90">
        <v>64</v>
      </c>
      <c r="G90">
        <v>5323</v>
      </c>
      <c r="H90">
        <v>1</v>
      </c>
      <c r="I90">
        <v>1.289999962</v>
      </c>
      <c r="J90">
        <v>1</v>
      </c>
      <c r="K90">
        <v>1</v>
      </c>
      <c r="L90" t="str">
        <f t="shared" si="7"/>
        <v>30-34|F</v>
      </c>
      <c r="M90" s="3">
        <f t="shared" si="8"/>
        <v>0</v>
      </c>
      <c r="N90">
        <f t="shared" si="9"/>
        <v>1.289999962</v>
      </c>
      <c r="O90" s="4">
        <f t="shared" si="10"/>
        <v>1.8786398647379298E-4</v>
      </c>
      <c r="P90" s="3">
        <f t="shared" si="11"/>
        <v>1</v>
      </c>
      <c r="Q90" s="11">
        <f t="shared" si="12"/>
        <v>1.289999962</v>
      </c>
      <c r="R90" s="10">
        <f t="shared" si="13"/>
        <v>0.24234453541236145</v>
      </c>
    </row>
    <row r="91" spans="1:18" x14ac:dyDescent="0.25">
      <c r="A91">
        <v>734925</v>
      </c>
      <c r="B91">
        <v>936</v>
      </c>
      <c r="C91">
        <v>108774</v>
      </c>
      <c r="D91" t="s">
        <v>14</v>
      </c>
      <c r="E91" t="s">
        <v>20</v>
      </c>
      <c r="F91">
        <v>10</v>
      </c>
      <c r="G91">
        <v>5024</v>
      </c>
      <c r="H91">
        <v>1</v>
      </c>
      <c r="I91">
        <v>1.4099999670000001</v>
      </c>
      <c r="J91">
        <v>1</v>
      </c>
      <c r="K91">
        <v>1</v>
      </c>
      <c r="L91" t="str">
        <f t="shared" si="7"/>
        <v>35-39|F</v>
      </c>
      <c r="M91" s="3">
        <f t="shared" si="8"/>
        <v>0</v>
      </c>
      <c r="N91">
        <f t="shared" si="9"/>
        <v>1.4099999670000001</v>
      </c>
      <c r="O91" s="4">
        <f t="shared" si="10"/>
        <v>1.9904458598726116E-4</v>
      </c>
      <c r="P91" s="3">
        <f t="shared" si="11"/>
        <v>1</v>
      </c>
      <c r="Q91" s="11">
        <f t="shared" si="12"/>
        <v>1.4099999670000001</v>
      </c>
      <c r="R91" s="10">
        <f t="shared" si="13"/>
        <v>0.2806528596735669</v>
      </c>
    </row>
    <row r="92" spans="1:18" x14ac:dyDescent="0.25">
      <c r="A92">
        <v>734939</v>
      </c>
      <c r="B92">
        <v>936</v>
      </c>
      <c r="C92">
        <v>108776</v>
      </c>
      <c r="D92" t="s">
        <v>14</v>
      </c>
      <c r="E92" t="s">
        <v>20</v>
      </c>
      <c r="F92">
        <v>16</v>
      </c>
      <c r="G92">
        <v>104648</v>
      </c>
      <c r="H92">
        <v>24</v>
      </c>
      <c r="I92">
        <v>33.330000040000002</v>
      </c>
      <c r="J92">
        <v>4</v>
      </c>
      <c r="K92">
        <v>2</v>
      </c>
      <c r="L92" t="str">
        <f t="shared" si="7"/>
        <v>35-39|F</v>
      </c>
      <c r="M92" s="3">
        <f t="shared" si="8"/>
        <v>0.5</v>
      </c>
      <c r="N92">
        <f t="shared" si="9"/>
        <v>16.665000020000001</v>
      </c>
      <c r="O92" s="4">
        <f t="shared" si="10"/>
        <v>2.2934026450577172E-4</v>
      </c>
      <c r="P92" s="3">
        <f t="shared" si="11"/>
        <v>8.3333333333333329E-2</v>
      </c>
      <c r="Q92" s="11">
        <f t="shared" si="12"/>
        <v>16.665000020000001</v>
      </c>
      <c r="R92" s="10">
        <f t="shared" si="13"/>
        <v>0.31849629271462426</v>
      </c>
    </row>
    <row r="93" spans="1:18" x14ac:dyDescent="0.25">
      <c r="A93">
        <v>734968</v>
      </c>
      <c r="B93">
        <v>936</v>
      </c>
      <c r="C93">
        <v>108781</v>
      </c>
      <c r="D93" t="s">
        <v>14</v>
      </c>
      <c r="E93" t="s">
        <v>20</v>
      </c>
      <c r="F93">
        <v>22</v>
      </c>
      <c r="G93">
        <v>8504</v>
      </c>
      <c r="H93">
        <v>3</v>
      </c>
      <c r="I93">
        <v>3.340000093</v>
      </c>
      <c r="J93">
        <v>1</v>
      </c>
      <c r="K93">
        <v>1</v>
      </c>
      <c r="L93" t="str">
        <f t="shared" si="7"/>
        <v>35-39|F</v>
      </c>
      <c r="M93" s="3">
        <f t="shared" si="8"/>
        <v>0</v>
      </c>
      <c r="N93">
        <f t="shared" si="9"/>
        <v>3.340000093</v>
      </c>
      <c r="O93" s="4">
        <f t="shared" si="10"/>
        <v>3.5277516462841018E-4</v>
      </c>
      <c r="P93" s="3">
        <f t="shared" si="11"/>
        <v>0.33333333333333331</v>
      </c>
      <c r="Q93" s="11">
        <f t="shared" si="12"/>
        <v>3.340000093</v>
      </c>
      <c r="R93" s="10">
        <f t="shared" si="13"/>
        <v>0.39275636088899341</v>
      </c>
    </row>
    <row r="94" spans="1:18" x14ac:dyDescent="0.25">
      <c r="A94">
        <v>734999</v>
      </c>
      <c r="B94">
        <v>936</v>
      </c>
      <c r="C94">
        <v>108786</v>
      </c>
      <c r="D94" t="s">
        <v>14</v>
      </c>
      <c r="E94" t="s">
        <v>20</v>
      </c>
      <c r="F94">
        <v>27</v>
      </c>
      <c r="G94">
        <v>20277</v>
      </c>
      <c r="H94">
        <v>6</v>
      </c>
      <c r="I94">
        <v>8.0500000719999996</v>
      </c>
      <c r="J94">
        <v>1</v>
      </c>
      <c r="K94">
        <v>0</v>
      </c>
      <c r="L94" t="str">
        <f t="shared" si="7"/>
        <v>35-39|F</v>
      </c>
      <c r="M94" s="3">
        <f t="shared" si="8"/>
        <v>1</v>
      </c>
      <c r="N94">
        <f t="shared" si="9"/>
        <v>0</v>
      </c>
      <c r="O94" s="4">
        <f t="shared" si="10"/>
        <v>2.9590176061547566E-4</v>
      </c>
      <c r="P94" s="3">
        <f t="shared" si="11"/>
        <v>0</v>
      </c>
      <c r="Q94" s="11">
        <f t="shared" si="12"/>
        <v>0</v>
      </c>
      <c r="R94" s="10">
        <f t="shared" si="13"/>
        <v>0.39700153237658431</v>
      </c>
    </row>
    <row r="95" spans="1:18" x14ac:dyDescent="0.25">
      <c r="A95">
        <v>735014</v>
      </c>
      <c r="B95">
        <v>936</v>
      </c>
      <c r="C95">
        <v>108788</v>
      </c>
      <c r="D95" t="s">
        <v>14</v>
      </c>
      <c r="E95" t="s">
        <v>20</v>
      </c>
      <c r="F95">
        <v>29</v>
      </c>
      <c r="G95">
        <v>12403</v>
      </c>
      <c r="H95">
        <v>4</v>
      </c>
      <c r="I95">
        <v>5.2100000380000004</v>
      </c>
      <c r="J95">
        <v>1</v>
      </c>
      <c r="K95">
        <v>1</v>
      </c>
      <c r="L95" t="str">
        <f t="shared" si="7"/>
        <v>35-39|F</v>
      </c>
      <c r="M95" s="3">
        <f t="shared" si="8"/>
        <v>0</v>
      </c>
      <c r="N95">
        <f t="shared" si="9"/>
        <v>5.2100000380000004</v>
      </c>
      <c r="O95" s="4">
        <f t="shared" si="10"/>
        <v>3.225026203337902E-4</v>
      </c>
      <c r="P95" s="3">
        <f t="shared" si="11"/>
        <v>0.25</v>
      </c>
      <c r="Q95" s="11">
        <f t="shared" si="12"/>
        <v>5.2100000380000004</v>
      </c>
      <c r="R95" s="10">
        <f t="shared" si="13"/>
        <v>0.42005966604853667</v>
      </c>
    </row>
    <row r="96" spans="1:18" x14ac:dyDescent="0.25">
      <c r="A96">
        <v>735032</v>
      </c>
      <c r="B96">
        <v>936</v>
      </c>
      <c r="C96">
        <v>108791</v>
      </c>
      <c r="D96" t="s">
        <v>14</v>
      </c>
      <c r="E96" t="s">
        <v>20</v>
      </c>
      <c r="F96">
        <v>32</v>
      </c>
      <c r="G96">
        <v>498</v>
      </c>
      <c r="H96">
        <v>0</v>
      </c>
      <c r="I96">
        <v>0</v>
      </c>
      <c r="J96">
        <v>1</v>
      </c>
      <c r="K96">
        <v>1</v>
      </c>
      <c r="L96" t="str">
        <f t="shared" si="7"/>
        <v>35-39|F</v>
      </c>
      <c r="M96" s="3">
        <f t="shared" si="8"/>
        <v>0</v>
      </c>
      <c r="N96">
        <f t="shared" si="9"/>
        <v>0</v>
      </c>
      <c r="O96" s="4">
        <f t="shared" si="10"/>
        <v>0</v>
      </c>
      <c r="P96" s="3">
        <f t="shared" si="11"/>
        <v>0</v>
      </c>
      <c r="Q96" s="11">
        <f t="shared" si="12"/>
        <v>0</v>
      </c>
      <c r="R96" s="10">
        <f t="shared" si="13"/>
        <v>0</v>
      </c>
    </row>
    <row r="97" spans="1:18" x14ac:dyDescent="0.25">
      <c r="A97">
        <v>735033</v>
      </c>
      <c r="B97">
        <v>936</v>
      </c>
      <c r="C97">
        <v>108792</v>
      </c>
      <c r="D97" t="s">
        <v>14</v>
      </c>
      <c r="E97" t="s">
        <v>20</v>
      </c>
      <c r="F97">
        <v>36</v>
      </c>
      <c r="G97">
        <v>652</v>
      </c>
      <c r="H97">
        <v>0</v>
      </c>
      <c r="I97">
        <v>0</v>
      </c>
      <c r="J97">
        <v>0</v>
      </c>
      <c r="K97">
        <v>0</v>
      </c>
      <c r="L97" t="str">
        <f t="shared" si="7"/>
        <v>35-39|F</v>
      </c>
      <c r="M97" s="3">
        <f t="shared" si="8"/>
        <v>0</v>
      </c>
      <c r="N97">
        <f t="shared" si="9"/>
        <v>0</v>
      </c>
      <c r="O97" s="4">
        <f t="shared" si="10"/>
        <v>0</v>
      </c>
      <c r="P97" s="3">
        <f t="shared" si="11"/>
        <v>0</v>
      </c>
      <c r="Q97" s="11">
        <f t="shared" si="12"/>
        <v>0</v>
      </c>
      <c r="R97" s="10">
        <f t="shared" si="13"/>
        <v>0</v>
      </c>
    </row>
    <row r="98" spans="1:18" x14ac:dyDescent="0.25">
      <c r="A98">
        <v>735043</v>
      </c>
      <c r="B98">
        <v>936</v>
      </c>
      <c r="C98">
        <v>108793</v>
      </c>
      <c r="D98" t="s">
        <v>14</v>
      </c>
      <c r="E98" t="s">
        <v>20</v>
      </c>
      <c r="F98">
        <v>63</v>
      </c>
      <c r="G98">
        <v>1357</v>
      </c>
      <c r="H98">
        <v>0</v>
      </c>
      <c r="I98">
        <v>0</v>
      </c>
      <c r="J98">
        <v>1</v>
      </c>
      <c r="K98">
        <v>1</v>
      </c>
      <c r="L98" t="str">
        <f t="shared" si="7"/>
        <v>35-39|F</v>
      </c>
      <c r="M98" s="3">
        <f t="shared" si="8"/>
        <v>0</v>
      </c>
      <c r="N98">
        <f t="shared" si="9"/>
        <v>0</v>
      </c>
      <c r="O98" s="4">
        <f t="shared" si="10"/>
        <v>0</v>
      </c>
      <c r="P98" s="3">
        <f t="shared" si="11"/>
        <v>0</v>
      </c>
      <c r="Q98" s="11">
        <f t="shared" si="12"/>
        <v>0</v>
      </c>
      <c r="R98" s="10">
        <f t="shared" si="13"/>
        <v>0</v>
      </c>
    </row>
    <row r="99" spans="1:18" x14ac:dyDescent="0.25">
      <c r="A99">
        <v>735048</v>
      </c>
      <c r="B99">
        <v>936</v>
      </c>
      <c r="C99">
        <v>108794</v>
      </c>
      <c r="D99" t="s">
        <v>14</v>
      </c>
      <c r="E99" t="s">
        <v>20</v>
      </c>
      <c r="F99">
        <v>64</v>
      </c>
      <c r="G99">
        <v>1393</v>
      </c>
      <c r="H99">
        <v>0</v>
      </c>
      <c r="I99">
        <v>0</v>
      </c>
      <c r="J99">
        <v>1</v>
      </c>
      <c r="K99">
        <v>0</v>
      </c>
      <c r="L99" t="str">
        <f t="shared" si="7"/>
        <v>35-39|F</v>
      </c>
      <c r="M99" s="3">
        <f t="shared" si="8"/>
        <v>1</v>
      </c>
      <c r="N99">
        <f t="shared" si="9"/>
        <v>0</v>
      </c>
      <c r="O99" s="4">
        <f t="shared" si="10"/>
        <v>0</v>
      </c>
      <c r="P99" s="3">
        <f t="shared" si="11"/>
        <v>0</v>
      </c>
      <c r="Q99" s="11">
        <f t="shared" si="12"/>
        <v>0</v>
      </c>
      <c r="R99" s="10">
        <f t="shared" si="13"/>
        <v>0</v>
      </c>
    </row>
    <row r="100" spans="1:18" x14ac:dyDescent="0.25">
      <c r="A100">
        <v>735065</v>
      </c>
      <c r="B100">
        <v>936</v>
      </c>
      <c r="C100">
        <v>108797</v>
      </c>
      <c r="D100" t="s">
        <v>16</v>
      </c>
      <c r="E100" t="s">
        <v>20</v>
      </c>
      <c r="F100">
        <v>7</v>
      </c>
      <c r="G100">
        <v>648</v>
      </c>
      <c r="H100">
        <v>0</v>
      </c>
      <c r="I100">
        <v>0</v>
      </c>
      <c r="J100">
        <v>1</v>
      </c>
      <c r="K100">
        <v>0</v>
      </c>
      <c r="L100" t="str">
        <f t="shared" si="7"/>
        <v>40-44|F</v>
      </c>
      <c r="M100" s="3">
        <f t="shared" si="8"/>
        <v>1</v>
      </c>
      <c r="N100">
        <f t="shared" si="9"/>
        <v>0</v>
      </c>
      <c r="O100" s="4">
        <f t="shared" si="10"/>
        <v>0</v>
      </c>
      <c r="P100" s="3">
        <f t="shared" si="11"/>
        <v>0</v>
      </c>
      <c r="Q100" s="11">
        <f t="shared" si="12"/>
        <v>0</v>
      </c>
      <c r="R100" s="10">
        <f t="shared" si="13"/>
        <v>0</v>
      </c>
    </row>
    <row r="101" spans="1:18" x14ac:dyDescent="0.25">
      <c r="A101">
        <v>735109</v>
      </c>
      <c r="B101">
        <v>936</v>
      </c>
      <c r="C101">
        <v>108804</v>
      </c>
      <c r="D101" t="s">
        <v>16</v>
      </c>
      <c r="E101" t="s">
        <v>20</v>
      </c>
      <c r="F101">
        <v>21</v>
      </c>
      <c r="G101">
        <v>708</v>
      </c>
      <c r="H101">
        <v>0</v>
      </c>
      <c r="I101">
        <v>0</v>
      </c>
      <c r="J101">
        <v>1</v>
      </c>
      <c r="K101">
        <v>1</v>
      </c>
      <c r="L101" t="str">
        <f t="shared" si="7"/>
        <v>40-44|F</v>
      </c>
      <c r="M101" s="3">
        <f t="shared" si="8"/>
        <v>0</v>
      </c>
      <c r="N101">
        <f t="shared" si="9"/>
        <v>0</v>
      </c>
      <c r="O101" s="4">
        <f t="shared" si="10"/>
        <v>0</v>
      </c>
      <c r="P101" s="3">
        <f t="shared" si="11"/>
        <v>0</v>
      </c>
      <c r="Q101" s="11">
        <f t="shared" si="12"/>
        <v>0</v>
      </c>
      <c r="R101" s="10">
        <f t="shared" si="13"/>
        <v>0</v>
      </c>
    </row>
    <row r="102" spans="1:18" x14ac:dyDescent="0.25">
      <c r="A102">
        <v>735140</v>
      </c>
      <c r="B102">
        <v>936</v>
      </c>
      <c r="C102">
        <v>108809</v>
      </c>
      <c r="D102" t="s">
        <v>16</v>
      </c>
      <c r="E102" t="s">
        <v>20</v>
      </c>
      <c r="F102">
        <v>26</v>
      </c>
      <c r="G102">
        <v>6907</v>
      </c>
      <c r="H102">
        <v>2</v>
      </c>
      <c r="I102">
        <v>2.3499999640000002</v>
      </c>
      <c r="J102">
        <v>1</v>
      </c>
      <c r="K102">
        <v>0</v>
      </c>
      <c r="L102" t="str">
        <f t="shared" si="7"/>
        <v>40-44|F</v>
      </c>
      <c r="M102" s="3">
        <f t="shared" si="8"/>
        <v>1</v>
      </c>
      <c r="N102">
        <f t="shared" si="9"/>
        <v>0</v>
      </c>
      <c r="O102" s="4">
        <f t="shared" si="10"/>
        <v>2.895613146083683E-4</v>
      </c>
      <c r="P102" s="3">
        <f t="shared" si="11"/>
        <v>0</v>
      </c>
      <c r="Q102" s="11">
        <f t="shared" si="12"/>
        <v>0</v>
      </c>
      <c r="R102" s="10">
        <f t="shared" si="13"/>
        <v>0.34023453945272913</v>
      </c>
    </row>
    <row r="103" spans="1:18" x14ac:dyDescent="0.25">
      <c r="A103">
        <v>735143</v>
      </c>
      <c r="B103">
        <v>936</v>
      </c>
      <c r="C103">
        <v>108810</v>
      </c>
      <c r="D103" t="s">
        <v>16</v>
      </c>
      <c r="E103" t="s">
        <v>20</v>
      </c>
      <c r="F103">
        <v>27</v>
      </c>
      <c r="G103">
        <v>39035</v>
      </c>
      <c r="H103">
        <v>13</v>
      </c>
      <c r="I103">
        <v>19.329999569999998</v>
      </c>
      <c r="J103">
        <v>1</v>
      </c>
      <c r="K103">
        <v>0</v>
      </c>
      <c r="L103" t="str">
        <f t="shared" si="7"/>
        <v>40-44|F</v>
      </c>
      <c r="M103" s="3">
        <f t="shared" si="8"/>
        <v>1</v>
      </c>
      <c r="N103">
        <f t="shared" si="9"/>
        <v>0</v>
      </c>
      <c r="O103" s="4">
        <f t="shared" si="10"/>
        <v>3.330344562572051E-4</v>
      </c>
      <c r="P103" s="3">
        <f t="shared" si="11"/>
        <v>0</v>
      </c>
      <c r="Q103" s="11">
        <f t="shared" si="12"/>
        <v>0</v>
      </c>
      <c r="R103" s="10">
        <f t="shared" si="13"/>
        <v>0.49519660740361204</v>
      </c>
    </row>
    <row r="104" spans="1:18" x14ac:dyDescent="0.25">
      <c r="A104">
        <v>735151</v>
      </c>
      <c r="B104">
        <v>936</v>
      </c>
      <c r="C104">
        <v>108811</v>
      </c>
      <c r="D104" t="s">
        <v>16</v>
      </c>
      <c r="E104" t="s">
        <v>20</v>
      </c>
      <c r="F104">
        <v>28</v>
      </c>
      <c r="G104">
        <v>926</v>
      </c>
      <c r="H104">
        <v>0</v>
      </c>
      <c r="I104">
        <v>0</v>
      </c>
      <c r="J104">
        <v>1</v>
      </c>
      <c r="K104">
        <v>0</v>
      </c>
      <c r="L104" t="str">
        <f t="shared" si="7"/>
        <v>40-44|F</v>
      </c>
      <c r="M104" s="3">
        <f t="shared" si="8"/>
        <v>1</v>
      </c>
      <c r="N104">
        <f t="shared" si="9"/>
        <v>0</v>
      </c>
      <c r="O104" s="4">
        <f t="shared" si="10"/>
        <v>0</v>
      </c>
      <c r="P104" s="3">
        <f t="shared" si="11"/>
        <v>0</v>
      </c>
      <c r="Q104" s="11">
        <f t="shared" si="12"/>
        <v>0</v>
      </c>
      <c r="R104" s="10">
        <f t="shared" si="13"/>
        <v>0</v>
      </c>
    </row>
    <row r="105" spans="1:18" x14ac:dyDescent="0.25">
      <c r="A105">
        <v>735184</v>
      </c>
      <c r="B105">
        <v>936</v>
      </c>
      <c r="C105">
        <v>108817</v>
      </c>
      <c r="D105" t="s">
        <v>16</v>
      </c>
      <c r="E105" t="s">
        <v>20</v>
      </c>
      <c r="F105">
        <v>63</v>
      </c>
      <c r="G105">
        <v>4412</v>
      </c>
      <c r="H105">
        <v>1</v>
      </c>
      <c r="I105">
        <v>1.4500000479999999</v>
      </c>
      <c r="J105">
        <v>1</v>
      </c>
      <c r="K105">
        <v>0</v>
      </c>
      <c r="L105" t="str">
        <f t="shared" si="7"/>
        <v>40-44|F</v>
      </c>
      <c r="M105" s="3">
        <f t="shared" si="8"/>
        <v>1</v>
      </c>
      <c r="N105">
        <f t="shared" si="9"/>
        <v>0</v>
      </c>
      <c r="O105" s="4">
        <f t="shared" si="10"/>
        <v>2.2665457842248413E-4</v>
      </c>
      <c r="P105" s="3">
        <f t="shared" si="11"/>
        <v>0</v>
      </c>
      <c r="Q105" s="11">
        <f t="shared" si="12"/>
        <v>0</v>
      </c>
      <c r="R105" s="10">
        <f t="shared" si="13"/>
        <v>0.32864914959202174</v>
      </c>
    </row>
    <row r="106" spans="1:18" x14ac:dyDescent="0.25">
      <c r="A106">
        <v>735189</v>
      </c>
      <c r="B106">
        <v>936</v>
      </c>
      <c r="C106">
        <v>108818</v>
      </c>
      <c r="D106" t="s">
        <v>16</v>
      </c>
      <c r="E106" t="s">
        <v>20</v>
      </c>
      <c r="F106">
        <v>64</v>
      </c>
      <c r="G106">
        <v>9965</v>
      </c>
      <c r="H106">
        <v>3</v>
      </c>
      <c r="I106">
        <v>4.0500000719999996</v>
      </c>
      <c r="J106">
        <v>1</v>
      </c>
      <c r="K106">
        <v>0</v>
      </c>
      <c r="L106" t="str">
        <f t="shared" si="7"/>
        <v>40-44|F</v>
      </c>
      <c r="M106" s="3">
        <f t="shared" si="8"/>
        <v>1</v>
      </c>
      <c r="N106">
        <f t="shared" si="9"/>
        <v>0</v>
      </c>
      <c r="O106" s="4">
        <f t="shared" si="10"/>
        <v>3.0105368790767686E-4</v>
      </c>
      <c r="P106" s="3">
        <f t="shared" si="11"/>
        <v>0</v>
      </c>
      <c r="Q106" s="11">
        <f t="shared" si="12"/>
        <v>0</v>
      </c>
      <c r="R106" s="10">
        <f t="shared" si="13"/>
        <v>0.40642248590065222</v>
      </c>
    </row>
    <row r="107" spans="1:18" x14ac:dyDescent="0.25">
      <c r="A107">
        <v>735213</v>
      </c>
      <c r="B107">
        <v>936</v>
      </c>
      <c r="C107">
        <v>108822</v>
      </c>
      <c r="D107" t="s">
        <v>18</v>
      </c>
      <c r="E107" t="s">
        <v>20</v>
      </c>
      <c r="F107">
        <v>10</v>
      </c>
      <c r="G107">
        <v>73634</v>
      </c>
      <c r="H107">
        <v>23</v>
      </c>
      <c r="I107">
        <v>32.97999978</v>
      </c>
      <c r="J107">
        <v>1</v>
      </c>
      <c r="K107">
        <v>0</v>
      </c>
      <c r="L107" t="str">
        <f t="shared" si="7"/>
        <v>45-49|F</v>
      </c>
      <c r="M107" s="3">
        <f t="shared" si="8"/>
        <v>1</v>
      </c>
      <c r="N107">
        <f t="shared" si="9"/>
        <v>0</v>
      </c>
      <c r="O107" s="4">
        <f t="shared" si="10"/>
        <v>3.1235570524485969E-4</v>
      </c>
      <c r="P107" s="3">
        <f t="shared" si="11"/>
        <v>0</v>
      </c>
      <c r="Q107" s="11">
        <f t="shared" si="12"/>
        <v>0</v>
      </c>
      <c r="R107" s="10">
        <f t="shared" si="13"/>
        <v>0.44789091696770517</v>
      </c>
    </row>
    <row r="108" spans="1:18" x14ac:dyDescent="0.25">
      <c r="A108">
        <v>735220</v>
      </c>
      <c r="B108">
        <v>936</v>
      </c>
      <c r="C108">
        <v>108823</v>
      </c>
      <c r="D108" t="s">
        <v>18</v>
      </c>
      <c r="E108" t="s">
        <v>20</v>
      </c>
      <c r="F108">
        <v>15</v>
      </c>
      <c r="G108">
        <v>69708</v>
      </c>
      <c r="H108">
        <v>20</v>
      </c>
      <c r="I108">
        <v>31.28999949</v>
      </c>
      <c r="J108">
        <v>1</v>
      </c>
      <c r="K108">
        <v>0</v>
      </c>
      <c r="L108" t="str">
        <f t="shared" si="7"/>
        <v>45-49|F</v>
      </c>
      <c r="M108" s="3">
        <f t="shared" si="8"/>
        <v>1</v>
      </c>
      <c r="N108">
        <f t="shared" si="9"/>
        <v>0</v>
      </c>
      <c r="O108" s="4">
        <f t="shared" si="10"/>
        <v>2.8691111493659262E-4</v>
      </c>
      <c r="P108" s="3">
        <f t="shared" si="11"/>
        <v>0</v>
      </c>
      <c r="Q108" s="11">
        <f t="shared" si="12"/>
        <v>0</v>
      </c>
      <c r="R108" s="10">
        <f t="shared" si="13"/>
        <v>0.44887243200206572</v>
      </c>
    </row>
    <row r="109" spans="1:18" x14ac:dyDescent="0.25">
      <c r="A109">
        <v>735242</v>
      </c>
      <c r="B109">
        <v>936</v>
      </c>
      <c r="C109">
        <v>108826</v>
      </c>
      <c r="D109" t="s">
        <v>18</v>
      </c>
      <c r="E109" t="s">
        <v>20</v>
      </c>
      <c r="F109">
        <v>19</v>
      </c>
      <c r="G109">
        <v>530</v>
      </c>
      <c r="H109">
        <v>0</v>
      </c>
      <c r="I109">
        <v>0</v>
      </c>
      <c r="J109">
        <v>1</v>
      </c>
      <c r="K109">
        <v>0</v>
      </c>
      <c r="L109" t="str">
        <f t="shared" si="7"/>
        <v>45-49|F</v>
      </c>
      <c r="M109" s="3">
        <f t="shared" si="8"/>
        <v>1</v>
      </c>
      <c r="N109">
        <f t="shared" si="9"/>
        <v>0</v>
      </c>
      <c r="O109" s="4">
        <f t="shared" si="10"/>
        <v>0</v>
      </c>
      <c r="P109" s="3">
        <f t="shared" si="11"/>
        <v>0</v>
      </c>
      <c r="Q109" s="11">
        <f t="shared" si="12"/>
        <v>0</v>
      </c>
      <c r="R109" s="10">
        <f t="shared" si="13"/>
        <v>0</v>
      </c>
    </row>
    <row r="110" spans="1:18" x14ac:dyDescent="0.25">
      <c r="A110">
        <v>735247</v>
      </c>
      <c r="B110">
        <v>936</v>
      </c>
      <c r="C110">
        <v>108827</v>
      </c>
      <c r="D110" t="s">
        <v>18</v>
      </c>
      <c r="E110" t="s">
        <v>20</v>
      </c>
      <c r="F110">
        <v>20</v>
      </c>
      <c r="G110">
        <v>14257</v>
      </c>
      <c r="H110">
        <v>6</v>
      </c>
      <c r="I110">
        <v>8.7899999619999996</v>
      </c>
      <c r="J110">
        <v>1</v>
      </c>
      <c r="K110">
        <v>0</v>
      </c>
      <c r="L110" t="str">
        <f t="shared" si="7"/>
        <v>45-49|F</v>
      </c>
      <c r="M110" s="3">
        <f t="shared" si="8"/>
        <v>1</v>
      </c>
      <c r="N110">
        <f t="shared" si="9"/>
        <v>0</v>
      </c>
      <c r="O110" s="4">
        <f t="shared" si="10"/>
        <v>4.2084590025952165E-4</v>
      </c>
      <c r="P110" s="3">
        <f t="shared" si="11"/>
        <v>0</v>
      </c>
      <c r="Q110" s="11">
        <f t="shared" si="12"/>
        <v>0</v>
      </c>
      <c r="R110" s="10">
        <f t="shared" si="13"/>
        <v>0.61653924121484172</v>
      </c>
    </row>
    <row r="111" spans="1:18" x14ac:dyDescent="0.25">
      <c r="A111">
        <v>735289</v>
      </c>
      <c r="B111">
        <v>936</v>
      </c>
      <c r="C111">
        <v>108834</v>
      </c>
      <c r="D111" t="s">
        <v>18</v>
      </c>
      <c r="E111" t="s">
        <v>20</v>
      </c>
      <c r="F111">
        <v>27</v>
      </c>
      <c r="G111">
        <v>20362</v>
      </c>
      <c r="H111">
        <v>5</v>
      </c>
      <c r="I111">
        <v>9.1199998860000004</v>
      </c>
      <c r="J111">
        <v>1</v>
      </c>
      <c r="K111">
        <v>1</v>
      </c>
      <c r="L111" t="str">
        <f t="shared" si="7"/>
        <v>45-49|F</v>
      </c>
      <c r="M111" s="3">
        <f t="shared" si="8"/>
        <v>0</v>
      </c>
      <c r="N111">
        <f t="shared" si="9"/>
        <v>9.1199998860000004</v>
      </c>
      <c r="O111" s="4">
        <f t="shared" si="10"/>
        <v>2.4555544641980157E-4</v>
      </c>
      <c r="P111" s="3">
        <f t="shared" si="11"/>
        <v>0.2</v>
      </c>
      <c r="Q111" s="11">
        <f t="shared" si="12"/>
        <v>9.1199998860000004</v>
      </c>
      <c r="R111" s="10">
        <f t="shared" si="13"/>
        <v>0.44789312867105396</v>
      </c>
    </row>
    <row r="112" spans="1:18" x14ac:dyDescent="0.25">
      <c r="A112">
        <v>735290</v>
      </c>
      <c r="B112">
        <v>936</v>
      </c>
      <c r="C112">
        <v>108834</v>
      </c>
      <c r="D112" t="s">
        <v>18</v>
      </c>
      <c r="E112" t="s">
        <v>20</v>
      </c>
      <c r="F112">
        <v>27</v>
      </c>
      <c r="G112">
        <v>12215</v>
      </c>
      <c r="H112">
        <v>4</v>
      </c>
      <c r="I112">
        <v>6.26000011</v>
      </c>
      <c r="J112">
        <v>1</v>
      </c>
      <c r="K112">
        <v>0</v>
      </c>
      <c r="L112" t="str">
        <f t="shared" si="7"/>
        <v>45-49|F</v>
      </c>
      <c r="M112" s="3">
        <f t="shared" si="8"/>
        <v>1</v>
      </c>
      <c r="N112">
        <f t="shared" si="9"/>
        <v>0</v>
      </c>
      <c r="O112" s="4">
        <f t="shared" si="10"/>
        <v>3.2746623004502659E-4</v>
      </c>
      <c r="P112" s="3">
        <f t="shared" si="11"/>
        <v>0</v>
      </c>
      <c r="Q112" s="11">
        <f t="shared" si="12"/>
        <v>0</v>
      </c>
      <c r="R112" s="10">
        <f t="shared" si="13"/>
        <v>0.51248465902578799</v>
      </c>
    </row>
    <row r="113" spans="1:18" x14ac:dyDescent="0.25">
      <c r="A113">
        <v>735298</v>
      </c>
      <c r="B113">
        <v>936</v>
      </c>
      <c r="C113">
        <v>108836</v>
      </c>
      <c r="D113" t="s">
        <v>18</v>
      </c>
      <c r="E113" t="s">
        <v>20</v>
      </c>
      <c r="F113">
        <v>29</v>
      </c>
      <c r="G113">
        <v>85412</v>
      </c>
      <c r="H113">
        <v>28</v>
      </c>
      <c r="I113">
        <v>38.63999999</v>
      </c>
      <c r="J113">
        <v>2</v>
      </c>
      <c r="K113">
        <v>1</v>
      </c>
      <c r="L113" t="str">
        <f t="shared" si="7"/>
        <v>45-49|F</v>
      </c>
      <c r="M113" s="3">
        <f t="shared" si="8"/>
        <v>0.5</v>
      </c>
      <c r="N113">
        <f t="shared" si="9"/>
        <v>38.63999999</v>
      </c>
      <c r="O113" s="4">
        <f t="shared" si="10"/>
        <v>3.2782278836697421E-4</v>
      </c>
      <c r="P113" s="3">
        <f t="shared" si="11"/>
        <v>3.5714285714285712E-2</v>
      </c>
      <c r="Q113" s="11">
        <f t="shared" si="12"/>
        <v>38.63999999</v>
      </c>
      <c r="R113" s="10">
        <f t="shared" si="13"/>
        <v>0.45239544782934482</v>
      </c>
    </row>
    <row r="114" spans="1:18" x14ac:dyDescent="0.25">
      <c r="A114">
        <v>736869</v>
      </c>
      <c r="B114">
        <v>936</v>
      </c>
      <c r="C114">
        <v>109448</v>
      </c>
      <c r="D114" t="s">
        <v>11</v>
      </c>
      <c r="E114" t="s">
        <v>12</v>
      </c>
      <c r="F114">
        <v>2</v>
      </c>
      <c r="G114">
        <v>2338</v>
      </c>
      <c r="H114">
        <v>1</v>
      </c>
      <c r="I114">
        <v>0.23999999499999999</v>
      </c>
      <c r="J114">
        <v>1</v>
      </c>
      <c r="K114">
        <v>0</v>
      </c>
      <c r="L114" t="str">
        <f t="shared" si="7"/>
        <v>30-34|M</v>
      </c>
      <c r="M114" s="3">
        <f t="shared" si="8"/>
        <v>1</v>
      </c>
      <c r="N114">
        <f t="shared" si="9"/>
        <v>0</v>
      </c>
      <c r="O114" s="4">
        <f t="shared" si="10"/>
        <v>4.2771599657827201E-4</v>
      </c>
      <c r="P114" s="3">
        <f t="shared" si="11"/>
        <v>0</v>
      </c>
      <c r="Q114" s="11">
        <f t="shared" si="12"/>
        <v>0</v>
      </c>
      <c r="R114" s="10">
        <f t="shared" si="13"/>
        <v>0.10265183704020529</v>
      </c>
    </row>
    <row r="115" spans="1:18" x14ac:dyDescent="0.25">
      <c r="A115">
        <v>736890</v>
      </c>
      <c r="B115">
        <v>936</v>
      </c>
      <c r="C115">
        <v>109451</v>
      </c>
      <c r="D115" t="s">
        <v>11</v>
      </c>
      <c r="E115" t="s">
        <v>12</v>
      </c>
      <c r="F115">
        <v>15</v>
      </c>
      <c r="G115">
        <v>2522</v>
      </c>
      <c r="H115">
        <v>0</v>
      </c>
      <c r="I115">
        <v>0</v>
      </c>
      <c r="J115">
        <v>1</v>
      </c>
      <c r="K115">
        <v>0</v>
      </c>
      <c r="L115" t="str">
        <f t="shared" si="7"/>
        <v>30-34|M</v>
      </c>
      <c r="M115" s="3">
        <f t="shared" si="8"/>
        <v>1</v>
      </c>
      <c r="N115">
        <f t="shared" si="9"/>
        <v>0</v>
      </c>
      <c r="O115" s="4">
        <f t="shared" si="10"/>
        <v>0</v>
      </c>
      <c r="P115" s="3">
        <f t="shared" si="11"/>
        <v>0</v>
      </c>
      <c r="Q115" s="11">
        <f t="shared" si="12"/>
        <v>0</v>
      </c>
      <c r="R115" s="10">
        <f t="shared" si="13"/>
        <v>0</v>
      </c>
    </row>
    <row r="116" spans="1:18" x14ac:dyDescent="0.25">
      <c r="A116">
        <v>736893</v>
      </c>
      <c r="B116">
        <v>936</v>
      </c>
      <c r="C116">
        <v>109452</v>
      </c>
      <c r="D116" t="s">
        <v>11</v>
      </c>
      <c r="E116" t="s">
        <v>12</v>
      </c>
      <c r="F116">
        <v>16</v>
      </c>
      <c r="G116">
        <v>3587</v>
      </c>
      <c r="H116">
        <v>0</v>
      </c>
      <c r="I116">
        <v>0</v>
      </c>
      <c r="J116">
        <v>1</v>
      </c>
      <c r="K116">
        <v>0</v>
      </c>
      <c r="L116" t="str">
        <f t="shared" si="7"/>
        <v>30-34|M</v>
      </c>
      <c r="M116" s="3">
        <f t="shared" si="8"/>
        <v>1</v>
      </c>
      <c r="N116">
        <f t="shared" si="9"/>
        <v>0</v>
      </c>
      <c r="O116" s="4">
        <f t="shared" si="10"/>
        <v>0</v>
      </c>
      <c r="P116" s="3">
        <f t="shared" si="11"/>
        <v>0</v>
      </c>
      <c r="Q116" s="11">
        <f t="shared" si="12"/>
        <v>0</v>
      </c>
      <c r="R116" s="10">
        <f t="shared" si="13"/>
        <v>0</v>
      </c>
    </row>
    <row r="117" spans="1:18" x14ac:dyDescent="0.25">
      <c r="A117">
        <v>736977</v>
      </c>
      <c r="B117">
        <v>936</v>
      </c>
      <c r="C117">
        <v>109470</v>
      </c>
      <c r="D117" t="s">
        <v>11</v>
      </c>
      <c r="E117" t="s">
        <v>12</v>
      </c>
      <c r="F117">
        <v>27</v>
      </c>
      <c r="G117">
        <v>1273</v>
      </c>
      <c r="H117">
        <v>0</v>
      </c>
      <c r="I117">
        <v>0</v>
      </c>
      <c r="J117">
        <v>1</v>
      </c>
      <c r="K117">
        <v>0</v>
      </c>
      <c r="L117" t="str">
        <f t="shared" si="7"/>
        <v>30-34|M</v>
      </c>
      <c r="M117" s="3">
        <f t="shared" si="8"/>
        <v>1</v>
      </c>
      <c r="N117">
        <f t="shared" si="9"/>
        <v>0</v>
      </c>
      <c r="O117" s="4">
        <f t="shared" si="10"/>
        <v>0</v>
      </c>
      <c r="P117" s="3">
        <f t="shared" si="11"/>
        <v>0</v>
      </c>
      <c r="Q117" s="11">
        <f t="shared" si="12"/>
        <v>0</v>
      </c>
      <c r="R117" s="10">
        <f t="shared" si="13"/>
        <v>0</v>
      </c>
    </row>
    <row r="118" spans="1:18" x14ac:dyDescent="0.25">
      <c r="A118">
        <v>736988</v>
      </c>
      <c r="B118">
        <v>936</v>
      </c>
      <c r="C118">
        <v>109472</v>
      </c>
      <c r="D118" t="s">
        <v>11</v>
      </c>
      <c r="E118" t="s">
        <v>12</v>
      </c>
      <c r="F118">
        <v>28</v>
      </c>
      <c r="G118">
        <v>3891</v>
      </c>
      <c r="H118">
        <v>1</v>
      </c>
      <c r="I118">
        <v>1.0900000329999999</v>
      </c>
      <c r="J118">
        <v>1</v>
      </c>
      <c r="K118">
        <v>0</v>
      </c>
      <c r="L118" t="str">
        <f t="shared" si="7"/>
        <v>30-34|M</v>
      </c>
      <c r="M118" s="3">
        <f t="shared" si="8"/>
        <v>1</v>
      </c>
      <c r="N118">
        <f t="shared" si="9"/>
        <v>0</v>
      </c>
      <c r="O118" s="4">
        <f t="shared" si="10"/>
        <v>2.5700334104343357E-4</v>
      </c>
      <c r="P118" s="3">
        <f t="shared" si="11"/>
        <v>0</v>
      </c>
      <c r="Q118" s="11">
        <f t="shared" si="12"/>
        <v>0</v>
      </c>
      <c r="R118" s="10">
        <f t="shared" si="13"/>
        <v>0.28013365021845282</v>
      </c>
    </row>
    <row r="119" spans="1:18" x14ac:dyDescent="0.25">
      <c r="A119">
        <v>736995</v>
      </c>
      <c r="B119">
        <v>936</v>
      </c>
      <c r="C119">
        <v>109473</v>
      </c>
      <c r="D119" t="s">
        <v>11</v>
      </c>
      <c r="E119" t="s">
        <v>12</v>
      </c>
      <c r="F119">
        <v>29</v>
      </c>
      <c r="G119">
        <v>1888</v>
      </c>
      <c r="H119">
        <v>0</v>
      </c>
      <c r="I119">
        <v>0</v>
      </c>
      <c r="J119">
        <v>1</v>
      </c>
      <c r="K119">
        <v>0</v>
      </c>
      <c r="L119" t="str">
        <f t="shared" si="7"/>
        <v>30-34|M</v>
      </c>
      <c r="M119" s="3">
        <f t="shared" si="8"/>
        <v>1</v>
      </c>
      <c r="N119">
        <f t="shared" si="9"/>
        <v>0</v>
      </c>
      <c r="O119" s="4">
        <f t="shared" si="10"/>
        <v>0</v>
      </c>
      <c r="P119" s="3">
        <f t="shared" si="11"/>
        <v>0</v>
      </c>
      <c r="Q119" s="11">
        <f t="shared" si="12"/>
        <v>0</v>
      </c>
      <c r="R119" s="10">
        <f t="shared" si="13"/>
        <v>0</v>
      </c>
    </row>
    <row r="120" spans="1:18" x14ac:dyDescent="0.25">
      <c r="A120">
        <v>736997</v>
      </c>
      <c r="B120">
        <v>936</v>
      </c>
      <c r="C120">
        <v>109473</v>
      </c>
      <c r="D120" t="s">
        <v>11</v>
      </c>
      <c r="E120" t="s">
        <v>12</v>
      </c>
      <c r="F120">
        <v>29</v>
      </c>
      <c r="G120">
        <v>1895</v>
      </c>
      <c r="H120">
        <v>0</v>
      </c>
      <c r="I120">
        <v>0</v>
      </c>
      <c r="J120">
        <v>1</v>
      </c>
      <c r="K120">
        <v>0</v>
      </c>
      <c r="L120" t="str">
        <f t="shared" si="7"/>
        <v>30-34|M</v>
      </c>
      <c r="M120" s="3">
        <f t="shared" si="8"/>
        <v>1</v>
      </c>
      <c r="N120">
        <f t="shared" si="9"/>
        <v>0</v>
      </c>
      <c r="O120" s="4">
        <f t="shared" si="10"/>
        <v>0</v>
      </c>
      <c r="P120" s="3">
        <f t="shared" si="11"/>
        <v>0</v>
      </c>
      <c r="Q120" s="11">
        <f t="shared" si="12"/>
        <v>0</v>
      </c>
      <c r="R120" s="10">
        <f t="shared" si="13"/>
        <v>0</v>
      </c>
    </row>
    <row r="121" spans="1:18" x14ac:dyDescent="0.25">
      <c r="A121">
        <v>737097</v>
      </c>
      <c r="B121">
        <v>936</v>
      </c>
      <c r="C121">
        <v>109498</v>
      </c>
      <c r="D121" t="s">
        <v>14</v>
      </c>
      <c r="E121" t="s">
        <v>12</v>
      </c>
      <c r="F121">
        <v>7</v>
      </c>
      <c r="G121">
        <v>715</v>
      </c>
      <c r="H121">
        <v>0</v>
      </c>
      <c r="I121">
        <v>0</v>
      </c>
      <c r="J121">
        <v>1</v>
      </c>
      <c r="K121">
        <v>0</v>
      </c>
      <c r="L121" t="str">
        <f t="shared" si="7"/>
        <v>35-39|M</v>
      </c>
      <c r="M121" s="3">
        <f t="shared" si="8"/>
        <v>1</v>
      </c>
      <c r="N121">
        <f t="shared" si="9"/>
        <v>0</v>
      </c>
      <c r="O121" s="4">
        <f t="shared" si="10"/>
        <v>0</v>
      </c>
      <c r="P121" s="3">
        <f t="shared" si="11"/>
        <v>0</v>
      </c>
      <c r="Q121" s="11">
        <f t="shared" si="12"/>
        <v>0</v>
      </c>
      <c r="R121" s="10">
        <f t="shared" si="13"/>
        <v>0</v>
      </c>
    </row>
    <row r="122" spans="1:18" x14ac:dyDescent="0.25">
      <c r="A122">
        <v>737130</v>
      </c>
      <c r="B122">
        <v>936</v>
      </c>
      <c r="C122">
        <v>109507</v>
      </c>
      <c r="D122" t="s">
        <v>14</v>
      </c>
      <c r="E122" t="s">
        <v>12</v>
      </c>
      <c r="F122">
        <v>16</v>
      </c>
      <c r="G122">
        <v>11199</v>
      </c>
      <c r="H122">
        <v>2</v>
      </c>
      <c r="I122">
        <v>2.6800000669999999</v>
      </c>
      <c r="J122">
        <v>1</v>
      </c>
      <c r="K122">
        <v>0</v>
      </c>
      <c r="L122" t="str">
        <f t="shared" si="7"/>
        <v>35-39|M</v>
      </c>
      <c r="M122" s="3">
        <f t="shared" si="8"/>
        <v>1</v>
      </c>
      <c r="N122">
        <f t="shared" si="9"/>
        <v>0</v>
      </c>
      <c r="O122" s="4">
        <f t="shared" si="10"/>
        <v>1.7858737387266719E-4</v>
      </c>
      <c r="P122" s="3">
        <f t="shared" si="11"/>
        <v>0</v>
      </c>
      <c r="Q122" s="11">
        <f t="shared" si="12"/>
        <v>0</v>
      </c>
      <c r="R122" s="10">
        <f t="shared" si="13"/>
        <v>0.23930708697205108</v>
      </c>
    </row>
    <row r="123" spans="1:18" x14ac:dyDescent="0.25">
      <c r="A123">
        <v>737320</v>
      </c>
      <c r="B123">
        <v>936</v>
      </c>
      <c r="C123">
        <v>109553</v>
      </c>
      <c r="D123" t="s">
        <v>14</v>
      </c>
      <c r="E123" t="s">
        <v>12</v>
      </c>
      <c r="F123">
        <v>63</v>
      </c>
      <c r="G123">
        <v>5676</v>
      </c>
      <c r="H123">
        <v>2</v>
      </c>
      <c r="I123">
        <v>3.0099999899999998</v>
      </c>
      <c r="J123">
        <v>1</v>
      </c>
      <c r="K123">
        <v>0</v>
      </c>
      <c r="L123" t="str">
        <f t="shared" si="7"/>
        <v>35-39|M</v>
      </c>
      <c r="M123" s="3">
        <f t="shared" si="8"/>
        <v>1</v>
      </c>
      <c r="N123">
        <f t="shared" si="9"/>
        <v>0</v>
      </c>
      <c r="O123" s="4">
        <f t="shared" si="10"/>
        <v>3.5236081747709656E-4</v>
      </c>
      <c r="P123" s="3">
        <f t="shared" si="11"/>
        <v>0</v>
      </c>
      <c r="Q123" s="11">
        <f t="shared" si="12"/>
        <v>0</v>
      </c>
      <c r="R123" s="10">
        <f t="shared" si="13"/>
        <v>0.53030302854122624</v>
      </c>
    </row>
    <row r="124" spans="1:18" x14ac:dyDescent="0.25">
      <c r="A124">
        <v>737375</v>
      </c>
      <c r="B124">
        <v>936</v>
      </c>
      <c r="C124">
        <v>109565</v>
      </c>
      <c r="D124" t="s">
        <v>16</v>
      </c>
      <c r="E124" t="s">
        <v>12</v>
      </c>
      <c r="F124">
        <v>10</v>
      </c>
      <c r="G124">
        <v>1415</v>
      </c>
      <c r="H124">
        <v>0</v>
      </c>
      <c r="I124">
        <v>0</v>
      </c>
      <c r="J124">
        <v>1</v>
      </c>
      <c r="K124">
        <v>0</v>
      </c>
      <c r="L124" t="str">
        <f t="shared" si="7"/>
        <v>40-44|M</v>
      </c>
      <c r="M124" s="3">
        <f t="shared" si="8"/>
        <v>1</v>
      </c>
      <c r="N124">
        <f t="shared" si="9"/>
        <v>0</v>
      </c>
      <c r="O124" s="4">
        <f t="shared" si="10"/>
        <v>0</v>
      </c>
      <c r="P124" s="3">
        <f t="shared" si="11"/>
        <v>0</v>
      </c>
      <c r="Q124" s="11">
        <f t="shared" si="12"/>
        <v>0</v>
      </c>
      <c r="R124" s="10">
        <f t="shared" si="13"/>
        <v>0</v>
      </c>
    </row>
    <row r="125" spans="1:18" x14ac:dyDescent="0.25">
      <c r="A125">
        <v>737524</v>
      </c>
      <c r="B125">
        <v>936</v>
      </c>
      <c r="C125">
        <v>109601</v>
      </c>
      <c r="D125" t="s">
        <v>16</v>
      </c>
      <c r="E125" t="s">
        <v>12</v>
      </c>
      <c r="F125">
        <v>30</v>
      </c>
      <c r="G125">
        <v>2148</v>
      </c>
      <c r="H125">
        <v>1</v>
      </c>
      <c r="I125">
        <v>1.5800000430000001</v>
      </c>
      <c r="J125">
        <v>1</v>
      </c>
      <c r="K125">
        <v>1</v>
      </c>
      <c r="L125" t="str">
        <f t="shared" si="7"/>
        <v>40-44|M</v>
      </c>
      <c r="M125" s="3">
        <f t="shared" si="8"/>
        <v>0</v>
      </c>
      <c r="N125">
        <f t="shared" si="9"/>
        <v>1.5800000430000001</v>
      </c>
      <c r="O125" s="4">
        <f t="shared" si="10"/>
        <v>4.6554934823091247E-4</v>
      </c>
      <c r="P125" s="3">
        <f t="shared" si="11"/>
        <v>1</v>
      </c>
      <c r="Q125" s="11">
        <f t="shared" si="12"/>
        <v>1.5800000430000001</v>
      </c>
      <c r="R125" s="10">
        <f t="shared" si="13"/>
        <v>0.73556799022346364</v>
      </c>
    </row>
    <row r="126" spans="1:18" x14ac:dyDescent="0.25">
      <c r="A126">
        <v>737644</v>
      </c>
      <c r="B126">
        <v>936</v>
      </c>
      <c r="C126">
        <v>109629</v>
      </c>
      <c r="D126" t="s">
        <v>18</v>
      </c>
      <c r="E126" t="s">
        <v>12</v>
      </c>
      <c r="F126">
        <v>16</v>
      </c>
      <c r="G126">
        <v>45401</v>
      </c>
      <c r="H126">
        <v>10</v>
      </c>
      <c r="I126">
        <v>14.06000042</v>
      </c>
      <c r="J126">
        <v>1</v>
      </c>
      <c r="K126">
        <v>0</v>
      </c>
      <c r="L126" t="str">
        <f t="shared" si="7"/>
        <v>45-49|M</v>
      </c>
      <c r="M126" s="3">
        <f t="shared" si="8"/>
        <v>1</v>
      </c>
      <c r="N126">
        <f t="shared" si="9"/>
        <v>0</v>
      </c>
      <c r="O126" s="4">
        <f t="shared" si="10"/>
        <v>2.2025946565053632E-4</v>
      </c>
      <c r="P126" s="3">
        <f t="shared" si="11"/>
        <v>0</v>
      </c>
      <c r="Q126" s="11">
        <f t="shared" si="12"/>
        <v>0</v>
      </c>
      <c r="R126" s="10">
        <f t="shared" si="13"/>
        <v>0.30968481795555158</v>
      </c>
    </row>
    <row r="127" spans="1:18" x14ac:dyDescent="0.25">
      <c r="A127">
        <v>737657</v>
      </c>
      <c r="B127">
        <v>936</v>
      </c>
      <c r="C127">
        <v>109633</v>
      </c>
      <c r="D127" t="s">
        <v>18</v>
      </c>
      <c r="E127" t="s">
        <v>12</v>
      </c>
      <c r="F127">
        <v>18</v>
      </c>
      <c r="G127">
        <v>7478</v>
      </c>
      <c r="H127">
        <v>2</v>
      </c>
      <c r="I127">
        <v>2.9000000950000002</v>
      </c>
      <c r="J127">
        <v>1</v>
      </c>
      <c r="K127">
        <v>1</v>
      </c>
      <c r="L127" t="str">
        <f t="shared" si="7"/>
        <v>45-49|M</v>
      </c>
      <c r="M127" s="3">
        <f t="shared" si="8"/>
        <v>0</v>
      </c>
      <c r="N127">
        <f t="shared" si="9"/>
        <v>2.9000000950000002</v>
      </c>
      <c r="O127" s="4">
        <f t="shared" si="10"/>
        <v>2.6745119015779618E-4</v>
      </c>
      <c r="P127" s="3">
        <f t="shared" si="11"/>
        <v>0.5</v>
      </c>
      <c r="Q127" s="11">
        <f t="shared" si="12"/>
        <v>2.9000000950000002</v>
      </c>
      <c r="R127" s="10">
        <f t="shared" si="13"/>
        <v>0.38780423843273609</v>
      </c>
    </row>
    <row r="128" spans="1:18" x14ac:dyDescent="0.25">
      <c r="A128">
        <v>737658</v>
      </c>
      <c r="B128">
        <v>936</v>
      </c>
      <c r="C128">
        <v>109633</v>
      </c>
      <c r="D128" t="s">
        <v>18</v>
      </c>
      <c r="E128" t="s">
        <v>12</v>
      </c>
      <c r="F128">
        <v>18</v>
      </c>
      <c r="G128">
        <v>4919</v>
      </c>
      <c r="H128">
        <v>1</v>
      </c>
      <c r="I128">
        <v>1.5900000329999999</v>
      </c>
      <c r="J128">
        <v>1</v>
      </c>
      <c r="K128">
        <v>0</v>
      </c>
      <c r="L128" t="str">
        <f t="shared" si="7"/>
        <v>45-49|M</v>
      </c>
      <c r="M128" s="3">
        <f t="shared" si="8"/>
        <v>1</v>
      </c>
      <c r="N128">
        <f t="shared" si="9"/>
        <v>0</v>
      </c>
      <c r="O128" s="4">
        <f t="shared" si="10"/>
        <v>2.0329335230737954E-4</v>
      </c>
      <c r="P128" s="3">
        <f t="shared" si="11"/>
        <v>0</v>
      </c>
      <c r="Q128" s="11">
        <f t="shared" si="12"/>
        <v>0</v>
      </c>
      <c r="R128" s="10">
        <f t="shared" si="13"/>
        <v>0.3232364368774141</v>
      </c>
    </row>
    <row r="129" spans="1:18" x14ac:dyDescent="0.25">
      <c r="A129">
        <v>737674</v>
      </c>
      <c r="B129">
        <v>936</v>
      </c>
      <c r="C129">
        <v>109637</v>
      </c>
      <c r="D129" t="s">
        <v>18</v>
      </c>
      <c r="E129" t="s">
        <v>12</v>
      </c>
      <c r="F129">
        <v>20</v>
      </c>
      <c r="G129">
        <v>533</v>
      </c>
      <c r="H129">
        <v>0</v>
      </c>
      <c r="I129">
        <v>0</v>
      </c>
      <c r="J129">
        <v>1</v>
      </c>
      <c r="K129">
        <v>1</v>
      </c>
      <c r="L129" t="str">
        <f t="shared" si="7"/>
        <v>45-49|M</v>
      </c>
      <c r="M129" s="3">
        <f t="shared" si="8"/>
        <v>0</v>
      </c>
      <c r="N129">
        <f t="shared" si="9"/>
        <v>0</v>
      </c>
      <c r="O129" s="4">
        <f t="shared" si="10"/>
        <v>0</v>
      </c>
      <c r="P129" s="3">
        <f t="shared" si="11"/>
        <v>0</v>
      </c>
      <c r="Q129" s="11">
        <f t="shared" si="12"/>
        <v>0</v>
      </c>
      <c r="R129" s="10">
        <f t="shared" si="13"/>
        <v>0</v>
      </c>
    </row>
    <row r="130" spans="1:18" x14ac:dyDescent="0.25">
      <c r="A130">
        <v>737766</v>
      </c>
      <c r="B130">
        <v>936</v>
      </c>
      <c r="C130">
        <v>109659</v>
      </c>
      <c r="D130" t="s">
        <v>18</v>
      </c>
      <c r="E130" t="s">
        <v>12</v>
      </c>
      <c r="F130">
        <v>29</v>
      </c>
      <c r="G130">
        <v>1447</v>
      </c>
      <c r="H130">
        <v>0</v>
      </c>
      <c r="I130">
        <v>0</v>
      </c>
      <c r="J130">
        <v>1</v>
      </c>
      <c r="K130">
        <v>1</v>
      </c>
      <c r="L130" t="str">
        <f t="shared" si="7"/>
        <v>45-49|M</v>
      </c>
      <c r="M130" s="3">
        <f t="shared" si="8"/>
        <v>0</v>
      </c>
      <c r="N130">
        <f t="shared" si="9"/>
        <v>0</v>
      </c>
      <c r="O130" s="4">
        <f t="shared" si="10"/>
        <v>0</v>
      </c>
      <c r="P130" s="3">
        <f t="shared" si="11"/>
        <v>0</v>
      </c>
      <c r="Q130" s="11">
        <f t="shared" si="12"/>
        <v>0</v>
      </c>
      <c r="R130" s="10">
        <f t="shared" si="13"/>
        <v>0</v>
      </c>
    </row>
    <row r="131" spans="1:18" x14ac:dyDescent="0.25">
      <c r="A131">
        <v>737896</v>
      </c>
      <c r="B131">
        <v>936</v>
      </c>
      <c r="C131">
        <v>109689</v>
      </c>
      <c r="D131" t="s">
        <v>11</v>
      </c>
      <c r="E131" t="s">
        <v>20</v>
      </c>
      <c r="F131">
        <v>16</v>
      </c>
      <c r="G131">
        <v>17553</v>
      </c>
      <c r="H131">
        <v>3</v>
      </c>
      <c r="I131">
        <v>4.5900001530000001</v>
      </c>
      <c r="J131">
        <v>1</v>
      </c>
      <c r="K131">
        <v>0</v>
      </c>
      <c r="L131" t="str">
        <f t="shared" ref="L131:L194" si="14">CONCATENATE(D131,"|",E131)</f>
        <v>30-34|F</v>
      </c>
      <c r="M131" s="3">
        <f t="shared" ref="M131:M194" si="15">IFERROR((J131-K131)/J131,0)</f>
        <v>1</v>
      </c>
      <c r="N131">
        <f t="shared" ref="N131:N194" si="16">IFERROR(I131/K131,0)</f>
        <v>0</v>
      </c>
      <c r="O131" s="4">
        <f t="shared" ref="O131:O194" si="17">H131/G131</f>
        <v>1.7091095539224064E-4</v>
      </c>
      <c r="P131" s="3">
        <f t="shared" ref="P131:P194" si="18">IFERROR(K131/H131,0)</f>
        <v>0</v>
      </c>
      <c r="Q131" s="11">
        <f t="shared" ref="Q131:Q194" si="19">IFERROR(I131/K131,0)</f>
        <v>0</v>
      </c>
      <c r="R131" s="10">
        <f t="shared" ref="R131:R194" si="20">(I131/G131)*1000</f>
        <v>0.26149377046658689</v>
      </c>
    </row>
    <row r="132" spans="1:18" x14ac:dyDescent="0.25">
      <c r="A132">
        <v>737931</v>
      </c>
      <c r="B132">
        <v>936</v>
      </c>
      <c r="C132">
        <v>109698</v>
      </c>
      <c r="D132" t="s">
        <v>11</v>
      </c>
      <c r="E132" t="s">
        <v>20</v>
      </c>
      <c r="F132">
        <v>20</v>
      </c>
      <c r="G132">
        <v>3343</v>
      </c>
      <c r="H132">
        <v>1</v>
      </c>
      <c r="I132">
        <v>0.540000021</v>
      </c>
      <c r="J132">
        <v>1</v>
      </c>
      <c r="K132">
        <v>0</v>
      </c>
      <c r="L132" t="str">
        <f t="shared" si="14"/>
        <v>30-34|F</v>
      </c>
      <c r="M132" s="3">
        <f t="shared" si="15"/>
        <v>1</v>
      </c>
      <c r="N132">
        <f t="shared" si="16"/>
        <v>0</v>
      </c>
      <c r="O132" s="4">
        <f t="shared" si="17"/>
        <v>2.9913251570445708E-4</v>
      </c>
      <c r="P132" s="3">
        <f t="shared" si="18"/>
        <v>0</v>
      </c>
      <c r="Q132" s="11">
        <f t="shared" si="19"/>
        <v>0</v>
      </c>
      <c r="R132" s="10">
        <f t="shared" si="20"/>
        <v>0.16153156476218963</v>
      </c>
    </row>
    <row r="133" spans="1:18" x14ac:dyDescent="0.25">
      <c r="A133">
        <v>737961</v>
      </c>
      <c r="B133">
        <v>936</v>
      </c>
      <c r="C133">
        <v>109706</v>
      </c>
      <c r="D133" t="s">
        <v>11</v>
      </c>
      <c r="E133" t="s">
        <v>20</v>
      </c>
      <c r="F133">
        <v>23</v>
      </c>
      <c r="G133">
        <v>523</v>
      </c>
      <c r="H133">
        <v>0</v>
      </c>
      <c r="I133">
        <v>0</v>
      </c>
      <c r="J133">
        <v>1</v>
      </c>
      <c r="K133">
        <v>0</v>
      </c>
      <c r="L133" t="str">
        <f t="shared" si="14"/>
        <v>30-34|F</v>
      </c>
      <c r="M133" s="3">
        <f t="shared" si="15"/>
        <v>1</v>
      </c>
      <c r="N133">
        <f t="shared" si="16"/>
        <v>0</v>
      </c>
      <c r="O133" s="4">
        <f t="shared" si="17"/>
        <v>0</v>
      </c>
      <c r="P133" s="3">
        <f t="shared" si="18"/>
        <v>0</v>
      </c>
      <c r="Q133" s="11">
        <f t="shared" si="19"/>
        <v>0</v>
      </c>
      <c r="R133" s="10">
        <f t="shared" si="20"/>
        <v>0</v>
      </c>
    </row>
    <row r="134" spans="1:18" x14ac:dyDescent="0.25">
      <c r="A134">
        <v>737995</v>
      </c>
      <c r="B134">
        <v>936</v>
      </c>
      <c r="C134">
        <v>109714</v>
      </c>
      <c r="D134" t="s">
        <v>11</v>
      </c>
      <c r="E134" t="s">
        <v>20</v>
      </c>
      <c r="F134">
        <v>26</v>
      </c>
      <c r="G134">
        <v>1873</v>
      </c>
      <c r="H134">
        <v>0</v>
      </c>
      <c r="I134">
        <v>0</v>
      </c>
      <c r="J134">
        <v>1</v>
      </c>
      <c r="K134">
        <v>0</v>
      </c>
      <c r="L134" t="str">
        <f t="shared" si="14"/>
        <v>30-34|F</v>
      </c>
      <c r="M134" s="3">
        <f t="shared" si="15"/>
        <v>1</v>
      </c>
      <c r="N134">
        <f t="shared" si="16"/>
        <v>0</v>
      </c>
      <c r="O134" s="4">
        <f t="shared" si="17"/>
        <v>0</v>
      </c>
      <c r="P134" s="3">
        <f t="shared" si="18"/>
        <v>0</v>
      </c>
      <c r="Q134" s="11">
        <f t="shared" si="19"/>
        <v>0</v>
      </c>
      <c r="R134" s="10">
        <f t="shared" si="20"/>
        <v>0</v>
      </c>
    </row>
    <row r="135" spans="1:18" x14ac:dyDescent="0.25">
      <c r="A135">
        <v>738006</v>
      </c>
      <c r="B135">
        <v>936</v>
      </c>
      <c r="C135">
        <v>109717</v>
      </c>
      <c r="D135" t="s">
        <v>11</v>
      </c>
      <c r="E135" t="s">
        <v>20</v>
      </c>
      <c r="F135">
        <v>27</v>
      </c>
      <c r="G135">
        <v>34740</v>
      </c>
      <c r="H135">
        <v>7</v>
      </c>
      <c r="I135">
        <v>13.41000009</v>
      </c>
      <c r="J135">
        <v>1</v>
      </c>
      <c r="K135">
        <v>1</v>
      </c>
      <c r="L135" t="str">
        <f t="shared" si="14"/>
        <v>30-34|F</v>
      </c>
      <c r="M135" s="3">
        <f t="shared" si="15"/>
        <v>0</v>
      </c>
      <c r="N135">
        <f t="shared" si="16"/>
        <v>13.41000009</v>
      </c>
      <c r="O135" s="4">
        <f t="shared" si="17"/>
        <v>2.0149683362118595E-4</v>
      </c>
      <c r="P135" s="3">
        <f t="shared" si="18"/>
        <v>0.14285714285714285</v>
      </c>
      <c r="Q135" s="11">
        <f t="shared" si="19"/>
        <v>13.41000009</v>
      </c>
      <c r="R135" s="10">
        <f t="shared" si="20"/>
        <v>0.38601036528497407</v>
      </c>
    </row>
    <row r="136" spans="1:18" x14ac:dyDescent="0.25">
      <c r="A136">
        <v>738067</v>
      </c>
      <c r="B136">
        <v>936</v>
      </c>
      <c r="C136">
        <v>109731</v>
      </c>
      <c r="D136" t="s">
        <v>11</v>
      </c>
      <c r="E136" t="s">
        <v>20</v>
      </c>
      <c r="F136">
        <v>32</v>
      </c>
      <c r="G136">
        <v>658</v>
      </c>
      <c r="H136">
        <v>0</v>
      </c>
      <c r="I136">
        <v>0</v>
      </c>
      <c r="J136">
        <v>1</v>
      </c>
      <c r="K136">
        <v>0</v>
      </c>
      <c r="L136" t="str">
        <f t="shared" si="14"/>
        <v>30-34|F</v>
      </c>
      <c r="M136" s="3">
        <f t="shared" si="15"/>
        <v>1</v>
      </c>
      <c r="N136">
        <f t="shared" si="16"/>
        <v>0</v>
      </c>
      <c r="O136" s="4">
        <f t="shared" si="17"/>
        <v>0</v>
      </c>
      <c r="P136" s="3">
        <f t="shared" si="18"/>
        <v>0</v>
      </c>
      <c r="Q136" s="11">
        <f t="shared" si="19"/>
        <v>0</v>
      </c>
      <c r="R136" s="10">
        <f t="shared" si="20"/>
        <v>0</v>
      </c>
    </row>
    <row r="137" spans="1:18" x14ac:dyDescent="0.25">
      <c r="A137">
        <v>738098</v>
      </c>
      <c r="B137">
        <v>936</v>
      </c>
      <c r="C137">
        <v>109738</v>
      </c>
      <c r="D137" t="s">
        <v>11</v>
      </c>
      <c r="E137" t="s">
        <v>20</v>
      </c>
      <c r="F137">
        <v>64</v>
      </c>
      <c r="G137">
        <v>1539</v>
      </c>
      <c r="H137">
        <v>0</v>
      </c>
      <c r="I137">
        <v>0</v>
      </c>
      <c r="J137">
        <v>1</v>
      </c>
      <c r="K137">
        <v>0</v>
      </c>
      <c r="L137" t="str">
        <f t="shared" si="14"/>
        <v>30-34|F</v>
      </c>
      <c r="M137" s="3">
        <f t="shared" si="15"/>
        <v>1</v>
      </c>
      <c r="N137">
        <f t="shared" si="16"/>
        <v>0</v>
      </c>
      <c r="O137" s="4">
        <f t="shared" si="17"/>
        <v>0</v>
      </c>
      <c r="P137" s="3">
        <f t="shared" si="18"/>
        <v>0</v>
      </c>
      <c r="Q137" s="11">
        <f t="shared" si="19"/>
        <v>0</v>
      </c>
      <c r="R137" s="10">
        <f t="shared" si="20"/>
        <v>0</v>
      </c>
    </row>
    <row r="138" spans="1:18" x14ac:dyDescent="0.25">
      <c r="A138">
        <v>738307</v>
      </c>
      <c r="B138">
        <v>936</v>
      </c>
      <c r="C138">
        <v>109788</v>
      </c>
      <c r="D138" t="s">
        <v>14</v>
      </c>
      <c r="E138" t="s">
        <v>20</v>
      </c>
      <c r="F138">
        <v>31</v>
      </c>
      <c r="G138">
        <v>3010</v>
      </c>
      <c r="H138">
        <v>1</v>
      </c>
      <c r="I138">
        <v>0.86000001400000003</v>
      </c>
      <c r="J138">
        <v>1</v>
      </c>
      <c r="K138">
        <v>1</v>
      </c>
      <c r="L138" t="str">
        <f t="shared" si="14"/>
        <v>35-39|F</v>
      </c>
      <c r="M138" s="3">
        <f t="shared" si="15"/>
        <v>0</v>
      </c>
      <c r="N138">
        <f t="shared" si="16"/>
        <v>0.86000001400000003</v>
      </c>
      <c r="O138" s="4">
        <f t="shared" si="17"/>
        <v>3.3222591362126248E-4</v>
      </c>
      <c r="P138" s="3">
        <f t="shared" si="18"/>
        <v>1</v>
      </c>
      <c r="Q138" s="11">
        <f t="shared" si="19"/>
        <v>0.86000001400000003</v>
      </c>
      <c r="R138" s="10">
        <f t="shared" si="20"/>
        <v>0.28571429036544849</v>
      </c>
    </row>
    <row r="139" spans="1:18" x14ac:dyDescent="0.25">
      <c r="A139">
        <v>738389</v>
      </c>
      <c r="B139">
        <v>936</v>
      </c>
      <c r="C139">
        <v>109808</v>
      </c>
      <c r="D139" t="s">
        <v>16</v>
      </c>
      <c r="E139" t="s">
        <v>20</v>
      </c>
      <c r="F139">
        <v>10</v>
      </c>
      <c r="G139">
        <v>27081</v>
      </c>
      <c r="H139">
        <v>9</v>
      </c>
      <c r="I139">
        <v>10.77000046</v>
      </c>
      <c r="J139">
        <v>1</v>
      </c>
      <c r="K139">
        <v>1</v>
      </c>
      <c r="L139" t="str">
        <f t="shared" si="14"/>
        <v>40-44|F</v>
      </c>
      <c r="M139" s="3">
        <f t="shared" si="15"/>
        <v>0</v>
      </c>
      <c r="N139">
        <f t="shared" si="16"/>
        <v>10.77000046</v>
      </c>
      <c r="O139" s="4">
        <f t="shared" si="17"/>
        <v>3.3233632436025255E-4</v>
      </c>
      <c r="P139" s="3">
        <f t="shared" si="18"/>
        <v>0.1111111111111111</v>
      </c>
      <c r="Q139" s="11">
        <f t="shared" si="19"/>
        <v>10.77000046</v>
      </c>
      <c r="R139" s="10">
        <f t="shared" si="20"/>
        <v>0.39769581847051438</v>
      </c>
    </row>
    <row r="140" spans="1:18" x14ac:dyDescent="0.25">
      <c r="A140">
        <v>738408</v>
      </c>
      <c r="B140">
        <v>936</v>
      </c>
      <c r="C140">
        <v>109813</v>
      </c>
      <c r="D140" t="s">
        <v>16</v>
      </c>
      <c r="E140" t="s">
        <v>20</v>
      </c>
      <c r="F140">
        <v>16</v>
      </c>
      <c r="G140">
        <v>20233</v>
      </c>
      <c r="H140">
        <v>4</v>
      </c>
      <c r="I140">
        <v>5.5900001530000001</v>
      </c>
      <c r="J140">
        <v>3</v>
      </c>
      <c r="K140">
        <v>0</v>
      </c>
      <c r="L140" t="str">
        <f t="shared" si="14"/>
        <v>40-44|F</v>
      </c>
      <c r="M140" s="3">
        <f t="shared" si="15"/>
        <v>1</v>
      </c>
      <c r="N140">
        <f t="shared" si="16"/>
        <v>0</v>
      </c>
      <c r="O140" s="4">
        <f t="shared" si="17"/>
        <v>1.9769683190826867E-4</v>
      </c>
      <c r="P140" s="3">
        <f t="shared" si="18"/>
        <v>0</v>
      </c>
      <c r="Q140" s="11">
        <f t="shared" si="19"/>
        <v>0</v>
      </c>
      <c r="R140" s="10">
        <f t="shared" si="20"/>
        <v>0.27628133015370931</v>
      </c>
    </row>
    <row r="141" spans="1:18" x14ac:dyDescent="0.25">
      <c r="A141">
        <v>738413</v>
      </c>
      <c r="B141">
        <v>936</v>
      </c>
      <c r="C141">
        <v>109813</v>
      </c>
      <c r="D141" t="s">
        <v>16</v>
      </c>
      <c r="E141" t="s">
        <v>20</v>
      </c>
      <c r="F141">
        <v>16</v>
      </c>
      <c r="G141">
        <v>147159</v>
      </c>
      <c r="H141">
        <v>36</v>
      </c>
      <c r="I141">
        <v>58.160000439999997</v>
      </c>
      <c r="J141">
        <v>3</v>
      </c>
      <c r="K141">
        <v>1</v>
      </c>
      <c r="L141" t="str">
        <f t="shared" si="14"/>
        <v>40-44|F</v>
      </c>
      <c r="M141" s="3">
        <f t="shared" si="15"/>
        <v>0.66666666666666663</v>
      </c>
      <c r="N141">
        <f t="shared" si="16"/>
        <v>58.160000439999997</v>
      </c>
      <c r="O141" s="4">
        <f t="shared" si="17"/>
        <v>2.4463335575805763E-4</v>
      </c>
      <c r="P141" s="3">
        <f t="shared" si="18"/>
        <v>2.7777777777777776E-2</v>
      </c>
      <c r="Q141" s="11">
        <f t="shared" si="19"/>
        <v>58.160000439999997</v>
      </c>
      <c r="R141" s="10">
        <f t="shared" si="20"/>
        <v>0.39521877995909188</v>
      </c>
    </row>
    <row r="142" spans="1:18" x14ac:dyDescent="0.25">
      <c r="A142">
        <v>738423</v>
      </c>
      <c r="B142">
        <v>936</v>
      </c>
      <c r="C142">
        <v>109816</v>
      </c>
      <c r="D142" t="s">
        <v>16</v>
      </c>
      <c r="E142" t="s">
        <v>20</v>
      </c>
      <c r="F142">
        <v>18</v>
      </c>
      <c r="G142">
        <v>21664</v>
      </c>
      <c r="H142">
        <v>7</v>
      </c>
      <c r="I142">
        <v>10.61999977</v>
      </c>
      <c r="J142">
        <v>1</v>
      </c>
      <c r="K142">
        <v>1</v>
      </c>
      <c r="L142" t="str">
        <f t="shared" si="14"/>
        <v>40-44|F</v>
      </c>
      <c r="M142" s="3">
        <f t="shared" si="15"/>
        <v>0</v>
      </c>
      <c r="N142">
        <f t="shared" si="16"/>
        <v>10.61999977</v>
      </c>
      <c r="O142" s="4">
        <f t="shared" si="17"/>
        <v>3.2311669128508124E-4</v>
      </c>
      <c r="P142" s="3">
        <f t="shared" si="18"/>
        <v>0.14285714285714285</v>
      </c>
      <c r="Q142" s="11">
        <f t="shared" si="19"/>
        <v>10.61999977</v>
      </c>
      <c r="R142" s="10">
        <f t="shared" si="20"/>
        <v>0.49021416959010333</v>
      </c>
    </row>
    <row r="143" spans="1:18" x14ac:dyDescent="0.25">
      <c r="A143">
        <v>738436</v>
      </c>
      <c r="B143">
        <v>936</v>
      </c>
      <c r="C143">
        <v>109820</v>
      </c>
      <c r="D143" t="s">
        <v>16</v>
      </c>
      <c r="E143" t="s">
        <v>20</v>
      </c>
      <c r="F143">
        <v>19</v>
      </c>
      <c r="G143">
        <v>9112</v>
      </c>
      <c r="H143">
        <v>4</v>
      </c>
      <c r="I143">
        <v>5.4600000380000004</v>
      </c>
      <c r="J143">
        <v>1</v>
      </c>
      <c r="K143">
        <v>1</v>
      </c>
      <c r="L143" t="str">
        <f t="shared" si="14"/>
        <v>40-44|F</v>
      </c>
      <c r="M143" s="3">
        <f t="shared" si="15"/>
        <v>0</v>
      </c>
      <c r="N143">
        <f t="shared" si="16"/>
        <v>5.4600000380000004</v>
      </c>
      <c r="O143" s="4">
        <f t="shared" si="17"/>
        <v>4.3898156277436348E-4</v>
      </c>
      <c r="P143" s="3">
        <f t="shared" si="18"/>
        <v>0.25</v>
      </c>
      <c r="Q143" s="11">
        <f t="shared" si="19"/>
        <v>5.4600000380000004</v>
      </c>
      <c r="R143" s="10">
        <f t="shared" si="20"/>
        <v>0.59920983735733102</v>
      </c>
    </row>
    <row r="144" spans="1:18" x14ac:dyDescent="0.25">
      <c r="A144">
        <v>738463</v>
      </c>
      <c r="B144">
        <v>936</v>
      </c>
      <c r="C144">
        <v>109826</v>
      </c>
      <c r="D144" t="s">
        <v>16</v>
      </c>
      <c r="E144" t="s">
        <v>20</v>
      </c>
      <c r="F144">
        <v>21</v>
      </c>
      <c r="G144">
        <v>542</v>
      </c>
      <c r="H144">
        <v>0</v>
      </c>
      <c r="I144">
        <v>0</v>
      </c>
      <c r="J144">
        <v>1</v>
      </c>
      <c r="K144">
        <v>0</v>
      </c>
      <c r="L144" t="str">
        <f t="shared" si="14"/>
        <v>40-44|F</v>
      </c>
      <c r="M144" s="3">
        <f t="shared" si="15"/>
        <v>1</v>
      </c>
      <c r="N144">
        <f t="shared" si="16"/>
        <v>0</v>
      </c>
      <c r="O144" s="4">
        <f t="shared" si="17"/>
        <v>0</v>
      </c>
      <c r="P144" s="3">
        <f t="shared" si="18"/>
        <v>0</v>
      </c>
      <c r="Q144" s="11">
        <f t="shared" si="19"/>
        <v>0</v>
      </c>
      <c r="R144" s="10">
        <f t="shared" si="20"/>
        <v>0</v>
      </c>
    </row>
    <row r="145" spans="1:18" x14ac:dyDescent="0.25">
      <c r="A145">
        <v>738528</v>
      </c>
      <c r="B145">
        <v>936</v>
      </c>
      <c r="C145">
        <v>109839</v>
      </c>
      <c r="D145" t="s">
        <v>16</v>
      </c>
      <c r="E145" t="s">
        <v>20</v>
      </c>
      <c r="F145">
        <v>30</v>
      </c>
      <c r="G145">
        <v>402</v>
      </c>
      <c r="H145">
        <v>0</v>
      </c>
      <c r="I145">
        <v>0</v>
      </c>
      <c r="J145">
        <v>1</v>
      </c>
      <c r="K145">
        <v>1</v>
      </c>
      <c r="L145" t="str">
        <f t="shared" si="14"/>
        <v>40-44|F</v>
      </c>
      <c r="M145" s="3">
        <f t="shared" si="15"/>
        <v>0</v>
      </c>
      <c r="N145">
        <f t="shared" si="16"/>
        <v>0</v>
      </c>
      <c r="O145" s="4">
        <f t="shared" si="17"/>
        <v>0</v>
      </c>
      <c r="P145" s="3">
        <f t="shared" si="18"/>
        <v>0</v>
      </c>
      <c r="Q145" s="11">
        <f t="shared" si="19"/>
        <v>0</v>
      </c>
      <c r="R145" s="10">
        <f t="shared" si="20"/>
        <v>0</v>
      </c>
    </row>
    <row r="146" spans="1:18" x14ac:dyDescent="0.25">
      <c r="A146">
        <v>738560</v>
      </c>
      <c r="B146">
        <v>936</v>
      </c>
      <c r="C146">
        <v>109844</v>
      </c>
      <c r="D146" t="s">
        <v>16</v>
      </c>
      <c r="E146" t="s">
        <v>20</v>
      </c>
      <c r="F146">
        <v>64</v>
      </c>
      <c r="G146">
        <v>1338</v>
      </c>
      <c r="H146">
        <v>0</v>
      </c>
      <c r="I146">
        <v>0</v>
      </c>
      <c r="J146">
        <v>1</v>
      </c>
      <c r="K146">
        <v>0</v>
      </c>
      <c r="L146" t="str">
        <f t="shared" si="14"/>
        <v>40-44|F</v>
      </c>
      <c r="M146" s="3">
        <f t="shared" si="15"/>
        <v>1</v>
      </c>
      <c r="N146">
        <f t="shared" si="16"/>
        <v>0</v>
      </c>
      <c r="O146" s="4">
        <f t="shared" si="17"/>
        <v>0</v>
      </c>
      <c r="P146" s="3">
        <f t="shared" si="18"/>
        <v>0</v>
      </c>
      <c r="Q146" s="11">
        <f t="shared" si="19"/>
        <v>0</v>
      </c>
      <c r="R146" s="10">
        <f t="shared" si="20"/>
        <v>0</v>
      </c>
    </row>
    <row r="147" spans="1:18" x14ac:dyDescent="0.25">
      <c r="A147">
        <v>738582</v>
      </c>
      <c r="B147">
        <v>936</v>
      </c>
      <c r="C147">
        <v>109848</v>
      </c>
      <c r="D147" t="s">
        <v>18</v>
      </c>
      <c r="E147" t="s">
        <v>20</v>
      </c>
      <c r="F147">
        <v>10</v>
      </c>
      <c r="G147">
        <v>46150</v>
      </c>
      <c r="H147">
        <v>15</v>
      </c>
      <c r="I147">
        <v>20.17999983</v>
      </c>
      <c r="J147">
        <v>1</v>
      </c>
      <c r="K147">
        <v>1</v>
      </c>
      <c r="L147" t="str">
        <f t="shared" si="14"/>
        <v>45-49|F</v>
      </c>
      <c r="M147" s="3">
        <f t="shared" si="15"/>
        <v>0</v>
      </c>
      <c r="N147">
        <f t="shared" si="16"/>
        <v>20.17999983</v>
      </c>
      <c r="O147" s="4">
        <f t="shared" si="17"/>
        <v>3.250270855904659E-4</v>
      </c>
      <c r="P147" s="3">
        <f t="shared" si="18"/>
        <v>6.6666666666666666E-2</v>
      </c>
      <c r="Q147" s="11">
        <f t="shared" si="19"/>
        <v>20.17999983</v>
      </c>
      <c r="R147" s="10">
        <f t="shared" si="20"/>
        <v>0.43726976879739976</v>
      </c>
    </row>
    <row r="148" spans="1:18" x14ac:dyDescent="0.25">
      <c r="A148">
        <v>738592</v>
      </c>
      <c r="B148">
        <v>936</v>
      </c>
      <c r="C148">
        <v>109850</v>
      </c>
      <c r="D148" t="s">
        <v>18</v>
      </c>
      <c r="E148" t="s">
        <v>20</v>
      </c>
      <c r="F148">
        <v>16</v>
      </c>
      <c r="G148">
        <v>493821</v>
      </c>
      <c r="H148">
        <v>116</v>
      </c>
      <c r="I148">
        <v>176.37999769999999</v>
      </c>
      <c r="J148">
        <v>4</v>
      </c>
      <c r="K148">
        <v>1</v>
      </c>
      <c r="L148" t="str">
        <f t="shared" si="14"/>
        <v>45-49|F</v>
      </c>
      <c r="M148" s="3">
        <f t="shared" si="15"/>
        <v>0.75</v>
      </c>
      <c r="N148">
        <f t="shared" si="16"/>
        <v>176.37999769999999</v>
      </c>
      <c r="O148" s="4">
        <f t="shared" si="17"/>
        <v>2.3490293041405691E-4</v>
      </c>
      <c r="P148" s="3">
        <f t="shared" si="18"/>
        <v>8.6206896551724137E-3</v>
      </c>
      <c r="Q148" s="11">
        <f t="shared" si="19"/>
        <v>176.37999769999999</v>
      </c>
      <c r="R148" s="10">
        <f t="shared" si="20"/>
        <v>0.3571739510875398</v>
      </c>
    </row>
    <row r="149" spans="1:18" x14ac:dyDescent="0.25">
      <c r="A149">
        <v>738593</v>
      </c>
      <c r="B149">
        <v>936</v>
      </c>
      <c r="C149">
        <v>109850</v>
      </c>
      <c r="D149" t="s">
        <v>18</v>
      </c>
      <c r="E149" t="s">
        <v>20</v>
      </c>
      <c r="F149">
        <v>16</v>
      </c>
      <c r="G149">
        <v>92011</v>
      </c>
      <c r="H149">
        <v>27</v>
      </c>
      <c r="I149">
        <v>34.390000460000003</v>
      </c>
      <c r="J149">
        <v>2</v>
      </c>
      <c r="K149">
        <v>1</v>
      </c>
      <c r="L149" t="str">
        <f t="shared" si="14"/>
        <v>45-49|F</v>
      </c>
      <c r="M149" s="3">
        <f t="shared" si="15"/>
        <v>0.5</v>
      </c>
      <c r="N149">
        <f t="shared" si="16"/>
        <v>34.390000460000003</v>
      </c>
      <c r="O149" s="4">
        <f t="shared" si="17"/>
        <v>2.9344317527252176E-4</v>
      </c>
      <c r="P149" s="3">
        <f t="shared" si="18"/>
        <v>3.7037037037037035E-2</v>
      </c>
      <c r="Q149" s="11">
        <f t="shared" si="19"/>
        <v>34.390000460000003</v>
      </c>
      <c r="R149" s="10">
        <f t="shared" si="20"/>
        <v>0.37375966417058837</v>
      </c>
    </row>
    <row r="150" spans="1:18" x14ac:dyDescent="0.25">
      <c r="A150">
        <v>738598</v>
      </c>
      <c r="B150">
        <v>936</v>
      </c>
      <c r="C150">
        <v>109851</v>
      </c>
      <c r="D150" t="s">
        <v>18</v>
      </c>
      <c r="E150" t="s">
        <v>20</v>
      </c>
      <c r="F150">
        <v>18</v>
      </c>
      <c r="G150">
        <v>12956</v>
      </c>
      <c r="H150">
        <v>4</v>
      </c>
      <c r="I150">
        <v>5.4900000100000002</v>
      </c>
      <c r="J150">
        <v>1</v>
      </c>
      <c r="K150">
        <v>1</v>
      </c>
      <c r="L150" t="str">
        <f t="shared" si="14"/>
        <v>45-49|F</v>
      </c>
      <c r="M150" s="3">
        <f t="shared" si="15"/>
        <v>0</v>
      </c>
      <c r="N150">
        <f t="shared" si="16"/>
        <v>5.4900000100000002</v>
      </c>
      <c r="O150" s="4">
        <f t="shared" si="17"/>
        <v>3.0873726458783575E-4</v>
      </c>
      <c r="P150" s="3">
        <f t="shared" si="18"/>
        <v>0.25</v>
      </c>
      <c r="Q150" s="11">
        <f t="shared" si="19"/>
        <v>5.4900000100000002</v>
      </c>
      <c r="R150" s="10">
        <f t="shared" si="20"/>
        <v>0.42374189641864773</v>
      </c>
    </row>
    <row r="151" spans="1:18" x14ac:dyDescent="0.25">
      <c r="A151">
        <v>738606</v>
      </c>
      <c r="B151">
        <v>936</v>
      </c>
      <c r="C151">
        <v>109852</v>
      </c>
      <c r="D151" t="s">
        <v>18</v>
      </c>
      <c r="E151" t="s">
        <v>20</v>
      </c>
      <c r="F151">
        <v>19</v>
      </c>
      <c r="G151">
        <v>529</v>
      </c>
      <c r="H151">
        <v>0</v>
      </c>
      <c r="I151">
        <v>0</v>
      </c>
      <c r="J151">
        <v>1</v>
      </c>
      <c r="K151">
        <v>0</v>
      </c>
      <c r="L151" t="str">
        <f t="shared" si="14"/>
        <v>45-49|F</v>
      </c>
      <c r="M151" s="3">
        <f t="shared" si="15"/>
        <v>1</v>
      </c>
      <c r="N151">
        <f t="shared" si="16"/>
        <v>0</v>
      </c>
      <c r="O151" s="4">
        <f t="shared" si="17"/>
        <v>0</v>
      </c>
      <c r="P151" s="3">
        <f t="shared" si="18"/>
        <v>0</v>
      </c>
      <c r="Q151" s="11">
        <f t="shared" si="19"/>
        <v>0</v>
      </c>
      <c r="R151" s="10">
        <f t="shared" si="20"/>
        <v>0</v>
      </c>
    </row>
    <row r="152" spans="1:18" x14ac:dyDescent="0.25">
      <c r="A152">
        <v>738637</v>
      </c>
      <c r="B152">
        <v>936</v>
      </c>
      <c r="C152">
        <v>109857</v>
      </c>
      <c r="D152" t="s">
        <v>18</v>
      </c>
      <c r="E152" t="s">
        <v>20</v>
      </c>
      <c r="F152">
        <v>24</v>
      </c>
      <c r="G152">
        <v>944</v>
      </c>
      <c r="H152">
        <v>1</v>
      </c>
      <c r="I152">
        <v>1.4199999569999999</v>
      </c>
      <c r="J152">
        <v>1</v>
      </c>
      <c r="K152">
        <v>0</v>
      </c>
      <c r="L152" t="str">
        <f t="shared" si="14"/>
        <v>45-49|F</v>
      </c>
      <c r="M152" s="3">
        <f t="shared" si="15"/>
        <v>1</v>
      </c>
      <c r="N152">
        <f t="shared" si="16"/>
        <v>0</v>
      </c>
      <c r="O152" s="4">
        <f t="shared" si="17"/>
        <v>1.0593220338983051E-3</v>
      </c>
      <c r="P152" s="3">
        <f t="shared" si="18"/>
        <v>0</v>
      </c>
      <c r="Q152" s="11">
        <f t="shared" si="19"/>
        <v>0</v>
      </c>
      <c r="R152" s="10">
        <f t="shared" si="20"/>
        <v>1.5042372425847457</v>
      </c>
    </row>
    <row r="153" spans="1:18" x14ac:dyDescent="0.25">
      <c r="A153">
        <v>738648</v>
      </c>
      <c r="B153">
        <v>936</v>
      </c>
      <c r="C153">
        <v>109859</v>
      </c>
      <c r="D153" t="s">
        <v>18</v>
      </c>
      <c r="E153" t="s">
        <v>20</v>
      </c>
      <c r="F153">
        <v>26</v>
      </c>
      <c r="G153">
        <v>111090</v>
      </c>
      <c r="H153">
        <v>38</v>
      </c>
      <c r="I153">
        <v>51.97000027</v>
      </c>
      <c r="J153">
        <v>5</v>
      </c>
      <c r="K153">
        <v>1</v>
      </c>
      <c r="L153" t="str">
        <f t="shared" si="14"/>
        <v>45-49|F</v>
      </c>
      <c r="M153" s="3">
        <f t="shared" si="15"/>
        <v>0.8</v>
      </c>
      <c r="N153">
        <f t="shared" si="16"/>
        <v>51.97000027</v>
      </c>
      <c r="O153" s="4">
        <f t="shared" si="17"/>
        <v>3.4206499234854621E-4</v>
      </c>
      <c r="P153" s="3">
        <f t="shared" si="18"/>
        <v>2.6315789473684209E-2</v>
      </c>
      <c r="Q153" s="11">
        <f t="shared" si="19"/>
        <v>51.97000027</v>
      </c>
      <c r="R153" s="10">
        <f t="shared" si="20"/>
        <v>0.46781888801872357</v>
      </c>
    </row>
    <row r="154" spans="1:18" x14ac:dyDescent="0.25">
      <c r="A154">
        <v>747212</v>
      </c>
      <c r="B154">
        <v>936</v>
      </c>
      <c r="C154">
        <v>110836</v>
      </c>
      <c r="D154" t="s">
        <v>11</v>
      </c>
      <c r="E154" t="s">
        <v>12</v>
      </c>
      <c r="F154">
        <v>10</v>
      </c>
      <c r="G154">
        <v>7208</v>
      </c>
      <c r="H154">
        <v>2</v>
      </c>
      <c r="I154">
        <v>3.1900000569999998</v>
      </c>
      <c r="J154">
        <v>1</v>
      </c>
      <c r="K154">
        <v>0</v>
      </c>
      <c r="L154" t="str">
        <f t="shared" si="14"/>
        <v>30-34|M</v>
      </c>
      <c r="M154" s="3">
        <f t="shared" si="15"/>
        <v>1</v>
      </c>
      <c r="N154">
        <f t="shared" si="16"/>
        <v>0</v>
      </c>
      <c r="O154" s="4">
        <f t="shared" si="17"/>
        <v>2.7746947835738069E-4</v>
      </c>
      <c r="P154" s="3">
        <f t="shared" si="18"/>
        <v>0</v>
      </c>
      <c r="Q154" s="11">
        <f t="shared" si="19"/>
        <v>0</v>
      </c>
      <c r="R154" s="10">
        <f t="shared" si="20"/>
        <v>0.44256382588790233</v>
      </c>
    </row>
    <row r="155" spans="1:18" x14ac:dyDescent="0.25">
      <c r="A155">
        <v>747213</v>
      </c>
      <c r="B155">
        <v>936</v>
      </c>
      <c r="C155">
        <v>110836</v>
      </c>
      <c r="D155" t="s">
        <v>11</v>
      </c>
      <c r="E155" t="s">
        <v>12</v>
      </c>
      <c r="F155">
        <v>10</v>
      </c>
      <c r="G155">
        <v>1746</v>
      </c>
      <c r="H155">
        <v>0</v>
      </c>
      <c r="I155">
        <v>0</v>
      </c>
      <c r="J155">
        <v>1</v>
      </c>
      <c r="K155">
        <v>0</v>
      </c>
      <c r="L155" t="str">
        <f t="shared" si="14"/>
        <v>30-34|M</v>
      </c>
      <c r="M155" s="3">
        <f t="shared" si="15"/>
        <v>1</v>
      </c>
      <c r="N155">
        <f t="shared" si="16"/>
        <v>0</v>
      </c>
      <c r="O155" s="4">
        <f t="shared" si="17"/>
        <v>0</v>
      </c>
      <c r="P155" s="3">
        <f t="shared" si="18"/>
        <v>0</v>
      </c>
      <c r="Q155" s="11">
        <f t="shared" si="19"/>
        <v>0</v>
      </c>
      <c r="R155" s="10">
        <f t="shared" si="20"/>
        <v>0</v>
      </c>
    </row>
    <row r="156" spans="1:18" x14ac:dyDescent="0.25">
      <c r="A156">
        <v>747220</v>
      </c>
      <c r="B156">
        <v>936</v>
      </c>
      <c r="C156">
        <v>110837</v>
      </c>
      <c r="D156" t="s">
        <v>11</v>
      </c>
      <c r="E156" t="s">
        <v>12</v>
      </c>
      <c r="F156">
        <v>15</v>
      </c>
      <c r="G156">
        <v>2474</v>
      </c>
      <c r="H156">
        <v>0</v>
      </c>
      <c r="I156">
        <v>0</v>
      </c>
      <c r="J156">
        <v>2</v>
      </c>
      <c r="K156">
        <v>2</v>
      </c>
      <c r="L156" t="str">
        <f t="shared" si="14"/>
        <v>30-34|M</v>
      </c>
      <c r="M156" s="3">
        <f t="shared" si="15"/>
        <v>0</v>
      </c>
      <c r="N156">
        <f t="shared" si="16"/>
        <v>0</v>
      </c>
      <c r="O156" s="4">
        <f t="shared" si="17"/>
        <v>0</v>
      </c>
      <c r="P156" s="3">
        <f t="shared" si="18"/>
        <v>0</v>
      </c>
      <c r="Q156" s="11">
        <f t="shared" si="19"/>
        <v>0</v>
      </c>
      <c r="R156" s="10">
        <f t="shared" si="20"/>
        <v>0</v>
      </c>
    </row>
    <row r="157" spans="1:18" x14ac:dyDescent="0.25">
      <c r="A157">
        <v>747222</v>
      </c>
      <c r="B157">
        <v>936</v>
      </c>
      <c r="C157">
        <v>110838</v>
      </c>
      <c r="D157" t="s">
        <v>11</v>
      </c>
      <c r="E157" t="s">
        <v>12</v>
      </c>
      <c r="F157">
        <v>16</v>
      </c>
      <c r="G157">
        <v>12489</v>
      </c>
      <c r="H157">
        <v>2</v>
      </c>
      <c r="I157">
        <v>1.960000038</v>
      </c>
      <c r="J157">
        <v>1</v>
      </c>
      <c r="K157">
        <v>0</v>
      </c>
      <c r="L157" t="str">
        <f t="shared" si="14"/>
        <v>30-34|M</v>
      </c>
      <c r="M157" s="3">
        <f t="shared" si="15"/>
        <v>1</v>
      </c>
      <c r="N157">
        <f t="shared" si="16"/>
        <v>0</v>
      </c>
      <c r="O157" s="4">
        <f t="shared" si="17"/>
        <v>1.6014092401313155E-4</v>
      </c>
      <c r="P157" s="3">
        <f t="shared" si="18"/>
        <v>0</v>
      </c>
      <c r="Q157" s="11">
        <f t="shared" si="19"/>
        <v>0</v>
      </c>
      <c r="R157" s="10">
        <f t="shared" si="20"/>
        <v>0.15693810857554646</v>
      </c>
    </row>
    <row r="158" spans="1:18" x14ac:dyDescent="0.25">
      <c r="A158">
        <v>747223</v>
      </c>
      <c r="B158">
        <v>936</v>
      </c>
      <c r="C158">
        <v>110838</v>
      </c>
      <c r="D158" t="s">
        <v>11</v>
      </c>
      <c r="E158" t="s">
        <v>12</v>
      </c>
      <c r="F158">
        <v>16</v>
      </c>
      <c r="G158">
        <v>8032</v>
      </c>
      <c r="H158">
        <v>1</v>
      </c>
      <c r="I158">
        <v>0.60000002399999997</v>
      </c>
      <c r="J158">
        <v>2</v>
      </c>
      <c r="K158">
        <v>0</v>
      </c>
      <c r="L158" t="str">
        <f t="shared" si="14"/>
        <v>30-34|M</v>
      </c>
      <c r="M158" s="3">
        <f t="shared" si="15"/>
        <v>1</v>
      </c>
      <c r="N158">
        <f t="shared" si="16"/>
        <v>0</v>
      </c>
      <c r="O158" s="4">
        <f t="shared" si="17"/>
        <v>1.2450199203187251E-4</v>
      </c>
      <c r="P158" s="3">
        <f t="shared" si="18"/>
        <v>0</v>
      </c>
      <c r="Q158" s="11">
        <f t="shared" si="19"/>
        <v>0</v>
      </c>
      <c r="R158" s="10">
        <f t="shared" si="20"/>
        <v>7.4701198207171318E-2</v>
      </c>
    </row>
    <row r="159" spans="1:18" x14ac:dyDescent="0.25">
      <c r="A159">
        <v>747248</v>
      </c>
      <c r="B159">
        <v>936</v>
      </c>
      <c r="C159">
        <v>110842</v>
      </c>
      <c r="D159" t="s">
        <v>11</v>
      </c>
      <c r="E159" t="s">
        <v>12</v>
      </c>
      <c r="F159">
        <v>21</v>
      </c>
      <c r="G159">
        <v>472</v>
      </c>
      <c r="H159">
        <v>0</v>
      </c>
      <c r="I159">
        <v>0</v>
      </c>
      <c r="J159">
        <v>1</v>
      </c>
      <c r="K159">
        <v>1</v>
      </c>
      <c r="L159" t="str">
        <f t="shared" si="14"/>
        <v>30-34|M</v>
      </c>
      <c r="M159" s="3">
        <f t="shared" si="15"/>
        <v>0</v>
      </c>
      <c r="N159">
        <f t="shared" si="16"/>
        <v>0</v>
      </c>
      <c r="O159" s="4">
        <f t="shared" si="17"/>
        <v>0</v>
      </c>
      <c r="P159" s="3">
        <f t="shared" si="18"/>
        <v>0</v>
      </c>
      <c r="Q159" s="11">
        <f t="shared" si="19"/>
        <v>0</v>
      </c>
      <c r="R159" s="10">
        <f t="shared" si="20"/>
        <v>0</v>
      </c>
    </row>
    <row r="160" spans="1:18" x14ac:dyDescent="0.25">
      <c r="A160">
        <v>747332</v>
      </c>
      <c r="B160">
        <v>936</v>
      </c>
      <c r="C160">
        <v>110856</v>
      </c>
      <c r="D160" t="s">
        <v>11</v>
      </c>
      <c r="E160" t="s">
        <v>12</v>
      </c>
      <c r="F160">
        <v>64</v>
      </c>
      <c r="G160">
        <v>792</v>
      </c>
      <c r="H160">
        <v>0</v>
      </c>
      <c r="I160">
        <v>0</v>
      </c>
      <c r="J160">
        <v>1</v>
      </c>
      <c r="K160">
        <v>1</v>
      </c>
      <c r="L160" t="str">
        <f t="shared" si="14"/>
        <v>30-34|M</v>
      </c>
      <c r="M160" s="3">
        <f t="shared" si="15"/>
        <v>0</v>
      </c>
      <c r="N160">
        <f t="shared" si="16"/>
        <v>0</v>
      </c>
      <c r="O160" s="4">
        <f t="shared" si="17"/>
        <v>0</v>
      </c>
      <c r="P160" s="3">
        <f t="shared" si="18"/>
        <v>0</v>
      </c>
      <c r="Q160" s="11">
        <f t="shared" si="19"/>
        <v>0</v>
      </c>
      <c r="R160" s="10">
        <f t="shared" si="20"/>
        <v>0</v>
      </c>
    </row>
    <row r="161" spans="1:18" x14ac:dyDescent="0.25">
      <c r="A161">
        <v>747362</v>
      </c>
      <c r="B161">
        <v>936</v>
      </c>
      <c r="C161">
        <v>110861</v>
      </c>
      <c r="D161" t="s">
        <v>14</v>
      </c>
      <c r="E161" t="s">
        <v>12</v>
      </c>
      <c r="F161">
        <v>15</v>
      </c>
      <c r="G161">
        <v>4607</v>
      </c>
      <c r="H161">
        <v>1</v>
      </c>
      <c r="I161">
        <v>1.1499999759999999</v>
      </c>
      <c r="J161">
        <v>1</v>
      </c>
      <c r="K161">
        <v>1</v>
      </c>
      <c r="L161" t="str">
        <f t="shared" si="14"/>
        <v>35-39|M</v>
      </c>
      <c r="M161" s="3">
        <f t="shared" si="15"/>
        <v>0</v>
      </c>
      <c r="N161">
        <f t="shared" si="16"/>
        <v>1.1499999759999999</v>
      </c>
      <c r="O161" s="4">
        <f t="shared" si="17"/>
        <v>2.1706099413935315E-4</v>
      </c>
      <c r="P161" s="3">
        <f t="shared" si="18"/>
        <v>1</v>
      </c>
      <c r="Q161" s="11">
        <f t="shared" si="19"/>
        <v>1.1499999759999999</v>
      </c>
      <c r="R161" s="10">
        <f t="shared" si="20"/>
        <v>0.24962013805079225</v>
      </c>
    </row>
    <row r="162" spans="1:18" x14ac:dyDescent="0.25">
      <c r="A162">
        <v>747369</v>
      </c>
      <c r="B162">
        <v>936</v>
      </c>
      <c r="C162">
        <v>110862</v>
      </c>
      <c r="D162" t="s">
        <v>14</v>
      </c>
      <c r="E162" t="s">
        <v>12</v>
      </c>
      <c r="F162">
        <v>16</v>
      </c>
      <c r="G162">
        <v>13355</v>
      </c>
      <c r="H162">
        <v>2</v>
      </c>
      <c r="I162">
        <v>3.1800000669999999</v>
      </c>
      <c r="J162">
        <v>1</v>
      </c>
      <c r="K162">
        <v>1</v>
      </c>
      <c r="L162" t="str">
        <f t="shared" si="14"/>
        <v>35-39|M</v>
      </c>
      <c r="M162" s="3">
        <f t="shared" si="15"/>
        <v>0</v>
      </c>
      <c r="N162">
        <f t="shared" si="16"/>
        <v>3.1800000669999999</v>
      </c>
      <c r="O162" s="4">
        <f t="shared" si="17"/>
        <v>1.4975664545114188E-4</v>
      </c>
      <c r="P162" s="3">
        <f t="shared" si="18"/>
        <v>0.5</v>
      </c>
      <c r="Q162" s="11">
        <f t="shared" si="19"/>
        <v>3.1800000669999999</v>
      </c>
      <c r="R162" s="10">
        <f t="shared" si="20"/>
        <v>0.23811307128416323</v>
      </c>
    </row>
    <row r="163" spans="1:18" x14ac:dyDescent="0.25">
      <c r="A163">
        <v>747370</v>
      </c>
      <c r="B163">
        <v>936</v>
      </c>
      <c r="C163">
        <v>110862</v>
      </c>
      <c r="D163" t="s">
        <v>14</v>
      </c>
      <c r="E163" t="s">
        <v>12</v>
      </c>
      <c r="F163">
        <v>16</v>
      </c>
      <c r="G163">
        <v>2936</v>
      </c>
      <c r="H163">
        <v>0</v>
      </c>
      <c r="I163">
        <v>0</v>
      </c>
      <c r="J163">
        <v>1</v>
      </c>
      <c r="K163">
        <v>0</v>
      </c>
      <c r="L163" t="str">
        <f t="shared" si="14"/>
        <v>35-39|M</v>
      </c>
      <c r="M163" s="3">
        <f t="shared" si="15"/>
        <v>1</v>
      </c>
      <c r="N163">
        <f t="shared" si="16"/>
        <v>0</v>
      </c>
      <c r="O163" s="4">
        <f t="shared" si="17"/>
        <v>0</v>
      </c>
      <c r="P163" s="3">
        <f t="shared" si="18"/>
        <v>0</v>
      </c>
      <c r="Q163" s="11">
        <f t="shared" si="19"/>
        <v>0</v>
      </c>
      <c r="R163" s="10">
        <f t="shared" si="20"/>
        <v>0</v>
      </c>
    </row>
    <row r="164" spans="1:18" x14ac:dyDescent="0.25">
      <c r="A164">
        <v>747401</v>
      </c>
      <c r="B164">
        <v>936</v>
      </c>
      <c r="C164">
        <v>110867</v>
      </c>
      <c r="D164" t="s">
        <v>14</v>
      </c>
      <c r="E164" t="s">
        <v>12</v>
      </c>
      <c r="F164">
        <v>22</v>
      </c>
      <c r="G164">
        <v>2793</v>
      </c>
      <c r="H164">
        <v>1</v>
      </c>
      <c r="I164">
        <v>0.980000019</v>
      </c>
      <c r="J164">
        <v>1</v>
      </c>
      <c r="K164">
        <v>1</v>
      </c>
      <c r="L164" t="str">
        <f t="shared" si="14"/>
        <v>35-39|M</v>
      </c>
      <c r="M164" s="3">
        <f t="shared" si="15"/>
        <v>0</v>
      </c>
      <c r="N164">
        <f t="shared" si="16"/>
        <v>0.980000019</v>
      </c>
      <c r="O164" s="4">
        <f t="shared" si="17"/>
        <v>3.5803795202291446E-4</v>
      </c>
      <c r="P164" s="3">
        <f t="shared" si="18"/>
        <v>1</v>
      </c>
      <c r="Q164" s="11">
        <f t="shared" si="19"/>
        <v>0.980000019</v>
      </c>
      <c r="R164" s="10">
        <f t="shared" si="20"/>
        <v>0.35087719978517723</v>
      </c>
    </row>
    <row r="165" spans="1:18" x14ac:dyDescent="0.25">
      <c r="A165">
        <v>747435</v>
      </c>
      <c r="B165">
        <v>936</v>
      </c>
      <c r="C165">
        <v>110873</v>
      </c>
      <c r="D165" t="s">
        <v>14</v>
      </c>
      <c r="E165" t="s">
        <v>12</v>
      </c>
      <c r="F165">
        <v>28</v>
      </c>
      <c r="G165">
        <v>1032</v>
      </c>
      <c r="H165">
        <v>0</v>
      </c>
      <c r="I165">
        <v>0</v>
      </c>
      <c r="J165">
        <v>1</v>
      </c>
      <c r="K165">
        <v>0</v>
      </c>
      <c r="L165" t="str">
        <f t="shared" si="14"/>
        <v>35-39|M</v>
      </c>
      <c r="M165" s="3">
        <f t="shared" si="15"/>
        <v>1</v>
      </c>
      <c r="N165">
        <f t="shared" si="16"/>
        <v>0</v>
      </c>
      <c r="O165" s="4">
        <f t="shared" si="17"/>
        <v>0</v>
      </c>
      <c r="P165" s="3">
        <f t="shared" si="18"/>
        <v>0</v>
      </c>
      <c r="Q165" s="11">
        <f t="shared" si="19"/>
        <v>0</v>
      </c>
      <c r="R165" s="10">
        <f t="shared" si="20"/>
        <v>0</v>
      </c>
    </row>
    <row r="166" spans="1:18" x14ac:dyDescent="0.25">
      <c r="A166">
        <v>747439</v>
      </c>
      <c r="B166">
        <v>936</v>
      </c>
      <c r="C166">
        <v>110874</v>
      </c>
      <c r="D166" t="s">
        <v>14</v>
      </c>
      <c r="E166" t="s">
        <v>12</v>
      </c>
      <c r="F166">
        <v>29</v>
      </c>
      <c r="G166">
        <v>1662</v>
      </c>
      <c r="H166">
        <v>0</v>
      </c>
      <c r="I166">
        <v>0</v>
      </c>
      <c r="J166">
        <v>1</v>
      </c>
      <c r="K166">
        <v>1</v>
      </c>
      <c r="L166" t="str">
        <f t="shared" si="14"/>
        <v>35-39|M</v>
      </c>
      <c r="M166" s="3">
        <f t="shared" si="15"/>
        <v>0</v>
      </c>
      <c r="N166">
        <f t="shared" si="16"/>
        <v>0</v>
      </c>
      <c r="O166" s="4">
        <f t="shared" si="17"/>
        <v>0</v>
      </c>
      <c r="P166" s="3">
        <f t="shared" si="18"/>
        <v>0</v>
      </c>
      <c r="Q166" s="11">
        <f t="shared" si="19"/>
        <v>0</v>
      </c>
      <c r="R166" s="10">
        <f t="shared" si="20"/>
        <v>0</v>
      </c>
    </row>
    <row r="167" spans="1:18" x14ac:dyDescent="0.25">
      <c r="A167">
        <v>747489</v>
      </c>
      <c r="B167">
        <v>936</v>
      </c>
      <c r="C167">
        <v>110882</v>
      </c>
      <c r="D167" t="s">
        <v>16</v>
      </c>
      <c r="E167" t="s">
        <v>12</v>
      </c>
      <c r="F167">
        <v>2</v>
      </c>
      <c r="G167">
        <v>4016</v>
      </c>
      <c r="H167">
        <v>2</v>
      </c>
      <c r="I167">
        <v>1.480000049</v>
      </c>
      <c r="J167">
        <v>1</v>
      </c>
      <c r="K167">
        <v>1</v>
      </c>
      <c r="L167" t="str">
        <f t="shared" si="14"/>
        <v>40-44|M</v>
      </c>
      <c r="M167" s="3">
        <f t="shared" si="15"/>
        <v>0</v>
      </c>
      <c r="N167">
        <f t="shared" si="16"/>
        <v>1.480000049</v>
      </c>
      <c r="O167" s="4">
        <f t="shared" si="17"/>
        <v>4.9800796812749003E-4</v>
      </c>
      <c r="P167" s="3">
        <f t="shared" si="18"/>
        <v>0.5</v>
      </c>
      <c r="Q167" s="11">
        <f t="shared" si="19"/>
        <v>1.480000049</v>
      </c>
      <c r="R167" s="10">
        <f t="shared" si="20"/>
        <v>0.36852590861553786</v>
      </c>
    </row>
    <row r="168" spans="1:18" x14ac:dyDescent="0.25">
      <c r="A168">
        <v>747514</v>
      </c>
      <c r="B168">
        <v>936</v>
      </c>
      <c r="C168">
        <v>110886</v>
      </c>
      <c r="D168" t="s">
        <v>16</v>
      </c>
      <c r="E168" t="s">
        <v>12</v>
      </c>
      <c r="F168">
        <v>16</v>
      </c>
      <c r="G168">
        <v>14843</v>
      </c>
      <c r="H168">
        <v>3</v>
      </c>
      <c r="I168">
        <v>2.9399999380000001</v>
      </c>
      <c r="J168">
        <v>1</v>
      </c>
      <c r="K168">
        <v>1</v>
      </c>
      <c r="L168" t="str">
        <f t="shared" si="14"/>
        <v>40-44|M</v>
      </c>
      <c r="M168" s="3">
        <f t="shared" si="15"/>
        <v>0</v>
      </c>
      <c r="N168">
        <f t="shared" si="16"/>
        <v>2.9399999380000001</v>
      </c>
      <c r="O168" s="4">
        <f t="shared" si="17"/>
        <v>2.021154753082261E-4</v>
      </c>
      <c r="P168" s="3">
        <f t="shared" si="18"/>
        <v>0.33333333333333331</v>
      </c>
      <c r="Q168" s="11">
        <f t="shared" si="19"/>
        <v>2.9399999380000001</v>
      </c>
      <c r="R168" s="10">
        <f t="shared" si="20"/>
        <v>0.19807316162500843</v>
      </c>
    </row>
    <row r="169" spans="1:18" x14ac:dyDescent="0.25">
      <c r="A169">
        <v>747645</v>
      </c>
      <c r="B169">
        <v>936</v>
      </c>
      <c r="C169">
        <v>110908</v>
      </c>
      <c r="D169" t="s">
        <v>18</v>
      </c>
      <c r="E169" t="s">
        <v>12</v>
      </c>
      <c r="F169">
        <v>10</v>
      </c>
      <c r="G169">
        <v>9674</v>
      </c>
      <c r="H169">
        <v>3</v>
      </c>
      <c r="I169">
        <v>4.6000000239999999</v>
      </c>
      <c r="J169">
        <v>1</v>
      </c>
      <c r="K169">
        <v>1</v>
      </c>
      <c r="L169" t="str">
        <f t="shared" si="14"/>
        <v>45-49|M</v>
      </c>
      <c r="M169" s="3">
        <f t="shared" si="15"/>
        <v>0</v>
      </c>
      <c r="N169">
        <f t="shared" si="16"/>
        <v>4.6000000239999999</v>
      </c>
      <c r="O169" s="4">
        <f t="shared" si="17"/>
        <v>3.1010957204879059E-4</v>
      </c>
      <c r="P169" s="3">
        <f t="shared" si="18"/>
        <v>0.33333333333333331</v>
      </c>
      <c r="Q169" s="11">
        <f t="shared" si="19"/>
        <v>4.6000000239999999</v>
      </c>
      <c r="R169" s="10">
        <f t="shared" si="20"/>
        <v>0.47550134628902213</v>
      </c>
    </row>
    <row r="170" spans="1:18" x14ac:dyDescent="0.25">
      <c r="A170">
        <v>747659</v>
      </c>
      <c r="B170">
        <v>936</v>
      </c>
      <c r="C170">
        <v>110910</v>
      </c>
      <c r="D170" t="s">
        <v>18</v>
      </c>
      <c r="E170" t="s">
        <v>12</v>
      </c>
      <c r="F170">
        <v>16</v>
      </c>
      <c r="G170">
        <v>12186</v>
      </c>
      <c r="H170">
        <v>2</v>
      </c>
      <c r="I170">
        <v>2.6699999569999999</v>
      </c>
      <c r="J170">
        <v>1</v>
      </c>
      <c r="K170">
        <v>0</v>
      </c>
      <c r="L170" t="str">
        <f t="shared" si="14"/>
        <v>45-49|M</v>
      </c>
      <c r="M170" s="3">
        <f t="shared" si="15"/>
        <v>1</v>
      </c>
      <c r="N170">
        <f t="shared" si="16"/>
        <v>0</v>
      </c>
      <c r="O170" s="4">
        <f t="shared" si="17"/>
        <v>1.6412276382734285E-4</v>
      </c>
      <c r="P170" s="3">
        <f t="shared" si="18"/>
        <v>0</v>
      </c>
      <c r="Q170" s="11">
        <f t="shared" si="19"/>
        <v>0</v>
      </c>
      <c r="R170" s="10">
        <f t="shared" si="20"/>
        <v>0.21910388618086329</v>
      </c>
    </row>
    <row r="171" spans="1:18" x14ac:dyDescent="0.25">
      <c r="A171">
        <v>747675</v>
      </c>
      <c r="B171">
        <v>936</v>
      </c>
      <c r="C171">
        <v>110913</v>
      </c>
      <c r="D171" t="s">
        <v>18</v>
      </c>
      <c r="E171" t="s">
        <v>12</v>
      </c>
      <c r="F171">
        <v>20</v>
      </c>
      <c r="G171">
        <v>673</v>
      </c>
      <c r="H171">
        <v>0</v>
      </c>
      <c r="I171">
        <v>0</v>
      </c>
      <c r="J171">
        <v>1</v>
      </c>
      <c r="K171">
        <v>0</v>
      </c>
      <c r="L171" t="str">
        <f t="shared" si="14"/>
        <v>45-49|M</v>
      </c>
      <c r="M171" s="3">
        <f t="shared" si="15"/>
        <v>1</v>
      </c>
      <c r="N171">
        <f t="shared" si="16"/>
        <v>0</v>
      </c>
      <c r="O171" s="4">
        <f t="shared" si="17"/>
        <v>0</v>
      </c>
      <c r="P171" s="3">
        <f t="shared" si="18"/>
        <v>0</v>
      </c>
      <c r="Q171" s="11">
        <f t="shared" si="19"/>
        <v>0</v>
      </c>
      <c r="R171" s="10">
        <f t="shared" si="20"/>
        <v>0</v>
      </c>
    </row>
    <row r="172" spans="1:18" x14ac:dyDescent="0.25">
      <c r="A172">
        <v>747678</v>
      </c>
      <c r="B172">
        <v>936</v>
      </c>
      <c r="C172">
        <v>110914</v>
      </c>
      <c r="D172" t="s">
        <v>18</v>
      </c>
      <c r="E172" t="s">
        <v>12</v>
      </c>
      <c r="F172">
        <v>21</v>
      </c>
      <c r="G172">
        <v>370</v>
      </c>
      <c r="H172">
        <v>0</v>
      </c>
      <c r="I172">
        <v>0</v>
      </c>
      <c r="J172">
        <v>1</v>
      </c>
      <c r="K172">
        <v>1</v>
      </c>
      <c r="L172" t="str">
        <f t="shared" si="14"/>
        <v>45-49|M</v>
      </c>
      <c r="M172" s="3">
        <f t="shared" si="15"/>
        <v>0</v>
      </c>
      <c r="N172">
        <f t="shared" si="16"/>
        <v>0</v>
      </c>
      <c r="O172" s="4">
        <f t="shared" si="17"/>
        <v>0</v>
      </c>
      <c r="P172" s="3">
        <f t="shared" si="18"/>
        <v>0</v>
      </c>
      <c r="Q172" s="11">
        <f t="shared" si="19"/>
        <v>0</v>
      </c>
      <c r="R172" s="10">
        <f t="shared" si="20"/>
        <v>0</v>
      </c>
    </row>
    <row r="173" spans="1:18" x14ac:dyDescent="0.25">
      <c r="A173">
        <v>747712</v>
      </c>
      <c r="B173">
        <v>936</v>
      </c>
      <c r="C173">
        <v>110919</v>
      </c>
      <c r="D173" t="s">
        <v>18</v>
      </c>
      <c r="E173" t="s">
        <v>12</v>
      </c>
      <c r="F173">
        <v>26</v>
      </c>
      <c r="G173">
        <v>450</v>
      </c>
      <c r="H173">
        <v>0</v>
      </c>
      <c r="I173">
        <v>0</v>
      </c>
      <c r="J173">
        <v>1</v>
      </c>
      <c r="K173">
        <v>1</v>
      </c>
      <c r="L173" t="str">
        <f t="shared" si="14"/>
        <v>45-49|M</v>
      </c>
      <c r="M173" s="3">
        <f t="shared" si="15"/>
        <v>0</v>
      </c>
      <c r="N173">
        <f t="shared" si="16"/>
        <v>0</v>
      </c>
      <c r="O173" s="4">
        <f t="shared" si="17"/>
        <v>0</v>
      </c>
      <c r="P173" s="3">
        <f t="shared" si="18"/>
        <v>0</v>
      </c>
      <c r="Q173" s="11">
        <f t="shared" si="19"/>
        <v>0</v>
      </c>
      <c r="R173" s="10">
        <f t="shared" si="20"/>
        <v>0</v>
      </c>
    </row>
    <row r="174" spans="1:18" x14ac:dyDescent="0.25">
      <c r="A174">
        <v>747790</v>
      </c>
      <c r="B174">
        <v>936</v>
      </c>
      <c r="C174">
        <v>110932</v>
      </c>
      <c r="D174" t="s">
        <v>11</v>
      </c>
      <c r="E174" t="s">
        <v>20</v>
      </c>
      <c r="F174">
        <v>10</v>
      </c>
      <c r="G174">
        <v>2077</v>
      </c>
      <c r="H174">
        <v>0</v>
      </c>
      <c r="I174">
        <v>0</v>
      </c>
      <c r="J174">
        <v>1</v>
      </c>
      <c r="K174">
        <v>1</v>
      </c>
      <c r="L174" t="str">
        <f t="shared" si="14"/>
        <v>30-34|F</v>
      </c>
      <c r="M174" s="3">
        <f t="shared" si="15"/>
        <v>0</v>
      </c>
      <c r="N174">
        <f t="shared" si="16"/>
        <v>0</v>
      </c>
      <c r="O174" s="4">
        <f t="shared" si="17"/>
        <v>0</v>
      </c>
      <c r="P174" s="3">
        <f t="shared" si="18"/>
        <v>0</v>
      </c>
      <c r="Q174" s="11">
        <f t="shared" si="19"/>
        <v>0</v>
      </c>
      <c r="R174" s="10">
        <f t="shared" si="20"/>
        <v>0</v>
      </c>
    </row>
    <row r="175" spans="1:18" x14ac:dyDescent="0.25">
      <c r="A175">
        <v>747791</v>
      </c>
      <c r="B175">
        <v>936</v>
      </c>
      <c r="C175">
        <v>110932</v>
      </c>
      <c r="D175" t="s">
        <v>11</v>
      </c>
      <c r="E175" t="s">
        <v>20</v>
      </c>
      <c r="F175">
        <v>10</v>
      </c>
      <c r="G175">
        <v>31393</v>
      </c>
      <c r="H175">
        <v>8</v>
      </c>
      <c r="I175">
        <v>10.96000051</v>
      </c>
      <c r="J175">
        <v>1</v>
      </c>
      <c r="K175">
        <v>1</v>
      </c>
      <c r="L175" t="str">
        <f t="shared" si="14"/>
        <v>30-34|F</v>
      </c>
      <c r="M175" s="3">
        <f t="shared" si="15"/>
        <v>0</v>
      </c>
      <c r="N175">
        <f t="shared" si="16"/>
        <v>10.96000051</v>
      </c>
      <c r="O175" s="4">
        <f t="shared" si="17"/>
        <v>2.5483388016436787E-4</v>
      </c>
      <c r="P175" s="3">
        <f t="shared" si="18"/>
        <v>0.125</v>
      </c>
      <c r="Q175" s="11">
        <f t="shared" si="19"/>
        <v>10.96000051</v>
      </c>
      <c r="R175" s="10">
        <f t="shared" si="20"/>
        <v>0.34912243207084381</v>
      </c>
    </row>
    <row r="176" spans="1:18" x14ac:dyDescent="0.25">
      <c r="A176">
        <v>747795</v>
      </c>
      <c r="B176">
        <v>936</v>
      </c>
      <c r="C176">
        <v>110933</v>
      </c>
      <c r="D176" t="s">
        <v>11</v>
      </c>
      <c r="E176" t="s">
        <v>20</v>
      </c>
      <c r="F176">
        <v>15</v>
      </c>
      <c r="G176">
        <v>8410</v>
      </c>
      <c r="H176">
        <v>2</v>
      </c>
      <c r="I176">
        <v>2.3599998950000001</v>
      </c>
      <c r="J176">
        <v>1</v>
      </c>
      <c r="K176">
        <v>1</v>
      </c>
      <c r="L176" t="str">
        <f t="shared" si="14"/>
        <v>30-34|F</v>
      </c>
      <c r="M176" s="3">
        <f t="shared" si="15"/>
        <v>0</v>
      </c>
      <c r="N176">
        <f t="shared" si="16"/>
        <v>2.3599998950000001</v>
      </c>
      <c r="O176" s="4">
        <f t="shared" si="17"/>
        <v>2.3781212841854935E-4</v>
      </c>
      <c r="P176" s="3">
        <f t="shared" si="18"/>
        <v>0.5</v>
      </c>
      <c r="Q176" s="11">
        <f t="shared" si="19"/>
        <v>2.3599998950000001</v>
      </c>
      <c r="R176" s="10">
        <f t="shared" si="20"/>
        <v>0.28061829904875146</v>
      </c>
    </row>
    <row r="177" spans="1:18" x14ac:dyDescent="0.25">
      <c r="A177">
        <v>747798</v>
      </c>
      <c r="B177">
        <v>936</v>
      </c>
      <c r="C177">
        <v>110934</v>
      </c>
      <c r="D177" t="s">
        <v>11</v>
      </c>
      <c r="E177" t="s">
        <v>20</v>
      </c>
      <c r="F177">
        <v>16</v>
      </c>
      <c r="G177">
        <v>25884</v>
      </c>
      <c r="H177">
        <v>5</v>
      </c>
      <c r="I177">
        <v>7.3500001429999999</v>
      </c>
      <c r="J177">
        <v>1</v>
      </c>
      <c r="K177">
        <v>0</v>
      </c>
      <c r="L177" t="str">
        <f t="shared" si="14"/>
        <v>30-34|F</v>
      </c>
      <c r="M177" s="3">
        <f t="shared" si="15"/>
        <v>1</v>
      </c>
      <c r="N177">
        <f t="shared" si="16"/>
        <v>0</v>
      </c>
      <c r="O177" s="4">
        <f t="shared" si="17"/>
        <v>1.9316952557564519E-4</v>
      </c>
      <c r="P177" s="3">
        <f t="shared" si="18"/>
        <v>0</v>
      </c>
      <c r="Q177" s="11">
        <f t="shared" si="19"/>
        <v>0</v>
      </c>
      <c r="R177" s="10">
        <f t="shared" si="20"/>
        <v>0.28395920812084685</v>
      </c>
    </row>
    <row r="178" spans="1:18" x14ac:dyDescent="0.25">
      <c r="A178">
        <v>747824</v>
      </c>
      <c r="B178">
        <v>936</v>
      </c>
      <c r="C178">
        <v>110938</v>
      </c>
      <c r="D178" t="s">
        <v>11</v>
      </c>
      <c r="E178" t="s">
        <v>20</v>
      </c>
      <c r="F178">
        <v>21</v>
      </c>
      <c r="G178">
        <v>608</v>
      </c>
      <c r="H178">
        <v>0</v>
      </c>
      <c r="I178">
        <v>0</v>
      </c>
      <c r="J178">
        <v>1</v>
      </c>
      <c r="K178">
        <v>1</v>
      </c>
      <c r="L178" t="str">
        <f t="shared" si="14"/>
        <v>30-34|F</v>
      </c>
      <c r="M178" s="3">
        <f t="shared" si="15"/>
        <v>0</v>
      </c>
      <c r="N178">
        <f t="shared" si="16"/>
        <v>0</v>
      </c>
      <c r="O178" s="4">
        <f t="shared" si="17"/>
        <v>0</v>
      </c>
      <c r="P178" s="3">
        <f t="shared" si="18"/>
        <v>0</v>
      </c>
      <c r="Q178" s="11">
        <f t="shared" si="19"/>
        <v>0</v>
      </c>
      <c r="R178" s="10">
        <f t="shared" si="20"/>
        <v>0</v>
      </c>
    </row>
    <row r="179" spans="1:18" x14ac:dyDescent="0.25">
      <c r="A179">
        <v>747828</v>
      </c>
      <c r="B179">
        <v>936</v>
      </c>
      <c r="C179">
        <v>110939</v>
      </c>
      <c r="D179" t="s">
        <v>11</v>
      </c>
      <c r="E179" t="s">
        <v>20</v>
      </c>
      <c r="F179">
        <v>22</v>
      </c>
      <c r="G179">
        <v>28488</v>
      </c>
      <c r="H179">
        <v>10</v>
      </c>
      <c r="I179">
        <v>9.3400000330000008</v>
      </c>
      <c r="J179">
        <v>1</v>
      </c>
      <c r="K179">
        <v>0</v>
      </c>
      <c r="L179" t="str">
        <f t="shared" si="14"/>
        <v>30-34|F</v>
      </c>
      <c r="M179" s="3">
        <f t="shared" si="15"/>
        <v>1</v>
      </c>
      <c r="N179">
        <f t="shared" si="16"/>
        <v>0</v>
      </c>
      <c r="O179" s="4">
        <f t="shared" si="17"/>
        <v>3.5102499297950013E-4</v>
      </c>
      <c r="P179" s="3">
        <f t="shared" si="18"/>
        <v>0</v>
      </c>
      <c r="Q179" s="11">
        <f t="shared" si="19"/>
        <v>0</v>
      </c>
      <c r="R179" s="10">
        <f t="shared" si="20"/>
        <v>0.32785734460123567</v>
      </c>
    </row>
    <row r="180" spans="1:18" x14ac:dyDescent="0.25">
      <c r="A180">
        <v>747852</v>
      </c>
      <c r="B180">
        <v>936</v>
      </c>
      <c r="C180">
        <v>110943</v>
      </c>
      <c r="D180" t="s">
        <v>11</v>
      </c>
      <c r="E180" t="s">
        <v>20</v>
      </c>
      <c r="F180">
        <v>26</v>
      </c>
      <c r="G180">
        <v>10126</v>
      </c>
      <c r="H180">
        <v>3</v>
      </c>
      <c r="I180">
        <v>4.6199998860000004</v>
      </c>
      <c r="J180">
        <v>1</v>
      </c>
      <c r="K180">
        <v>0</v>
      </c>
      <c r="L180" t="str">
        <f t="shared" si="14"/>
        <v>30-34|F</v>
      </c>
      <c r="M180" s="3">
        <f t="shared" si="15"/>
        <v>1</v>
      </c>
      <c r="N180">
        <f t="shared" si="16"/>
        <v>0</v>
      </c>
      <c r="O180" s="4">
        <f t="shared" si="17"/>
        <v>2.962670353545329E-4</v>
      </c>
      <c r="P180" s="3">
        <f t="shared" si="18"/>
        <v>0</v>
      </c>
      <c r="Q180" s="11">
        <f t="shared" si="19"/>
        <v>0</v>
      </c>
      <c r="R180" s="10">
        <f t="shared" si="20"/>
        <v>0.45625122318783334</v>
      </c>
    </row>
    <row r="181" spans="1:18" x14ac:dyDescent="0.25">
      <c r="A181">
        <v>747859</v>
      </c>
      <c r="B181">
        <v>936</v>
      </c>
      <c r="C181">
        <v>110944</v>
      </c>
      <c r="D181" t="s">
        <v>11</v>
      </c>
      <c r="E181" t="s">
        <v>20</v>
      </c>
      <c r="F181">
        <v>27</v>
      </c>
      <c r="G181">
        <v>22572</v>
      </c>
      <c r="H181">
        <v>5</v>
      </c>
      <c r="I181">
        <v>8.5</v>
      </c>
      <c r="J181">
        <v>1</v>
      </c>
      <c r="K181">
        <v>0</v>
      </c>
      <c r="L181" t="str">
        <f t="shared" si="14"/>
        <v>30-34|F</v>
      </c>
      <c r="M181" s="3">
        <f t="shared" si="15"/>
        <v>1</v>
      </c>
      <c r="N181">
        <f t="shared" si="16"/>
        <v>0</v>
      </c>
      <c r="O181" s="4">
        <f t="shared" si="17"/>
        <v>2.2151337940811626E-4</v>
      </c>
      <c r="P181" s="3">
        <f t="shared" si="18"/>
        <v>0</v>
      </c>
      <c r="Q181" s="11">
        <f t="shared" si="19"/>
        <v>0</v>
      </c>
      <c r="R181" s="10">
        <f t="shared" si="20"/>
        <v>0.37657274499379767</v>
      </c>
    </row>
    <row r="182" spans="1:18" x14ac:dyDescent="0.25">
      <c r="A182">
        <v>747863</v>
      </c>
      <c r="B182">
        <v>936</v>
      </c>
      <c r="C182">
        <v>110944</v>
      </c>
      <c r="D182" t="s">
        <v>11</v>
      </c>
      <c r="E182" t="s">
        <v>20</v>
      </c>
      <c r="F182">
        <v>27</v>
      </c>
      <c r="G182">
        <v>1955</v>
      </c>
      <c r="H182">
        <v>0</v>
      </c>
      <c r="I182">
        <v>0</v>
      </c>
      <c r="J182">
        <v>1</v>
      </c>
      <c r="K182">
        <v>1</v>
      </c>
      <c r="L182" t="str">
        <f t="shared" si="14"/>
        <v>30-34|F</v>
      </c>
      <c r="M182" s="3">
        <f t="shared" si="15"/>
        <v>0</v>
      </c>
      <c r="N182">
        <f t="shared" si="16"/>
        <v>0</v>
      </c>
      <c r="O182" s="4">
        <f t="shared" si="17"/>
        <v>0</v>
      </c>
      <c r="P182" s="3">
        <f t="shared" si="18"/>
        <v>0</v>
      </c>
      <c r="Q182" s="11">
        <f t="shared" si="19"/>
        <v>0</v>
      </c>
      <c r="R182" s="10">
        <f t="shared" si="20"/>
        <v>0</v>
      </c>
    </row>
    <row r="183" spans="1:18" x14ac:dyDescent="0.25">
      <c r="A183">
        <v>747879</v>
      </c>
      <c r="B183">
        <v>936</v>
      </c>
      <c r="C183">
        <v>110947</v>
      </c>
      <c r="D183" t="s">
        <v>11</v>
      </c>
      <c r="E183" t="s">
        <v>20</v>
      </c>
      <c r="F183">
        <v>30</v>
      </c>
      <c r="G183">
        <v>493</v>
      </c>
      <c r="H183">
        <v>0</v>
      </c>
      <c r="I183">
        <v>0</v>
      </c>
      <c r="J183">
        <v>1</v>
      </c>
      <c r="K183">
        <v>0</v>
      </c>
      <c r="L183" t="str">
        <f t="shared" si="14"/>
        <v>30-34|F</v>
      </c>
      <c r="M183" s="3">
        <f t="shared" si="15"/>
        <v>1</v>
      </c>
      <c r="N183">
        <f t="shared" si="16"/>
        <v>0</v>
      </c>
      <c r="O183" s="4">
        <f t="shared" si="17"/>
        <v>0</v>
      </c>
      <c r="P183" s="3">
        <f t="shared" si="18"/>
        <v>0</v>
      </c>
      <c r="Q183" s="11">
        <f t="shared" si="19"/>
        <v>0</v>
      </c>
      <c r="R183" s="10">
        <f t="shared" si="20"/>
        <v>0</v>
      </c>
    </row>
    <row r="184" spans="1:18" x14ac:dyDescent="0.25">
      <c r="A184">
        <v>747903</v>
      </c>
      <c r="B184">
        <v>936</v>
      </c>
      <c r="C184">
        <v>110951</v>
      </c>
      <c r="D184" t="s">
        <v>11</v>
      </c>
      <c r="E184" t="s">
        <v>20</v>
      </c>
      <c r="F184">
        <v>63</v>
      </c>
      <c r="G184">
        <v>1491</v>
      </c>
      <c r="H184">
        <v>0</v>
      </c>
      <c r="I184">
        <v>0</v>
      </c>
      <c r="J184">
        <v>1</v>
      </c>
      <c r="K184">
        <v>1</v>
      </c>
      <c r="L184" t="str">
        <f t="shared" si="14"/>
        <v>30-34|F</v>
      </c>
      <c r="M184" s="3">
        <f t="shared" si="15"/>
        <v>0</v>
      </c>
      <c r="N184">
        <f t="shared" si="16"/>
        <v>0</v>
      </c>
      <c r="O184" s="4">
        <f t="shared" si="17"/>
        <v>0</v>
      </c>
      <c r="P184" s="3">
        <f t="shared" si="18"/>
        <v>0</v>
      </c>
      <c r="Q184" s="11">
        <f t="shared" si="19"/>
        <v>0</v>
      </c>
      <c r="R184" s="10">
        <f t="shared" si="20"/>
        <v>0</v>
      </c>
    </row>
    <row r="185" spans="1:18" x14ac:dyDescent="0.25">
      <c r="A185">
        <v>747911</v>
      </c>
      <c r="B185">
        <v>936</v>
      </c>
      <c r="C185">
        <v>110952</v>
      </c>
      <c r="D185" t="s">
        <v>11</v>
      </c>
      <c r="E185" t="s">
        <v>20</v>
      </c>
      <c r="F185">
        <v>64</v>
      </c>
      <c r="G185">
        <v>1495</v>
      </c>
      <c r="H185">
        <v>0</v>
      </c>
      <c r="I185">
        <v>0</v>
      </c>
      <c r="J185">
        <v>1</v>
      </c>
      <c r="K185">
        <v>1</v>
      </c>
      <c r="L185" t="str">
        <f t="shared" si="14"/>
        <v>30-34|F</v>
      </c>
      <c r="M185" s="3">
        <f t="shared" si="15"/>
        <v>0</v>
      </c>
      <c r="N185">
        <f t="shared" si="16"/>
        <v>0</v>
      </c>
      <c r="O185" s="4">
        <f t="shared" si="17"/>
        <v>0</v>
      </c>
      <c r="P185" s="3">
        <f t="shared" si="18"/>
        <v>0</v>
      </c>
      <c r="Q185" s="11">
        <f t="shared" si="19"/>
        <v>0</v>
      </c>
      <c r="R185" s="10">
        <f t="shared" si="20"/>
        <v>0</v>
      </c>
    </row>
    <row r="186" spans="1:18" x14ac:dyDescent="0.25">
      <c r="A186">
        <v>747968</v>
      </c>
      <c r="B186">
        <v>936</v>
      </c>
      <c r="C186">
        <v>110962</v>
      </c>
      <c r="D186" t="s">
        <v>14</v>
      </c>
      <c r="E186" t="s">
        <v>20</v>
      </c>
      <c r="F186">
        <v>21</v>
      </c>
      <c r="G186">
        <v>512</v>
      </c>
      <c r="H186">
        <v>0</v>
      </c>
      <c r="I186">
        <v>0</v>
      </c>
      <c r="J186">
        <v>0</v>
      </c>
      <c r="K186">
        <v>0</v>
      </c>
      <c r="L186" t="str">
        <f t="shared" si="14"/>
        <v>35-39|F</v>
      </c>
      <c r="M186" s="3">
        <f t="shared" si="15"/>
        <v>0</v>
      </c>
      <c r="N186">
        <f t="shared" si="16"/>
        <v>0</v>
      </c>
      <c r="O186" s="4">
        <f t="shared" si="17"/>
        <v>0</v>
      </c>
      <c r="P186" s="3">
        <f t="shared" si="18"/>
        <v>0</v>
      </c>
      <c r="Q186" s="11">
        <f t="shared" si="19"/>
        <v>0</v>
      </c>
      <c r="R186" s="10">
        <f t="shared" si="20"/>
        <v>0</v>
      </c>
    </row>
    <row r="187" spans="1:18" x14ac:dyDescent="0.25">
      <c r="A187">
        <v>747991</v>
      </c>
      <c r="B187">
        <v>936</v>
      </c>
      <c r="C187">
        <v>110966</v>
      </c>
      <c r="D187" t="s">
        <v>14</v>
      </c>
      <c r="E187" t="s">
        <v>20</v>
      </c>
      <c r="F187">
        <v>25</v>
      </c>
      <c r="G187">
        <v>4868</v>
      </c>
      <c r="H187">
        <v>2</v>
      </c>
      <c r="I187">
        <v>2.420000076</v>
      </c>
      <c r="J187">
        <v>1</v>
      </c>
      <c r="K187">
        <v>0</v>
      </c>
      <c r="L187" t="str">
        <f t="shared" si="14"/>
        <v>35-39|F</v>
      </c>
      <c r="M187" s="3">
        <f t="shared" si="15"/>
        <v>1</v>
      </c>
      <c r="N187">
        <f t="shared" si="16"/>
        <v>0</v>
      </c>
      <c r="O187" s="4">
        <f t="shared" si="17"/>
        <v>4.1084634346754312E-4</v>
      </c>
      <c r="P187" s="3">
        <f t="shared" si="18"/>
        <v>0</v>
      </c>
      <c r="Q187" s="11">
        <f t="shared" si="19"/>
        <v>0</v>
      </c>
      <c r="R187" s="10">
        <f t="shared" si="20"/>
        <v>0.49712409120788831</v>
      </c>
    </row>
    <row r="188" spans="1:18" x14ac:dyDescent="0.25">
      <c r="A188">
        <v>748000</v>
      </c>
      <c r="B188">
        <v>936</v>
      </c>
      <c r="C188">
        <v>110967</v>
      </c>
      <c r="D188" t="s">
        <v>14</v>
      </c>
      <c r="E188" t="s">
        <v>20</v>
      </c>
      <c r="F188">
        <v>26</v>
      </c>
      <c r="G188">
        <v>6585</v>
      </c>
      <c r="H188">
        <v>2</v>
      </c>
      <c r="I188">
        <v>2.9500000480000002</v>
      </c>
      <c r="J188">
        <v>1</v>
      </c>
      <c r="K188">
        <v>0</v>
      </c>
      <c r="L188" t="str">
        <f t="shared" si="14"/>
        <v>35-39|F</v>
      </c>
      <c r="M188" s="3">
        <f t="shared" si="15"/>
        <v>1</v>
      </c>
      <c r="N188">
        <f t="shared" si="16"/>
        <v>0</v>
      </c>
      <c r="O188" s="4">
        <f t="shared" si="17"/>
        <v>3.0372057706909645E-4</v>
      </c>
      <c r="P188" s="3">
        <f t="shared" si="18"/>
        <v>0</v>
      </c>
      <c r="Q188" s="11">
        <f t="shared" si="19"/>
        <v>0</v>
      </c>
      <c r="R188" s="10">
        <f t="shared" si="20"/>
        <v>0.44798785846621109</v>
      </c>
    </row>
    <row r="189" spans="1:18" x14ac:dyDescent="0.25">
      <c r="A189">
        <v>748007</v>
      </c>
      <c r="B189">
        <v>936</v>
      </c>
      <c r="C189">
        <v>110968</v>
      </c>
      <c r="D189" t="s">
        <v>14</v>
      </c>
      <c r="E189" t="s">
        <v>20</v>
      </c>
      <c r="F189">
        <v>27</v>
      </c>
      <c r="G189">
        <v>10164</v>
      </c>
      <c r="H189">
        <v>2</v>
      </c>
      <c r="I189">
        <v>3.7200000289999999</v>
      </c>
      <c r="J189">
        <v>1</v>
      </c>
      <c r="K189">
        <v>1</v>
      </c>
      <c r="L189" t="str">
        <f t="shared" si="14"/>
        <v>35-39|F</v>
      </c>
      <c r="M189" s="3">
        <f t="shared" si="15"/>
        <v>0</v>
      </c>
      <c r="N189">
        <f t="shared" si="16"/>
        <v>3.7200000289999999</v>
      </c>
      <c r="O189" s="4">
        <f t="shared" si="17"/>
        <v>1.9677292404565131E-4</v>
      </c>
      <c r="P189" s="3">
        <f t="shared" si="18"/>
        <v>0.5</v>
      </c>
      <c r="Q189" s="11">
        <f t="shared" si="19"/>
        <v>3.7200000289999999</v>
      </c>
      <c r="R189" s="10">
        <f t="shared" si="20"/>
        <v>0.36599764157811882</v>
      </c>
    </row>
    <row r="190" spans="1:18" x14ac:dyDescent="0.25">
      <c r="A190">
        <v>748014</v>
      </c>
      <c r="B190">
        <v>936</v>
      </c>
      <c r="C190">
        <v>110970</v>
      </c>
      <c r="D190" t="s">
        <v>14</v>
      </c>
      <c r="E190" t="s">
        <v>20</v>
      </c>
      <c r="F190">
        <v>29</v>
      </c>
      <c r="G190">
        <v>11182</v>
      </c>
      <c r="H190">
        <v>4</v>
      </c>
      <c r="I190">
        <v>4.4499998090000004</v>
      </c>
      <c r="J190">
        <v>1</v>
      </c>
      <c r="K190">
        <v>0</v>
      </c>
      <c r="L190" t="str">
        <f t="shared" si="14"/>
        <v>35-39|F</v>
      </c>
      <c r="M190" s="3">
        <f t="shared" si="15"/>
        <v>1</v>
      </c>
      <c r="N190">
        <f t="shared" si="16"/>
        <v>0</v>
      </c>
      <c r="O190" s="4">
        <f t="shared" si="17"/>
        <v>3.5771776068681808E-4</v>
      </c>
      <c r="P190" s="3">
        <f t="shared" si="18"/>
        <v>0</v>
      </c>
      <c r="Q190" s="11">
        <f t="shared" si="19"/>
        <v>0</v>
      </c>
      <c r="R190" s="10">
        <f t="shared" si="20"/>
        <v>0.39796099168306209</v>
      </c>
    </row>
    <row r="191" spans="1:18" x14ac:dyDescent="0.25">
      <c r="A191">
        <v>748045</v>
      </c>
      <c r="B191">
        <v>936</v>
      </c>
      <c r="C191">
        <v>110975</v>
      </c>
      <c r="D191" t="s">
        <v>14</v>
      </c>
      <c r="E191" t="s">
        <v>20</v>
      </c>
      <c r="F191">
        <v>63</v>
      </c>
      <c r="G191">
        <v>1238</v>
      </c>
      <c r="H191">
        <v>0</v>
      </c>
      <c r="I191">
        <v>0</v>
      </c>
      <c r="J191">
        <v>1</v>
      </c>
      <c r="K191">
        <v>0</v>
      </c>
      <c r="L191" t="str">
        <f t="shared" si="14"/>
        <v>35-39|F</v>
      </c>
      <c r="M191" s="3">
        <f t="shared" si="15"/>
        <v>1</v>
      </c>
      <c r="N191">
        <f t="shared" si="16"/>
        <v>0</v>
      </c>
      <c r="O191" s="4">
        <f t="shared" si="17"/>
        <v>0</v>
      </c>
      <c r="P191" s="3">
        <f t="shared" si="18"/>
        <v>0</v>
      </c>
      <c r="Q191" s="11">
        <f t="shared" si="19"/>
        <v>0</v>
      </c>
      <c r="R191" s="10">
        <f t="shared" si="20"/>
        <v>0</v>
      </c>
    </row>
    <row r="192" spans="1:18" x14ac:dyDescent="0.25">
      <c r="A192">
        <v>748086</v>
      </c>
      <c r="B192">
        <v>936</v>
      </c>
      <c r="C192">
        <v>110982</v>
      </c>
      <c r="D192" t="s">
        <v>16</v>
      </c>
      <c r="E192" t="s">
        <v>20</v>
      </c>
      <c r="F192">
        <v>16</v>
      </c>
      <c r="G192">
        <v>34127</v>
      </c>
      <c r="H192">
        <v>8</v>
      </c>
      <c r="I192">
        <v>13.07000017</v>
      </c>
      <c r="J192">
        <v>1</v>
      </c>
      <c r="K192">
        <v>0</v>
      </c>
      <c r="L192" t="str">
        <f t="shared" si="14"/>
        <v>40-44|F</v>
      </c>
      <c r="M192" s="3">
        <f t="shared" si="15"/>
        <v>1</v>
      </c>
      <c r="N192">
        <f t="shared" si="16"/>
        <v>0</v>
      </c>
      <c r="O192" s="4">
        <f t="shared" si="17"/>
        <v>2.3441849561930435E-4</v>
      </c>
      <c r="P192" s="3">
        <f t="shared" si="18"/>
        <v>0</v>
      </c>
      <c r="Q192" s="11">
        <f t="shared" si="19"/>
        <v>0</v>
      </c>
      <c r="R192" s="10">
        <f t="shared" si="20"/>
        <v>0.38298122219943154</v>
      </c>
    </row>
    <row r="193" spans="1:18" x14ac:dyDescent="0.25">
      <c r="A193">
        <v>748087</v>
      </c>
      <c r="B193">
        <v>936</v>
      </c>
      <c r="C193">
        <v>110982</v>
      </c>
      <c r="D193" t="s">
        <v>16</v>
      </c>
      <c r="E193" t="s">
        <v>20</v>
      </c>
      <c r="F193">
        <v>16</v>
      </c>
      <c r="G193">
        <v>29466</v>
      </c>
      <c r="H193">
        <v>7</v>
      </c>
      <c r="I193">
        <v>10.849999670000001</v>
      </c>
      <c r="J193">
        <v>2</v>
      </c>
      <c r="K193">
        <v>0</v>
      </c>
      <c r="L193" t="str">
        <f t="shared" si="14"/>
        <v>40-44|F</v>
      </c>
      <c r="M193" s="3">
        <f t="shared" si="15"/>
        <v>1</v>
      </c>
      <c r="N193">
        <f t="shared" si="16"/>
        <v>0</v>
      </c>
      <c r="O193" s="4">
        <f t="shared" si="17"/>
        <v>2.3756193579040251E-4</v>
      </c>
      <c r="P193" s="3">
        <f t="shared" si="18"/>
        <v>0</v>
      </c>
      <c r="Q193" s="11">
        <f t="shared" si="19"/>
        <v>0</v>
      </c>
      <c r="R193" s="10">
        <f t="shared" si="20"/>
        <v>0.36822098927577551</v>
      </c>
    </row>
    <row r="194" spans="1:18" x14ac:dyDescent="0.25">
      <c r="A194">
        <v>748089</v>
      </c>
      <c r="B194">
        <v>936</v>
      </c>
      <c r="C194">
        <v>110982</v>
      </c>
      <c r="D194" t="s">
        <v>16</v>
      </c>
      <c r="E194" t="s">
        <v>20</v>
      </c>
      <c r="F194">
        <v>16</v>
      </c>
      <c r="G194">
        <v>38759</v>
      </c>
      <c r="H194">
        <v>9</v>
      </c>
      <c r="I194">
        <v>10.849999670000001</v>
      </c>
      <c r="J194">
        <v>1</v>
      </c>
      <c r="K194">
        <v>0</v>
      </c>
      <c r="L194" t="str">
        <f t="shared" si="14"/>
        <v>40-44|F</v>
      </c>
      <c r="M194" s="3">
        <f t="shared" si="15"/>
        <v>1</v>
      </c>
      <c r="N194">
        <f t="shared" si="16"/>
        <v>0</v>
      </c>
      <c r="O194" s="4">
        <f t="shared" si="17"/>
        <v>2.3220413323357157E-4</v>
      </c>
      <c r="P194" s="3">
        <f t="shared" si="18"/>
        <v>0</v>
      </c>
      <c r="Q194" s="11">
        <f t="shared" si="19"/>
        <v>0</v>
      </c>
      <c r="R194" s="10">
        <f t="shared" si="20"/>
        <v>0.27993497432854303</v>
      </c>
    </row>
    <row r="195" spans="1:18" x14ac:dyDescent="0.25">
      <c r="A195">
        <v>748091</v>
      </c>
      <c r="B195">
        <v>936</v>
      </c>
      <c r="C195">
        <v>110982</v>
      </c>
      <c r="D195" t="s">
        <v>16</v>
      </c>
      <c r="E195" t="s">
        <v>20</v>
      </c>
      <c r="F195">
        <v>16</v>
      </c>
      <c r="G195">
        <v>41720</v>
      </c>
      <c r="H195">
        <v>10</v>
      </c>
      <c r="I195">
        <v>12.06000006</v>
      </c>
      <c r="J195">
        <v>1</v>
      </c>
      <c r="K195">
        <v>1</v>
      </c>
      <c r="L195" t="str">
        <f t="shared" ref="L195:L258" si="21">CONCATENATE(D195,"|",E195)</f>
        <v>40-44|F</v>
      </c>
      <c r="M195" s="3">
        <f t="shared" ref="M195:M258" si="22">IFERROR((J195-K195)/J195,0)</f>
        <v>0</v>
      </c>
      <c r="N195">
        <f t="shared" ref="N195:N258" si="23">IFERROR(I195/K195,0)</f>
        <v>12.06000006</v>
      </c>
      <c r="O195" s="4">
        <f t="shared" ref="O195:O258" si="24">H195/G195</f>
        <v>2.3969319271332693E-4</v>
      </c>
      <c r="P195" s="3">
        <f t="shared" ref="P195:P258" si="25">IFERROR(K195/H195,0)</f>
        <v>0.1</v>
      </c>
      <c r="Q195" s="11">
        <f t="shared" ref="Q195:Q258" si="26">IFERROR(I195/K195,0)</f>
        <v>12.06000006</v>
      </c>
      <c r="R195" s="10">
        <f t="shared" ref="R195:R258" si="27">(I195/G195)*1000</f>
        <v>0.28906999185043147</v>
      </c>
    </row>
    <row r="196" spans="1:18" x14ac:dyDescent="0.25">
      <c r="A196">
        <v>748225</v>
      </c>
      <c r="B196">
        <v>936</v>
      </c>
      <c r="C196">
        <v>111005</v>
      </c>
      <c r="D196" t="s">
        <v>18</v>
      </c>
      <c r="E196" t="s">
        <v>20</v>
      </c>
      <c r="F196">
        <v>15</v>
      </c>
      <c r="G196">
        <v>18602</v>
      </c>
      <c r="H196">
        <v>5</v>
      </c>
      <c r="I196">
        <v>8.8600001339999999</v>
      </c>
      <c r="J196">
        <v>1</v>
      </c>
      <c r="K196">
        <v>0</v>
      </c>
      <c r="L196" t="str">
        <f t="shared" si="21"/>
        <v>45-49|F</v>
      </c>
      <c r="M196" s="3">
        <f t="shared" si="22"/>
        <v>1</v>
      </c>
      <c r="N196">
        <f t="shared" si="23"/>
        <v>0</v>
      </c>
      <c r="O196" s="4">
        <f t="shared" si="24"/>
        <v>2.6878830233308245E-4</v>
      </c>
      <c r="P196" s="3">
        <f t="shared" si="25"/>
        <v>0</v>
      </c>
      <c r="Q196" s="11">
        <f t="shared" si="26"/>
        <v>0</v>
      </c>
      <c r="R196" s="10">
        <f t="shared" si="27"/>
        <v>0.47629287893774863</v>
      </c>
    </row>
    <row r="197" spans="1:18" x14ac:dyDescent="0.25">
      <c r="A197">
        <v>748230</v>
      </c>
      <c r="B197">
        <v>936</v>
      </c>
      <c r="C197">
        <v>111006</v>
      </c>
      <c r="D197" t="s">
        <v>18</v>
      </c>
      <c r="E197" t="s">
        <v>20</v>
      </c>
      <c r="F197">
        <v>16</v>
      </c>
      <c r="G197">
        <v>83929</v>
      </c>
      <c r="H197">
        <v>21</v>
      </c>
      <c r="I197">
        <v>27.729999540000001</v>
      </c>
      <c r="J197">
        <v>4</v>
      </c>
      <c r="K197">
        <v>1</v>
      </c>
      <c r="L197" t="str">
        <f t="shared" si="21"/>
        <v>45-49|F</v>
      </c>
      <c r="M197" s="3">
        <f t="shared" si="22"/>
        <v>0.75</v>
      </c>
      <c r="N197">
        <f t="shared" si="23"/>
        <v>27.729999540000001</v>
      </c>
      <c r="O197" s="4">
        <f t="shared" si="24"/>
        <v>2.5021148828176194E-4</v>
      </c>
      <c r="P197" s="3">
        <f t="shared" si="25"/>
        <v>4.7619047619047616E-2</v>
      </c>
      <c r="Q197" s="11">
        <f t="shared" si="26"/>
        <v>27.729999540000001</v>
      </c>
      <c r="R197" s="10">
        <f t="shared" si="27"/>
        <v>0.33039830737885595</v>
      </c>
    </row>
    <row r="198" spans="1:18" x14ac:dyDescent="0.25">
      <c r="A198">
        <v>748231</v>
      </c>
      <c r="B198">
        <v>936</v>
      </c>
      <c r="C198">
        <v>111006</v>
      </c>
      <c r="D198" t="s">
        <v>18</v>
      </c>
      <c r="E198" t="s">
        <v>20</v>
      </c>
      <c r="F198">
        <v>16</v>
      </c>
      <c r="G198">
        <v>25194</v>
      </c>
      <c r="H198">
        <v>6</v>
      </c>
      <c r="I198">
        <v>7.3499999049999998</v>
      </c>
      <c r="J198">
        <v>1</v>
      </c>
      <c r="K198">
        <v>0</v>
      </c>
      <c r="L198" t="str">
        <f t="shared" si="21"/>
        <v>45-49|F</v>
      </c>
      <c r="M198" s="3">
        <f t="shared" si="22"/>
        <v>1</v>
      </c>
      <c r="N198">
        <f t="shared" si="23"/>
        <v>0</v>
      </c>
      <c r="O198" s="4">
        <f t="shared" si="24"/>
        <v>2.3815194093831864E-4</v>
      </c>
      <c r="P198" s="3">
        <f t="shared" si="25"/>
        <v>0</v>
      </c>
      <c r="Q198" s="11">
        <f t="shared" si="26"/>
        <v>0</v>
      </c>
      <c r="R198" s="10">
        <f t="shared" si="27"/>
        <v>0.29173612387870124</v>
      </c>
    </row>
    <row r="199" spans="1:18" x14ac:dyDescent="0.25">
      <c r="A199">
        <v>748233</v>
      </c>
      <c r="B199">
        <v>936</v>
      </c>
      <c r="C199">
        <v>111006</v>
      </c>
      <c r="D199" t="s">
        <v>18</v>
      </c>
      <c r="E199" t="s">
        <v>20</v>
      </c>
      <c r="F199">
        <v>16</v>
      </c>
      <c r="G199">
        <v>78627</v>
      </c>
      <c r="H199">
        <v>19</v>
      </c>
      <c r="I199">
        <v>26.530000449999999</v>
      </c>
      <c r="J199">
        <v>1</v>
      </c>
      <c r="K199">
        <v>0</v>
      </c>
      <c r="L199" t="str">
        <f t="shared" si="21"/>
        <v>45-49|F</v>
      </c>
      <c r="M199" s="3">
        <f t="shared" si="22"/>
        <v>1</v>
      </c>
      <c r="N199">
        <f t="shared" si="23"/>
        <v>0</v>
      </c>
      <c r="O199" s="4">
        <f t="shared" si="24"/>
        <v>2.4164727129357601E-4</v>
      </c>
      <c r="P199" s="3">
        <f t="shared" si="25"/>
        <v>0</v>
      </c>
      <c r="Q199" s="11">
        <f t="shared" si="26"/>
        <v>0</v>
      </c>
      <c r="R199" s="10">
        <f t="shared" si="27"/>
        <v>0.33741590611367595</v>
      </c>
    </row>
    <row r="200" spans="1:18" x14ac:dyDescent="0.25">
      <c r="A200">
        <v>748235</v>
      </c>
      <c r="B200">
        <v>936</v>
      </c>
      <c r="C200">
        <v>111006</v>
      </c>
      <c r="D200" t="s">
        <v>18</v>
      </c>
      <c r="E200" t="s">
        <v>20</v>
      </c>
      <c r="F200">
        <v>16</v>
      </c>
      <c r="G200">
        <v>102695</v>
      </c>
      <c r="H200">
        <v>25</v>
      </c>
      <c r="I200">
        <v>39.42999983</v>
      </c>
      <c r="J200">
        <v>3</v>
      </c>
      <c r="K200">
        <v>0</v>
      </c>
      <c r="L200" t="str">
        <f t="shared" si="21"/>
        <v>45-49|F</v>
      </c>
      <c r="M200" s="3">
        <f t="shared" si="22"/>
        <v>1</v>
      </c>
      <c r="N200">
        <f t="shared" si="23"/>
        <v>0</v>
      </c>
      <c r="O200" s="4">
        <f t="shared" si="24"/>
        <v>2.4343931057987245E-4</v>
      </c>
      <c r="P200" s="3">
        <f t="shared" si="25"/>
        <v>0</v>
      </c>
      <c r="Q200" s="11">
        <f t="shared" si="26"/>
        <v>0</v>
      </c>
      <c r="R200" s="10">
        <f t="shared" si="27"/>
        <v>0.38395247899118751</v>
      </c>
    </row>
    <row r="201" spans="1:18" x14ac:dyDescent="0.25">
      <c r="A201">
        <v>748294</v>
      </c>
      <c r="B201">
        <v>936</v>
      </c>
      <c r="C201">
        <v>111016</v>
      </c>
      <c r="D201" t="s">
        <v>18</v>
      </c>
      <c r="E201" t="s">
        <v>20</v>
      </c>
      <c r="F201">
        <v>27</v>
      </c>
      <c r="G201">
        <v>82827</v>
      </c>
      <c r="H201">
        <v>24</v>
      </c>
      <c r="I201">
        <v>47.930000309999997</v>
      </c>
      <c r="J201">
        <v>3</v>
      </c>
      <c r="K201">
        <v>0</v>
      </c>
      <c r="L201" t="str">
        <f t="shared" si="21"/>
        <v>45-49|F</v>
      </c>
      <c r="M201" s="3">
        <f t="shared" si="22"/>
        <v>1</v>
      </c>
      <c r="N201">
        <f t="shared" si="23"/>
        <v>0</v>
      </c>
      <c r="O201" s="4">
        <f t="shared" si="24"/>
        <v>2.8976058531638235E-4</v>
      </c>
      <c r="P201" s="3">
        <f t="shared" si="25"/>
        <v>0</v>
      </c>
      <c r="Q201" s="11">
        <f t="shared" si="26"/>
        <v>0</v>
      </c>
      <c r="R201" s="10">
        <f t="shared" si="27"/>
        <v>0.57867603933499945</v>
      </c>
    </row>
    <row r="202" spans="1:18" x14ac:dyDescent="0.25">
      <c r="A202">
        <v>748295</v>
      </c>
      <c r="B202">
        <v>936</v>
      </c>
      <c r="C202">
        <v>111016</v>
      </c>
      <c r="D202" t="s">
        <v>18</v>
      </c>
      <c r="E202" t="s">
        <v>20</v>
      </c>
      <c r="F202">
        <v>27</v>
      </c>
      <c r="G202">
        <v>9240</v>
      </c>
      <c r="H202">
        <v>3</v>
      </c>
      <c r="I202">
        <v>6.0399999619999996</v>
      </c>
      <c r="J202">
        <v>1</v>
      </c>
      <c r="K202">
        <v>0</v>
      </c>
      <c r="L202" t="str">
        <f t="shared" si="21"/>
        <v>45-49|F</v>
      </c>
      <c r="M202" s="3">
        <f t="shared" si="22"/>
        <v>1</v>
      </c>
      <c r="N202">
        <f t="shared" si="23"/>
        <v>0</v>
      </c>
      <c r="O202" s="4">
        <f t="shared" si="24"/>
        <v>3.2467532467532468E-4</v>
      </c>
      <c r="P202" s="3">
        <f t="shared" si="25"/>
        <v>0</v>
      </c>
      <c r="Q202" s="11">
        <f t="shared" si="26"/>
        <v>0</v>
      </c>
      <c r="R202" s="10">
        <f t="shared" si="27"/>
        <v>0.65367964956709956</v>
      </c>
    </row>
    <row r="203" spans="1:18" x14ac:dyDescent="0.25">
      <c r="A203">
        <v>748303</v>
      </c>
      <c r="B203">
        <v>936</v>
      </c>
      <c r="C203">
        <v>111018</v>
      </c>
      <c r="D203" t="s">
        <v>18</v>
      </c>
      <c r="E203" t="s">
        <v>20</v>
      </c>
      <c r="F203">
        <v>29</v>
      </c>
      <c r="G203">
        <v>7706</v>
      </c>
      <c r="H203">
        <v>2</v>
      </c>
      <c r="I203">
        <v>2.369999886</v>
      </c>
      <c r="J203">
        <v>1</v>
      </c>
      <c r="K203">
        <v>0</v>
      </c>
      <c r="L203" t="str">
        <f t="shared" si="21"/>
        <v>45-49|F</v>
      </c>
      <c r="M203" s="3">
        <f t="shared" si="22"/>
        <v>1</v>
      </c>
      <c r="N203">
        <f t="shared" si="23"/>
        <v>0</v>
      </c>
      <c r="O203" s="4">
        <f t="shared" si="24"/>
        <v>2.5953802232026989E-4</v>
      </c>
      <c r="P203" s="3">
        <f t="shared" si="25"/>
        <v>0</v>
      </c>
      <c r="Q203" s="11">
        <f t="shared" si="26"/>
        <v>0</v>
      </c>
      <c r="R203" s="10">
        <f t="shared" si="27"/>
        <v>0.30755254165585261</v>
      </c>
    </row>
    <row r="204" spans="1:18" x14ac:dyDescent="0.25">
      <c r="A204">
        <v>748314</v>
      </c>
      <c r="B204">
        <v>936</v>
      </c>
      <c r="C204">
        <v>111020</v>
      </c>
      <c r="D204" t="s">
        <v>18</v>
      </c>
      <c r="E204" t="s">
        <v>20</v>
      </c>
      <c r="F204">
        <v>31</v>
      </c>
      <c r="G204">
        <v>7821</v>
      </c>
      <c r="H204">
        <v>4</v>
      </c>
      <c r="I204">
        <v>6.3400001530000001</v>
      </c>
      <c r="J204">
        <v>1</v>
      </c>
      <c r="K204">
        <v>1</v>
      </c>
      <c r="L204" t="str">
        <f t="shared" si="21"/>
        <v>45-49|F</v>
      </c>
      <c r="M204" s="3">
        <f t="shared" si="22"/>
        <v>0</v>
      </c>
      <c r="N204">
        <f t="shared" si="23"/>
        <v>6.3400001530000001</v>
      </c>
      <c r="O204" s="4">
        <f t="shared" si="24"/>
        <v>5.1144354941823301E-4</v>
      </c>
      <c r="P204" s="3">
        <f t="shared" si="25"/>
        <v>0.25</v>
      </c>
      <c r="Q204" s="11">
        <f t="shared" si="26"/>
        <v>6.3400001530000001</v>
      </c>
      <c r="R204" s="10">
        <f t="shared" si="27"/>
        <v>0.81063804539061501</v>
      </c>
    </row>
    <row r="205" spans="1:18" x14ac:dyDescent="0.25">
      <c r="A205">
        <v>748341</v>
      </c>
      <c r="B205">
        <v>936</v>
      </c>
      <c r="C205">
        <v>111024</v>
      </c>
      <c r="D205" t="s">
        <v>18</v>
      </c>
      <c r="E205" t="s">
        <v>20</v>
      </c>
      <c r="F205">
        <v>64</v>
      </c>
      <c r="G205">
        <v>1363</v>
      </c>
      <c r="H205">
        <v>0</v>
      </c>
      <c r="I205">
        <v>0</v>
      </c>
      <c r="J205">
        <v>1</v>
      </c>
      <c r="K205">
        <v>1</v>
      </c>
      <c r="L205" t="str">
        <f t="shared" si="21"/>
        <v>45-49|F</v>
      </c>
      <c r="M205" s="3">
        <f t="shared" si="22"/>
        <v>0</v>
      </c>
      <c r="N205">
        <f t="shared" si="23"/>
        <v>0</v>
      </c>
      <c r="O205" s="4">
        <f t="shared" si="24"/>
        <v>0</v>
      </c>
      <c r="P205" s="3">
        <f t="shared" si="25"/>
        <v>0</v>
      </c>
      <c r="Q205" s="11">
        <f t="shared" si="26"/>
        <v>0</v>
      </c>
      <c r="R205" s="10">
        <f t="shared" si="27"/>
        <v>0</v>
      </c>
    </row>
    <row r="206" spans="1:18" x14ac:dyDescent="0.25">
      <c r="A206">
        <v>776318</v>
      </c>
      <c r="B206">
        <v>936</v>
      </c>
      <c r="C206">
        <v>115484</v>
      </c>
      <c r="D206" t="s">
        <v>18</v>
      </c>
      <c r="E206" t="s">
        <v>20</v>
      </c>
      <c r="F206">
        <v>15</v>
      </c>
      <c r="G206">
        <v>3569</v>
      </c>
      <c r="H206">
        <v>0</v>
      </c>
      <c r="I206">
        <v>0</v>
      </c>
      <c r="J206">
        <v>1</v>
      </c>
      <c r="K206">
        <v>1</v>
      </c>
      <c r="L206" t="str">
        <f t="shared" si="21"/>
        <v>45-49|F</v>
      </c>
      <c r="M206" s="3">
        <f t="shared" si="22"/>
        <v>0</v>
      </c>
      <c r="N206">
        <f t="shared" si="23"/>
        <v>0</v>
      </c>
      <c r="O206" s="4">
        <f t="shared" si="24"/>
        <v>0</v>
      </c>
      <c r="P206" s="3">
        <f t="shared" si="25"/>
        <v>0</v>
      </c>
      <c r="Q206" s="11">
        <f t="shared" si="26"/>
        <v>0</v>
      </c>
      <c r="R206" s="10">
        <f t="shared" si="27"/>
        <v>0</v>
      </c>
    </row>
    <row r="207" spans="1:18" x14ac:dyDescent="0.25">
      <c r="A207">
        <v>776322</v>
      </c>
      <c r="B207">
        <v>936</v>
      </c>
      <c r="C207">
        <v>115485</v>
      </c>
      <c r="D207" t="s">
        <v>18</v>
      </c>
      <c r="E207" t="s">
        <v>20</v>
      </c>
      <c r="F207">
        <v>16</v>
      </c>
      <c r="G207">
        <v>119063</v>
      </c>
      <c r="H207">
        <v>34</v>
      </c>
      <c r="I207">
        <v>53.219999489999999</v>
      </c>
      <c r="J207">
        <v>1</v>
      </c>
      <c r="K207">
        <v>0</v>
      </c>
      <c r="L207" t="str">
        <f t="shared" si="21"/>
        <v>45-49|F</v>
      </c>
      <c r="M207" s="3">
        <f t="shared" si="22"/>
        <v>1</v>
      </c>
      <c r="N207">
        <f t="shared" si="23"/>
        <v>0</v>
      </c>
      <c r="O207" s="4">
        <f t="shared" si="24"/>
        <v>2.8556310524680212E-4</v>
      </c>
      <c r="P207" s="3">
        <f t="shared" si="25"/>
        <v>0</v>
      </c>
      <c r="Q207" s="11">
        <f t="shared" si="26"/>
        <v>0</v>
      </c>
      <c r="R207" s="10">
        <f t="shared" si="27"/>
        <v>0.44699024457640074</v>
      </c>
    </row>
    <row r="208" spans="1:18" x14ac:dyDescent="0.25">
      <c r="A208">
        <v>776323</v>
      </c>
      <c r="B208">
        <v>936</v>
      </c>
      <c r="C208">
        <v>115485</v>
      </c>
      <c r="D208" t="s">
        <v>18</v>
      </c>
      <c r="E208" t="s">
        <v>20</v>
      </c>
      <c r="F208">
        <v>16</v>
      </c>
      <c r="G208">
        <v>99078</v>
      </c>
      <c r="H208">
        <v>23</v>
      </c>
      <c r="I208">
        <v>35.799999479999997</v>
      </c>
      <c r="J208">
        <v>2</v>
      </c>
      <c r="K208">
        <v>0</v>
      </c>
      <c r="L208" t="str">
        <f t="shared" si="21"/>
        <v>45-49|F</v>
      </c>
      <c r="M208" s="3">
        <f t="shared" si="22"/>
        <v>1</v>
      </c>
      <c r="N208">
        <f t="shared" si="23"/>
        <v>0</v>
      </c>
      <c r="O208" s="4">
        <f t="shared" si="24"/>
        <v>2.3214033387835846E-4</v>
      </c>
      <c r="P208" s="3">
        <f t="shared" si="25"/>
        <v>0</v>
      </c>
      <c r="Q208" s="11">
        <f t="shared" si="26"/>
        <v>0</v>
      </c>
      <c r="R208" s="10">
        <f t="shared" si="27"/>
        <v>0.36133147096227214</v>
      </c>
    </row>
    <row r="209" spans="1:18" x14ac:dyDescent="0.25">
      <c r="A209">
        <v>776325</v>
      </c>
      <c r="B209">
        <v>936</v>
      </c>
      <c r="C209">
        <v>115485</v>
      </c>
      <c r="D209" t="s">
        <v>18</v>
      </c>
      <c r="E209" t="s">
        <v>20</v>
      </c>
      <c r="F209">
        <v>16</v>
      </c>
      <c r="G209">
        <v>452398</v>
      </c>
      <c r="H209">
        <v>114</v>
      </c>
      <c r="I209">
        <v>180.22000120000001</v>
      </c>
      <c r="J209">
        <v>1</v>
      </c>
      <c r="K209">
        <v>0</v>
      </c>
      <c r="L209" t="str">
        <f t="shared" si="21"/>
        <v>45-49|F</v>
      </c>
      <c r="M209" s="3">
        <f t="shared" si="22"/>
        <v>1</v>
      </c>
      <c r="N209">
        <f t="shared" si="23"/>
        <v>0</v>
      </c>
      <c r="O209" s="4">
        <f t="shared" si="24"/>
        <v>2.5199050393679903E-4</v>
      </c>
      <c r="P209" s="3">
        <f t="shared" si="25"/>
        <v>0</v>
      </c>
      <c r="Q209" s="11">
        <f t="shared" si="26"/>
        <v>0</v>
      </c>
      <c r="R209" s="10">
        <f t="shared" si="27"/>
        <v>0.39836604317437302</v>
      </c>
    </row>
    <row r="210" spans="1:18" x14ac:dyDescent="0.25">
      <c r="A210">
        <v>776334</v>
      </c>
      <c r="B210">
        <v>936</v>
      </c>
      <c r="C210">
        <v>115487</v>
      </c>
      <c r="D210" t="s">
        <v>18</v>
      </c>
      <c r="E210" t="s">
        <v>20</v>
      </c>
      <c r="F210">
        <v>10</v>
      </c>
      <c r="G210">
        <v>191223</v>
      </c>
      <c r="H210">
        <v>48</v>
      </c>
      <c r="I210">
        <v>76.41000056</v>
      </c>
      <c r="J210">
        <v>1</v>
      </c>
      <c r="K210">
        <v>0</v>
      </c>
      <c r="L210" t="str">
        <f t="shared" si="21"/>
        <v>45-49|F</v>
      </c>
      <c r="M210" s="3">
        <f t="shared" si="22"/>
        <v>1</v>
      </c>
      <c r="N210">
        <f t="shared" si="23"/>
        <v>0</v>
      </c>
      <c r="O210" s="4">
        <f t="shared" si="24"/>
        <v>2.5101582968575954E-4</v>
      </c>
      <c r="P210" s="3">
        <f t="shared" si="25"/>
        <v>0</v>
      </c>
      <c r="Q210" s="11">
        <f t="shared" si="26"/>
        <v>0</v>
      </c>
      <c r="R210" s="10">
        <f t="shared" si="27"/>
        <v>0.39958582680953653</v>
      </c>
    </row>
    <row r="211" spans="1:18" x14ac:dyDescent="0.25">
      <c r="A211">
        <v>776336</v>
      </c>
      <c r="B211">
        <v>936</v>
      </c>
      <c r="C211">
        <v>115487</v>
      </c>
      <c r="D211" t="s">
        <v>18</v>
      </c>
      <c r="E211" t="s">
        <v>20</v>
      </c>
      <c r="F211">
        <v>10</v>
      </c>
      <c r="G211">
        <v>22216</v>
      </c>
      <c r="H211">
        <v>6</v>
      </c>
      <c r="I211">
        <v>9.5499999520000003</v>
      </c>
      <c r="J211">
        <v>1</v>
      </c>
      <c r="K211">
        <v>0</v>
      </c>
      <c r="L211" t="str">
        <f t="shared" si="21"/>
        <v>45-49|F</v>
      </c>
      <c r="M211" s="3">
        <f t="shared" si="22"/>
        <v>1</v>
      </c>
      <c r="N211">
        <f t="shared" si="23"/>
        <v>0</v>
      </c>
      <c r="O211" s="4">
        <f t="shared" si="24"/>
        <v>2.7007562117392869E-4</v>
      </c>
      <c r="P211" s="3">
        <f t="shared" si="25"/>
        <v>0</v>
      </c>
      <c r="Q211" s="11">
        <f t="shared" si="26"/>
        <v>0</v>
      </c>
      <c r="R211" s="10">
        <f t="shared" si="27"/>
        <v>0.42987036154123159</v>
      </c>
    </row>
    <row r="212" spans="1:18" x14ac:dyDescent="0.25">
      <c r="A212">
        <v>776338</v>
      </c>
      <c r="B212">
        <v>936</v>
      </c>
      <c r="C212">
        <v>115487</v>
      </c>
      <c r="D212" t="s">
        <v>18</v>
      </c>
      <c r="E212" t="s">
        <v>20</v>
      </c>
      <c r="F212">
        <v>10</v>
      </c>
      <c r="G212">
        <v>48291</v>
      </c>
      <c r="H212">
        <v>11</v>
      </c>
      <c r="I212">
        <v>18.019999980000001</v>
      </c>
      <c r="J212">
        <v>1</v>
      </c>
      <c r="K212">
        <v>0</v>
      </c>
      <c r="L212" t="str">
        <f t="shared" si="21"/>
        <v>45-49|F</v>
      </c>
      <c r="M212" s="3">
        <f t="shared" si="22"/>
        <v>1</v>
      </c>
      <c r="N212">
        <f t="shared" si="23"/>
        <v>0</v>
      </c>
      <c r="O212" s="4">
        <f t="shared" si="24"/>
        <v>2.2778571576484232E-4</v>
      </c>
      <c r="P212" s="3">
        <f t="shared" si="25"/>
        <v>0</v>
      </c>
      <c r="Q212" s="11">
        <f t="shared" si="26"/>
        <v>0</v>
      </c>
      <c r="R212" s="10">
        <f t="shared" si="27"/>
        <v>0.37315441759334039</v>
      </c>
    </row>
    <row r="213" spans="1:18" x14ac:dyDescent="0.25">
      <c r="A213">
        <v>776353</v>
      </c>
      <c r="B213">
        <v>936</v>
      </c>
      <c r="C213">
        <v>115490</v>
      </c>
      <c r="D213" t="s">
        <v>16</v>
      </c>
      <c r="E213" t="s">
        <v>20</v>
      </c>
      <c r="F213">
        <v>63</v>
      </c>
      <c r="G213">
        <v>27559</v>
      </c>
      <c r="H213">
        <v>8</v>
      </c>
      <c r="I213">
        <v>13.37</v>
      </c>
      <c r="J213">
        <v>1</v>
      </c>
      <c r="K213">
        <v>0</v>
      </c>
      <c r="L213" t="str">
        <f t="shared" si="21"/>
        <v>40-44|F</v>
      </c>
      <c r="M213" s="3">
        <f t="shared" si="22"/>
        <v>1</v>
      </c>
      <c r="N213">
        <f t="shared" si="23"/>
        <v>0</v>
      </c>
      <c r="O213" s="4">
        <f t="shared" si="24"/>
        <v>2.9028629485830401E-4</v>
      </c>
      <c r="P213" s="3">
        <f t="shared" si="25"/>
        <v>0</v>
      </c>
      <c r="Q213" s="11">
        <f t="shared" si="26"/>
        <v>0</v>
      </c>
      <c r="R213" s="10">
        <f t="shared" si="27"/>
        <v>0.48514097028194053</v>
      </c>
    </row>
    <row r="214" spans="1:18" x14ac:dyDescent="0.25">
      <c r="A214">
        <v>776373</v>
      </c>
      <c r="B214">
        <v>936</v>
      </c>
      <c r="C214">
        <v>115493</v>
      </c>
      <c r="D214" t="s">
        <v>18</v>
      </c>
      <c r="E214" t="s">
        <v>20</v>
      </c>
      <c r="F214">
        <v>25</v>
      </c>
      <c r="G214">
        <v>10194</v>
      </c>
      <c r="H214">
        <v>4</v>
      </c>
      <c r="I214">
        <v>4.5900000329999999</v>
      </c>
      <c r="J214">
        <v>2</v>
      </c>
      <c r="K214">
        <v>1</v>
      </c>
      <c r="L214" t="str">
        <f t="shared" si="21"/>
        <v>45-49|F</v>
      </c>
      <c r="M214" s="3">
        <f t="shared" si="22"/>
        <v>0.5</v>
      </c>
      <c r="N214">
        <f t="shared" si="23"/>
        <v>4.5900000329999999</v>
      </c>
      <c r="O214" s="4">
        <f t="shared" si="24"/>
        <v>3.9238767902687857E-4</v>
      </c>
      <c r="P214" s="3">
        <f t="shared" si="25"/>
        <v>0.25</v>
      </c>
      <c r="Q214" s="11">
        <f t="shared" si="26"/>
        <v>4.5900000329999999</v>
      </c>
      <c r="R214" s="10">
        <f t="shared" si="27"/>
        <v>0.45026486492054146</v>
      </c>
    </row>
    <row r="215" spans="1:18" x14ac:dyDescent="0.25">
      <c r="A215">
        <v>776383</v>
      </c>
      <c r="B215">
        <v>936</v>
      </c>
      <c r="C215">
        <v>115495</v>
      </c>
      <c r="D215" t="s">
        <v>18</v>
      </c>
      <c r="E215" t="s">
        <v>20</v>
      </c>
      <c r="F215">
        <v>23</v>
      </c>
      <c r="G215">
        <v>1168</v>
      </c>
      <c r="H215">
        <v>0</v>
      </c>
      <c r="I215">
        <v>0</v>
      </c>
      <c r="J215">
        <v>1</v>
      </c>
      <c r="K215">
        <v>1</v>
      </c>
      <c r="L215" t="str">
        <f t="shared" si="21"/>
        <v>45-49|F</v>
      </c>
      <c r="M215" s="3">
        <f t="shared" si="22"/>
        <v>0</v>
      </c>
      <c r="N215">
        <f t="shared" si="23"/>
        <v>0</v>
      </c>
      <c r="O215" s="4">
        <f t="shared" si="24"/>
        <v>0</v>
      </c>
      <c r="P215" s="3">
        <f t="shared" si="25"/>
        <v>0</v>
      </c>
      <c r="Q215" s="11">
        <f t="shared" si="26"/>
        <v>0</v>
      </c>
      <c r="R215" s="10">
        <f t="shared" si="27"/>
        <v>0</v>
      </c>
    </row>
    <row r="216" spans="1:18" x14ac:dyDescent="0.25">
      <c r="A216">
        <v>776405</v>
      </c>
      <c r="B216">
        <v>936</v>
      </c>
      <c r="C216">
        <v>115498</v>
      </c>
      <c r="D216" t="s">
        <v>18</v>
      </c>
      <c r="E216" t="s">
        <v>20</v>
      </c>
      <c r="F216">
        <v>21</v>
      </c>
      <c r="G216">
        <v>40126</v>
      </c>
      <c r="H216">
        <v>16</v>
      </c>
      <c r="I216">
        <v>25.86000001</v>
      </c>
      <c r="J216">
        <v>1</v>
      </c>
      <c r="K216">
        <v>0</v>
      </c>
      <c r="L216" t="str">
        <f t="shared" si="21"/>
        <v>45-49|F</v>
      </c>
      <c r="M216" s="3">
        <f t="shared" si="22"/>
        <v>1</v>
      </c>
      <c r="N216">
        <f t="shared" si="23"/>
        <v>0</v>
      </c>
      <c r="O216" s="4">
        <f t="shared" si="24"/>
        <v>3.9874395653690872E-4</v>
      </c>
      <c r="P216" s="3">
        <f t="shared" si="25"/>
        <v>0</v>
      </c>
      <c r="Q216" s="11">
        <f t="shared" si="26"/>
        <v>0</v>
      </c>
      <c r="R216" s="10">
        <f t="shared" si="27"/>
        <v>0.64446992000199366</v>
      </c>
    </row>
    <row r="217" spans="1:18" x14ac:dyDescent="0.25">
      <c r="A217">
        <v>776416</v>
      </c>
      <c r="B217">
        <v>936</v>
      </c>
      <c r="C217">
        <v>115500</v>
      </c>
      <c r="D217" t="s">
        <v>18</v>
      </c>
      <c r="E217" t="s">
        <v>20</v>
      </c>
      <c r="F217">
        <v>19</v>
      </c>
      <c r="G217">
        <v>3659</v>
      </c>
      <c r="H217">
        <v>1</v>
      </c>
      <c r="I217">
        <v>0.49000000999999999</v>
      </c>
      <c r="J217">
        <v>1</v>
      </c>
      <c r="K217">
        <v>1</v>
      </c>
      <c r="L217" t="str">
        <f t="shared" si="21"/>
        <v>45-49|F</v>
      </c>
      <c r="M217" s="3">
        <f t="shared" si="22"/>
        <v>0</v>
      </c>
      <c r="N217">
        <f t="shared" si="23"/>
        <v>0.49000000999999999</v>
      </c>
      <c r="O217" s="4">
        <f t="shared" si="24"/>
        <v>2.7329871549603714E-4</v>
      </c>
      <c r="P217" s="3">
        <f t="shared" si="25"/>
        <v>1</v>
      </c>
      <c r="Q217" s="11">
        <f t="shared" si="26"/>
        <v>0.49000000999999999</v>
      </c>
      <c r="R217" s="10">
        <f t="shared" si="27"/>
        <v>0.13391637332604536</v>
      </c>
    </row>
    <row r="218" spans="1:18" x14ac:dyDescent="0.25">
      <c r="A218">
        <v>776430</v>
      </c>
      <c r="B218">
        <v>936</v>
      </c>
      <c r="C218">
        <v>115503</v>
      </c>
      <c r="D218" t="s">
        <v>11</v>
      </c>
      <c r="E218" t="s">
        <v>12</v>
      </c>
      <c r="F218">
        <v>10</v>
      </c>
      <c r="G218">
        <v>3200</v>
      </c>
      <c r="H218">
        <v>0</v>
      </c>
      <c r="I218">
        <v>0</v>
      </c>
      <c r="J218">
        <v>1</v>
      </c>
      <c r="K218">
        <v>0</v>
      </c>
      <c r="L218" t="str">
        <f t="shared" si="21"/>
        <v>30-34|M</v>
      </c>
      <c r="M218" s="3">
        <f t="shared" si="22"/>
        <v>1</v>
      </c>
      <c r="N218">
        <f t="shared" si="23"/>
        <v>0</v>
      </c>
      <c r="O218" s="4">
        <f t="shared" si="24"/>
        <v>0</v>
      </c>
      <c r="P218" s="3">
        <f t="shared" si="25"/>
        <v>0</v>
      </c>
      <c r="Q218" s="11">
        <f t="shared" si="26"/>
        <v>0</v>
      </c>
      <c r="R218" s="10">
        <f t="shared" si="27"/>
        <v>0</v>
      </c>
    </row>
    <row r="219" spans="1:18" x14ac:dyDescent="0.25">
      <c r="A219">
        <v>776464</v>
      </c>
      <c r="B219">
        <v>936</v>
      </c>
      <c r="C219">
        <v>115508</v>
      </c>
      <c r="D219" t="s">
        <v>18</v>
      </c>
      <c r="E219" t="s">
        <v>20</v>
      </c>
      <c r="F219">
        <v>29</v>
      </c>
      <c r="G219">
        <v>7550</v>
      </c>
      <c r="H219">
        <v>1</v>
      </c>
      <c r="I219">
        <v>1.6799999480000001</v>
      </c>
      <c r="J219">
        <v>1</v>
      </c>
      <c r="K219">
        <v>1</v>
      </c>
      <c r="L219" t="str">
        <f t="shared" si="21"/>
        <v>45-49|F</v>
      </c>
      <c r="M219" s="3">
        <f t="shared" si="22"/>
        <v>0</v>
      </c>
      <c r="N219">
        <f t="shared" si="23"/>
        <v>1.6799999480000001</v>
      </c>
      <c r="O219" s="4">
        <f t="shared" si="24"/>
        <v>1.3245033112582781E-4</v>
      </c>
      <c r="P219" s="3">
        <f t="shared" si="25"/>
        <v>1</v>
      </c>
      <c r="Q219" s="11">
        <f t="shared" si="26"/>
        <v>1.6799999480000001</v>
      </c>
      <c r="R219" s="10">
        <f t="shared" si="27"/>
        <v>0.2225165494039735</v>
      </c>
    </row>
    <row r="220" spans="1:18" x14ac:dyDescent="0.25">
      <c r="A220">
        <v>776469</v>
      </c>
      <c r="B220">
        <v>936</v>
      </c>
      <c r="C220">
        <v>115509</v>
      </c>
      <c r="D220" t="s">
        <v>18</v>
      </c>
      <c r="E220" t="s">
        <v>20</v>
      </c>
      <c r="F220">
        <v>28</v>
      </c>
      <c r="G220">
        <v>45397</v>
      </c>
      <c r="H220">
        <v>15</v>
      </c>
      <c r="I220">
        <v>25.419999359999998</v>
      </c>
      <c r="J220">
        <v>1</v>
      </c>
      <c r="K220">
        <v>1</v>
      </c>
      <c r="L220" t="str">
        <f t="shared" si="21"/>
        <v>45-49|F</v>
      </c>
      <c r="M220" s="3">
        <f t="shared" si="22"/>
        <v>0</v>
      </c>
      <c r="N220">
        <f t="shared" si="23"/>
        <v>25.419999359999998</v>
      </c>
      <c r="O220" s="4">
        <f t="shared" si="24"/>
        <v>3.3041830957992817E-4</v>
      </c>
      <c r="P220" s="3">
        <f t="shared" si="25"/>
        <v>6.6666666666666666E-2</v>
      </c>
      <c r="Q220" s="11">
        <f t="shared" si="26"/>
        <v>25.419999359999998</v>
      </c>
      <c r="R220" s="10">
        <f t="shared" si="27"/>
        <v>0.55994888120360364</v>
      </c>
    </row>
    <row r="221" spans="1:18" x14ac:dyDescent="0.25">
      <c r="A221">
        <v>776473</v>
      </c>
      <c r="B221">
        <v>936</v>
      </c>
      <c r="C221">
        <v>115510</v>
      </c>
      <c r="D221" t="s">
        <v>11</v>
      </c>
      <c r="E221" t="s">
        <v>12</v>
      </c>
      <c r="F221">
        <v>16</v>
      </c>
      <c r="G221">
        <v>23086</v>
      </c>
      <c r="H221">
        <v>2</v>
      </c>
      <c r="I221">
        <v>3.3100000619999999</v>
      </c>
      <c r="J221">
        <v>1</v>
      </c>
      <c r="K221">
        <v>1</v>
      </c>
      <c r="L221" t="str">
        <f t="shared" si="21"/>
        <v>30-34|M</v>
      </c>
      <c r="M221" s="3">
        <f t="shared" si="22"/>
        <v>0</v>
      </c>
      <c r="N221">
        <f t="shared" si="23"/>
        <v>3.3100000619999999</v>
      </c>
      <c r="O221" s="4">
        <f t="shared" si="24"/>
        <v>8.6632591180802222E-5</v>
      </c>
      <c r="P221" s="3">
        <f t="shared" si="25"/>
        <v>0.5</v>
      </c>
      <c r="Q221" s="11">
        <f t="shared" si="26"/>
        <v>3.3100000619999999</v>
      </c>
      <c r="R221" s="10">
        <f t="shared" si="27"/>
        <v>0.14337694108983801</v>
      </c>
    </row>
    <row r="222" spans="1:18" x14ac:dyDescent="0.25">
      <c r="A222">
        <v>776475</v>
      </c>
      <c r="B222">
        <v>936</v>
      </c>
      <c r="C222">
        <v>115510</v>
      </c>
      <c r="D222" t="s">
        <v>11</v>
      </c>
      <c r="E222" t="s">
        <v>12</v>
      </c>
      <c r="F222">
        <v>16</v>
      </c>
      <c r="G222">
        <v>16425</v>
      </c>
      <c r="H222">
        <v>1</v>
      </c>
      <c r="I222">
        <v>1.5499999520000001</v>
      </c>
      <c r="J222">
        <v>1</v>
      </c>
      <c r="K222">
        <v>0</v>
      </c>
      <c r="L222" t="str">
        <f t="shared" si="21"/>
        <v>30-34|M</v>
      </c>
      <c r="M222" s="3">
        <f t="shared" si="22"/>
        <v>1</v>
      </c>
      <c r="N222">
        <f t="shared" si="23"/>
        <v>0</v>
      </c>
      <c r="O222" s="4">
        <f t="shared" si="24"/>
        <v>6.0882800608828003E-5</v>
      </c>
      <c r="P222" s="3">
        <f t="shared" si="25"/>
        <v>0</v>
      </c>
      <c r="Q222" s="11">
        <f t="shared" si="26"/>
        <v>0</v>
      </c>
      <c r="R222" s="10">
        <f t="shared" si="27"/>
        <v>9.4368338021308978E-2</v>
      </c>
    </row>
    <row r="223" spans="1:18" x14ac:dyDescent="0.25">
      <c r="A223">
        <v>776476</v>
      </c>
      <c r="B223">
        <v>936</v>
      </c>
      <c r="C223">
        <v>115510</v>
      </c>
      <c r="D223" t="s">
        <v>11</v>
      </c>
      <c r="E223" t="s">
        <v>12</v>
      </c>
      <c r="F223">
        <v>16</v>
      </c>
      <c r="G223">
        <v>43756</v>
      </c>
      <c r="H223">
        <v>5</v>
      </c>
      <c r="I223">
        <v>5.4399999379999997</v>
      </c>
      <c r="J223">
        <v>0</v>
      </c>
      <c r="K223">
        <v>0</v>
      </c>
      <c r="L223" t="str">
        <f t="shared" si="21"/>
        <v>30-34|M</v>
      </c>
      <c r="M223" s="3">
        <f t="shared" si="22"/>
        <v>0</v>
      </c>
      <c r="N223">
        <f t="shared" si="23"/>
        <v>0</v>
      </c>
      <c r="O223" s="4">
        <f t="shared" si="24"/>
        <v>1.1427004296553616E-4</v>
      </c>
      <c r="P223" s="3">
        <f t="shared" si="25"/>
        <v>0</v>
      </c>
      <c r="Q223" s="11">
        <f t="shared" si="26"/>
        <v>0</v>
      </c>
      <c r="R223" s="10">
        <f t="shared" si="27"/>
        <v>0.12432580532955481</v>
      </c>
    </row>
    <row r="224" spans="1:18" x14ac:dyDescent="0.25">
      <c r="A224">
        <v>776477</v>
      </c>
      <c r="B224">
        <v>936</v>
      </c>
      <c r="C224">
        <v>115510</v>
      </c>
      <c r="D224" t="s">
        <v>11</v>
      </c>
      <c r="E224" t="s">
        <v>12</v>
      </c>
      <c r="F224">
        <v>16</v>
      </c>
      <c r="G224">
        <v>9982</v>
      </c>
      <c r="H224">
        <v>0</v>
      </c>
      <c r="I224">
        <v>0</v>
      </c>
      <c r="J224">
        <v>1</v>
      </c>
      <c r="K224">
        <v>0</v>
      </c>
      <c r="L224" t="str">
        <f t="shared" si="21"/>
        <v>30-34|M</v>
      </c>
      <c r="M224" s="3">
        <f t="shared" si="22"/>
        <v>1</v>
      </c>
      <c r="N224">
        <f t="shared" si="23"/>
        <v>0</v>
      </c>
      <c r="O224" s="4">
        <f t="shared" si="24"/>
        <v>0</v>
      </c>
      <c r="P224" s="3">
        <f t="shared" si="25"/>
        <v>0</v>
      </c>
      <c r="Q224" s="11">
        <f t="shared" si="26"/>
        <v>0</v>
      </c>
      <c r="R224" s="10">
        <f t="shared" si="27"/>
        <v>0</v>
      </c>
    </row>
    <row r="225" spans="1:18" x14ac:dyDescent="0.25">
      <c r="A225">
        <v>776489</v>
      </c>
      <c r="B225">
        <v>936</v>
      </c>
      <c r="C225">
        <v>115512</v>
      </c>
      <c r="D225" t="s">
        <v>18</v>
      </c>
      <c r="E225" t="s">
        <v>20</v>
      </c>
      <c r="F225">
        <v>26</v>
      </c>
      <c r="G225">
        <v>175389</v>
      </c>
      <c r="H225">
        <v>55</v>
      </c>
      <c r="I225">
        <v>81.609997870000001</v>
      </c>
      <c r="J225">
        <v>1</v>
      </c>
      <c r="K225">
        <v>0</v>
      </c>
      <c r="L225" t="str">
        <f t="shared" si="21"/>
        <v>45-49|F</v>
      </c>
      <c r="M225" s="3">
        <f t="shared" si="22"/>
        <v>1</v>
      </c>
      <c r="N225">
        <f t="shared" si="23"/>
        <v>0</v>
      </c>
      <c r="O225" s="4">
        <f t="shared" si="24"/>
        <v>3.1358865151178236E-4</v>
      </c>
      <c r="P225" s="3">
        <f t="shared" si="25"/>
        <v>0</v>
      </c>
      <c r="Q225" s="11">
        <f t="shared" si="26"/>
        <v>0</v>
      </c>
      <c r="R225" s="10">
        <f t="shared" si="27"/>
        <v>0.46530853058059513</v>
      </c>
    </row>
    <row r="226" spans="1:18" x14ac:dyDescent="0.25">
      <c r="A226">
        <v>776494</v>
      </c>
      <c r="B226">
        <v>936</v>
      </c>
      <c r="C226">
        <v>115513</v>
      </c>
      <c r="D226" t="s">
        <v>11</v>
      </c>
      <c r="E226" t="s">
        <v>12</v>
      </c>
      <c r="F226">
        <v>15</v>
      </c>
      <c r="G226">
        <v>7015</v>
      </c>
      <c r="H226">
        <v>0</v>
      </c>
      <c r="I226">
        <v>0</v>
      </c>
      <c r="J226">
        <v>1</v>
      </c>
      <c r="K226">
        <v>0</v>
      </c>
      <c r="L226" t="str">
        <f t="shared" si="21"/>
        <v>30-34|M</v>
      </c>
      <c r="M226" s="3">
        <f t="shared" si="22"/>
        <v>1</v>
      </c>
      <c r="N226">
        <f t="shared" si="23"/>
        <v>0</v>
      </c>
      <c r="O226" s="4">
        <f t="shared" si="24"/>
        <v>0</v>
      </c>
      <c r="P226" s="3">
        <f t="shared" si="25"/>
        <v>0</v>
      </c>
      <c r="Q226" s="11">
        <f t="shared" si="26"/>
        <v>0</v>
      </c>
      <c r="R226" s="10">
        <f t="shared" si="27"/>
        <v>0</v>
      </c>
    </row>
    <row r="227" spans="1:18" x14ac:dyDescent="0.25">
      <c r="A227">
        <v>776515</v>
      </c>
      <c r="B227">
        <v>936</v>
      </c>
      <c r="C227">
        <v>115517</v>
      </c>
      <c r="D227" t="s">
        <v>18</v>
      </c>
      <c r="E227" t="s">
        <v>20</v>
      </c>
      <c r="F227">
        <v>65</v>
      </c>
      <c r="G227">
        <v>12706</v>
      </c>
      <c r="H227">
        <v>3</v>
      </c>
      <c r="I227">
        <v>4.98999989</v>
      </c>
      <c r="J227">
        <v>1</v>
      </c>
      <c r="K227">
        <v>1</v>
      </c>
      <c r="L227" t="str">
        <f t="shared" si="21"/>
        <v>45-49|F</v>
      </c>
      <c r="M227" s="3">
        <f t="shared" si="22"/>
        <v>0</v>
      </c>
      <c r="N227">
        <f t="shared" si="23"/>
        <v>4.98999989</v>
      </c>
      <c r="O227" s="4">
        <f t="shared" si="24"/>
        <v>2.3610892491736187E-4</v>
      </c>
      <c r="P227" s="3">
        <f t="shared" si="25"/>
        <v>0.33333333333333331</v>
      </c>
      <c r="Q227" s="11">
        <f t="shared" si="26"/>
        <v>4.98999989</v>
      </c>
      <c r="R227" s="10">
        <f t="shared" si="27"/>
        <v>0.39272783645521803</v>
      </c>
    </row>
    <row r="228" spans="1:18" x14ac:dyDescent="0.25">
      <c r="A228">
        <v>776519</v>
      </c>
      <c r="B228">
        <v>936</v>
      </c>
      <c r="C228">
        <v>115517</v>
      </c>
      <c r="D228" t="s">
        <v>18</v>
      </c>
      <c r="E228" t="s">
        <v>20</v>
      </c>
      <c r="F228">
        <v>65</v>
      </c>
      <c r="G228">
        <v>70702</v>
      </c>
      <c r="H228">
        <v>20</v>
      </c>
      <c r="I228">
        <v>31.709999799999999</v>
      </c>
      <c r="J228">
        <v>1</v>
      </c>
      <c r="K228">
        <v>0</v>
      </c>
      <c r="L228" t="str">
        <f t="shared" si="21"/>
        <v>45-49|F</v>
      </c>
      <c r="M228" s="3">
        <f t="shared" si="22"/>
        <v>1</v>
      </c>
      <c r="N228">
        <f t="shared" si="23"/>
        <v>0</v>
      </c>
      <c r="O228" s="4">
        <f t="shared" si="24"/>
        <v>2.8287742920992336E-4</v>
      </c>
      <c r="P228" s="3">
        <f t="shared" si="25"/>
        <v>0</v>
      </c>
      <c r="Q228" s="11">
        <f t="shared" si="26"/>
        <v>0</v>
      </c>
      <c r="R228" s="10">
        <f t="shared" si="27"/>
        <v>0.44850216118355918</v>
      </c>
    </row>
    <row r="229" spans="1:18" x14ac:dyDescent="0.25">
      <c r="A229">
        <v>776533</v>
      </c>
      <c r="B229">
        <v>936</v>
      </c>
      <c r="C229">
        <v>115520</v>
      </c>
      <c r="D229" t="s">
        <v>18</v>
      </c>
      <c r="E229" t="s">
        <v>20</v>
      </c>
      <c r="F229">
        <v>63</v>
      </c>
      <c r="G229">
        <v>63927</v>
      </c>
      <c r="H229">
        <v>16</v>
      </c>
      <c r="I229">
        <v>25.520000459999999</v>
      </c>
      <c r="J229">
        <v>2</v>
      </c>
      <c r="K229">
        <v>0</v>
      </c>
      <c r="L229" t="str">
        <f t="shared" si="21"/>
        <v>45-49|F</v>
      </c>
      <c r="M229" s="3">
        <f t="shared" si="22"/>
        <v>1</v>
      </c>
      <c r="N229">
        <f t="shared" si="23"/>
        <v>0</v>
      </c>
      <c r="O229" s="4">
        <f t="shared" si="24"/>
        <v>2.5028548187776685E-4</v>
      </c>
      <c r="P229" s="3">
        <f t="shared" si="25"/>
        <v>0</v>
      </c>
      <c r="Q229" s="11">
        <f t="shared" si="26"/>
        <v>0</v>
      </c>
      <c r="R229" s="10">
        <f t="shared" si="27"/>
        <v>0.39920535079074565</v>
      </c>
    </row>
    <row r="230" spans="1:18" x14ac:dyDescent="0.25">
      <c r="A230">
        <v>776534</v>
      </c>
      <c r="B230">
        <v>936</v>
      </c>
      <c r="C230">
        <v>115520</v>
      </c>
      <c r="D230" t="s">
        <v>18</v>
      </c>
      <c r="E230" t="s">
        <v>20</v>
      </c>
      <c r="F230">
        <v>63</v>
      </c>
      <c r="G230">
        <v>15105</v>
      </c>
      <c r="H230">
        <v>3</v>
      </c>
      <c r="I230">
        <v>4.2599999899999998</v>
      </c>
      <c r="J230">
        <v>1</v>
      </c>
      <c r="K230">
        <v>0</v>
      </c>
      <c r="L230" t="str">
        <f t="shared" si="21"/>
        <v>45-49|F</v>
      </c>
      <c r="M230" s="3">
        <f t="shared" si="22"/>
        <v>1</v>
      </c>
      <c r="N230">
        <f t="shared" si="23"/>
        <v>0</v>
      </c>
      <c r="O230" s="4">
        <f t="shared" si="24"/>
        <v>1.9860973187686197E-4</v>
      </c>
      <c r="P230" s="3">
        <f t="shared" si="25"/>
        <v>0</v>
      </c>
      <c r="Q230" s="11">
        <f t="shared" si="26"/>
        <v>0</v>
      </c>
      <c r="R230" s="10">
        <f t="shared" si="27"/>
        <v>0.28202581860311154</v>
      </c>
    </row>
    <row r="231" spans="1:18" x14ac:dyDescent="0.25">
      <c r="A231">
        <v>776538</v>
      </c>
      <c r="B231">
        <v>936</v>
      </c>
      <c r="C231">
        <v>115521</v>
      </c>
      <c r="D231" t="s">
        <v>11</v>
      </c>
      <c r="E231" t="s">
        <v>20</v>
      </c>
      <c r="F231">
        <v>15</v>
      </c>
      <c r="G231">
        <v>8774</v>
      </c>
      <c r="H231">
        <v>1</v>
      </c>
      <c r="I231">
        <v>1.8300000430000001</v>
      </c>
      <c r="J231">
        <v>1</v>
      </c>
      <c r="K231">
        <v>0</v>
      </c>
      <c r="L231" t="str">
        <f t="shared" si="21"/>
        <v>30-34|F</v>
      </c>
      <c r="M231" s="3">
        <f t="shared" si="22"/>
        <v>1</v>
      </c>
      <c r="N231">
        <f t="shared" si="23"/>
        <v>0</v>
      </c>
      <c r="O231" s="4">
        <f t="shared" si="24"/>
        <v>1.1397310234784591E-4</v>
      </c>
      <c r="P231" s="3">
        <f t="shared" si="25"/>
        <v>0</v>
      </c>
      <c r="Q231" s="11">
        <f t="shared" si="26"/>
        <v>0</v>
      </c>
      <c r="R231" s="10">
        <f t="shared" si="27"/>
        <v>0.20857078219740144</v>
      </c>
    </row>
    <row r="232" spans="1:18" x14ac:dyDescent="0.25">
      <c r="A232">
        <v>776551</v>
      </c>
      <c r="B232">
        <v>936</v>
      </c>
      <c r="C232">
        <v>115523</v>
      </c>
      <c r="D232" t="s">
        <v>11</v>
      </c>
      <c r="E232" t="s">
        <v>20</v>
      </c>
      <c r="F232">
        <v>16</v>
      </c>
      <c r="G232">
        <v>14459</v>
      </c>
      <c r="H232">
        <v>1</v>
      </c>
      <c r="I232">
        <v>1.3899999860000001</v>
      </c>
      <c r="J232">
        <v>1</v>
      </c>
      <c r="K232">
        <v>0</v>
      </c>
      <c r="L232" t="str">
        <f t="shared" si="21"/>
        <v>30-34|F</v>
      </c>
      <c r="M232" s="3">
        <f t="shared" si="22"/>
        <v>1</v>
      </c>
      <c r="N232">
        <f t="shared" si="23"/>
        <v>0</v>
      </c>
      <c r="O232" s="4">
        <f t="shared" si="24"/>
        <v>6.9161076146344842E-5</v>
      </c>
      <c r="P232" s="3">
        <f t="shared" si="25"/>
        <v>0</v>
      </c>
      <c r="Q232" s="11">
        <f t="shared" si="26"/>
        <v>0</v>
      </c>
      <c r="R232" s="10">
        <f t="shared" si="27"/>
        <v>9.6133894875164272E-2</v>
      </c>
    </row>
    <row r="233" spans="1:18" x14ac:dyDescent="0.25">
      <c r="A233">
        <v>776552</v>
      </c>
      <c r="B233">
        <v>936</v>
      </c>
      <c r="C233">
        <v>115523</v>
      </c>
      <c r="D233" t="s">
        <v>11</v>
      </c>
      <c r="E233" t="s">
        <v>20</v>
      </c>
      <c r="F233">
        <v>16</v>
      </c>
      <c r="G233">
        <v>21596</v>
      </c>
      <c r="H233">
        <v>2</v>
      </c>
      <c r="I233">
        <v>2.8099999430000002</v>
      </c>
      <c r="J233">
        <v>1</v>
      </c>
      <c r="K233">
        <v>0</v>
      </c>
      <c r="L233" t="str">
        <f t="shared" si="21"/>
        <v>30-34|F</v>
      </c>
      <c r="M233" s="3">
        <f t="shared" si="22"/>
        <v>1</v>
      </c>
      <c r="N233">
        <f t="shared" si="23"/>
        <v>0</v>
      </c>
      <c r="O233" s="4">
        <f t="shared" si="24"/>
        <v>9.2609742544915726E-5</v>
      </c>
      <c r="P233" s="3">
        <f t="shared" si="25"/>
        <v>0</v>
      </c>
      <c r="Q233" s="11">
        <f t="shared" si="26"/>
        <v>0</v>
      </c>
      <c r="R233" s="10">
        <f t="shared" si="27"/>
        <v>0.13011668563622894</v>
      </c>
    </row>
    <row r="234" spans="1:18" x14ac:dyDescent="0.25">
      <c r="A234">
        <v>776553</v>
      </c>
      <c r="B234">
        <v>936</v>
      </c>
      <c r="C234">
        <v>115523</v>
      </c>
      <c r="D234" t="s">
        <v>11</v>
      </c>
      <c r="E234" t="s">
        <v>20</v>
      </c>
      <c r="F234">
        <v>16</v>
      </c>
      <c r="G234">
        <v>66765</v>
      </c>
      <c r="H234">
        <v>8</v>
      </c>
      <c r="I234">
        <v>11.04999971</v>
      </c>
      <c r="J234">
        <v>1</v>
      </c>
      <c r="K234">
        <v>0</v>
      </c>
      <c r="L234" t="str">
        <f t="shared" si="21"/>
        <v>30-34|F</v>
      </c>
      <c r="M234" s="3">
        <f t="shared" si="22"/>
        <v>1</v>
      </c>
      <c r="N234">
        <f t="shared" si="23"/>
        <v>0</v>
      </c>
      <c r="O234" s="4">
        <f t="shared" si="24"/>
        <v>1.1982326069048154E-4</v>
      </c>
      <c r="P234" s="3">
        <f t="shared" si="25"/>
        <v>0</v>
      </c>
      <c r="Q234" s="11">
        <f t="shared" si="26"/>
        <v>0</v>
      </c>
      <c r="R234" s="10">
        <f t="shared" si="27"/>
        <v>0.16550587448513443</v>
      </c>
    </row>
    <row r="235" spans="1:18" x14ac:dyDescent="0.25">
      <c r="A235">
        <v>776563</v>
      </c>
      <c r="B235">
        <v>936</v>
      </c>
      <c r="C235">
        <v>115525</v>
      </c>
      <c r="D235" t="s">
        <v>11</v>
      </c>
      <c r="E235" t="s">
        <v>20</v>
      </c>
      <c r="F235">
        <v>7</v>
      </c>
      <c r="G235">
        <v>1369</v>
      </c>
      <c r="H235">
        <v>0</v>
      </c>
      <c r="I235">
        <v>0</v>
      </c>
      <c r="J235">
        <v>1</v>
      </c>
      <c r="K235">
        <v>1</v>
      </c>
      <c r="L235" t="str">
        <f t="shared" si="21"/>
        <v>30-34|F</v>
      </c>
      <c r="M235" s="3">
        <f t="shared" si="22"/>
        <v>0</v>
      </c>
      <c r="N235">
        <f t="shared" si="23"/>
        <v>0</v>
      </c>
      <c r="O235" s="4">
        <f t="shared" si="24"/>
        <v>0</v>
      </c>
      <c r="P235" s="3">
        <f t="shared" si="25"/>
        <v>0</v>
      </c>
      <c r="Q235" s="11">
        <f t="shared" si="26"/>
        <v>0</v>
      </c>
      <c r="R235" s="10">
        <f t="shared" si="27"/>
        <v>0</v>
      </c>
    </row>
    <row r="236" spans="1:18" x14ac:dyDescent="0.25">
      <c r="A236">
        <v>776579</v>
      </c>
      <c r="B236">
        <v>936</v>
      </c>
      <c r="C236">
        <v>115527</v>
      </c>
      <c r="D236" t="s">
        <v>11</v>
      </c>
      <c r="E236" t="s">
        <v>20</v>
      </c>
      <c r="F236">
        <v>10</v>
      </c>
      <c r="G236">
        <v>26910</v>
      </c>
      <c r="H236">
        <v>5</v>
      </c>
      <c r="I236">
        <v>7.2299997810000001</v>
      </c>
      <c r="J236">
        <v>1</v>
      </c>
      <c r="K236">
        <v>0</v>
      </c>
      <c r="L236" t="str">
        <f t="shared" si="21"/>
        <v>30-34|F</v>
      </c>
      <c r="M236" s="3">
        <f t="shared" si="22"/>
        <v>1</v>
      </c>
      <c r="N236">
        <f t="shared" si="23"/>
        <v>0</v>
      </c>
      <c r="O236" s="4">
        <f t="shared" si="24"/>
        <v>1.8580453363062059E-4</v>
      </c>
      <c r="P236" s="3">
        <f t="shared" si="25"/>
        <v>0</v>
      </c>
      <c r="Q236" s="11">
        <f t="shared" si="26"/>
        <v>0</v>
      </c>
      <c r="R236" s="10">
        <f t="shared" si="27"/>
        <v>0.26867334749163879</v>
      </c>
    </row>
    <row r="237" spans="1:18" x14ac:dyDescent="0.25">
      <c r="A237">
        <v>776603</v>
      </c>
      <c r="B237">
        <v>936</v>
      </c>
      <c r="C237">
        <v>115531</v>
      </c>
      <c r="D237" t="s">
        <v>11</v>
      </c>
      <c r="E237" t="s">
        <v>20</v>
      </c>
      <c r="F237">
        <v>2</v>
      </c>
      <c r="G237">
        <v>506</v>
      </c>
      <c r="H237">
        <v>0</v>
      </c>
      <c r="I237">
        <v>0</v>
      </c>
      <c r="J237">
        <v>1</v>
      </c>
      <c r="K237">
        <v>0</v>
      </c>
      <c r="L237" t="str">
        <f t="shared" si="21"/>
        <v>30-34|F</v>
      </c>
      <c r="M237" s="3">
        <f t="shared" si="22"/>
        <v>1</v>
      </c>
      <c r="N237">
        <f t="shared" si="23"/>
        <v>0</v>
      </c>
      <c r="O237" s="4">
        <f t="shared" si="24"/>
        <v>0</v>
      </c>
      <c r="P237" s="3">
        <f t="shared" si="25"/>
        <v>0</v>
      </c>
      <c r="Q237" s="11">
        <f t="shared" si="26"/>
        <v>0</v>
      </c>
      <c r="R237" s="10">
        <f t="shared" si="27"/>
        <v>0</v>
      </c>
    </row>
    <row r="238" spans="1:18" x14ac:dyDescent="0.25">
      <c r="A238">
        <v>776615</v>
      </c>
      <c r="B238">
        <v>936</v>
      </c>
      <c r="C238">
        <v>115533</v>
      </c>
      <c r="D238" t="s">
        <v>18</v>
      </c>
      <c r="E238" t="s">
        <v>12</v>
      </c>
      <c r="F238">
        <v>63</v>
      </c>
      <c r="G238">
        <v>11988</v>
      </c>
      <c r="H238">
        <v>3</v>
      </c>
      <c r="I238">
        <v>4.2699998619999997</v>
      </c>
      <c r="J238">
        <v>1</v>
      </c>
      <c r="K238">
        <v>0</v>
      </c>
      <c r="L238" t="str">
        <f t="shared" si="21"/>
        <v>45-49|M</v>
      </c>
      <c r="M238" s="3">
        <f t="shared" si="22"/>
        <v>1</v>
      </c>
      <c r="N238">
        <f t="shared" si="23"/>
        <v>0</v>
      </c>
      <c r="O238" s="4">
        <f t="shared" si="24"/>
        <v>2.5025025025025025E-4</v>
      </c>
      <c r="P238" s="3">
        <f t="shared" si="25"/>
        <v>0</v>
      </c>
      <c r="Q238" s="11">
        <f t="shared" si="26"/>
        <v>0</v>
      </c>
      <c r="R238" s="10">
        <f t="shared" si="27"/>
        <v>0.35618951134467802</v>
      </c>
    </row>
    <row r="239" spans="1:18" x14ac:dyDescent="0.25">
      <c r="A239">
        <v>776623</v>
      </c>
      <c r="B239">
        <v>936</v>
      </c>
      <c r="C239">
        <v>115535</v>
      </c>
      <c r="D239" t="s">
        <v>18</v>
      </c>
      <c r="E239" t="s">
        <v>12</v>
      </c>
      <c r="F239">
        <v>64</v>
      </c>
      <c r="G239">
        <v>19353</v>
      </c>
      <c r="H239">
        <v>6</v>
      </c>
      <c r="I239">
        <v>9.4799998999999993</v>
      </c>
      <c r="J239">
        <v>1</v>
      </c>
      <c r="K239">
        <v>1</v>
      </c>
      <c r="L239" t="str">
        <f t="shared" si="21"/>
        <v>45-49|M</v>
      </c>
      <c r="M239" s="3">
        <f t="shared" si="22"/>
        <v>0</v>
      </c>
      <c r="N239">
        <f t="shared" si="23"/>
        <v>9.4799998999999993</v>
      </c>
      <c r="O239" s="4">
        <f t="shared" si="24"/>
        <v>3.1002945279801579E-4</v>
      </c>
      <c r="P239" s="3">
        <f t="shared" si="25"/>
        <v>0.16666666666666666</v>
      </c>
      <c r="Q239" s="11">
        <f t="shared" si="26"/>
        <v>9.4799998999999993</v>
      </c>
      <c r="R239" s="10">
        <f t="shared" si="27"/>
        <v>0.48984653025370745</v>
      </c>
    </row>
    <row r="240" spans="1:18" x14ac:dyDescent="0.25">
      <c r="A240">
        <v>776631</v>
      </c>
      <c r="B240">
        <v>936</v>
      </c>
      <c r="C240">
        <v>115536</v>
      </c>
      <c r="D240" t="s">
        <v>16</v>
      </c>
      <c r="E240" t="s">
        <v>12</v>
      </c>
      <c r="F240">
        <v>29</v>
      </c>
      <c r="G240">
        <v>10960</v>
      </c>
      <c r="H240">
        <v>2</v>
      </c>
      <c r="I240">
        <v>2.8900001049999999</v>
      </c>
      <c r="J240">
        <v>1</v>
      </c>
      <c r="K240">
        <v>0</v>
      </c>
      <c r="L240" t="str">
        <f t="shared" si="21"/>
        <v>40-44|M</v>
      </c>
      <c r="M240" s="3">
        <f t="shared" si="22"/>
        <v>1</v>
      </c>
      <c r="N240">
        <f t="shared" si="23"/>
        <v>0</v>
      </c>
      <c r="O240" s="4">
        <f t="shared" si="24"/>
        <v>1.8248175182481751E-4</v>
      </c>
      <c r="P240" s="3">
        <f t="shared" si="25"/>
        <v>0</v>
      </c>
      <c r="Q240" s="11">
        <f t="shared" si="26"/>
        <v>0</v>
      </c>
      <c r="R240" s="10">
        <f t="shared" si="27"/>
        <v>0.26368614096715326</v>
      </c>
    </row>
    <row r="241" spans="1:18" x14ac:dyDescent="0.25">
      <c r="A241">
        <v>776643</v>
      </c>
      <c r="B241">
        <v>936</v>
      </c>
      <c r="C241">
        <v>115538</v>
      </c>
      <c r="D241" t="s">
        <v>11</v>
      </c>
      <c r="E241" t="s">
        <v>12</v>
      </c>
      <c r="F241">
        <v>15</v>
      </c>
      <c r="G241">
        <v>33491</v>
      </c>
      <c r="H241">
        <v>6</v>
      </c>
      <c r="I241">
        <v>10.56999969</v>
      </c>
      <c r="J241">
        <v>2</v>
      </c>
      <c r="K241">
        <v>1</v>
      </c>
      <c r="L241" t="str">
        <f t="shared" si="21"/>
        <v>30-34|M</v>
      </c>
      <c r="M241" s="3">
        <f t="shared" si="22"/>
        <v>0.5</v>
      </c>
      <c r="N241">
        <f t="shared" si="23"/>
        <v>10.56999969</v>
      </c>
      <c r="O241" s="4">
        <f t="shared" si="24"/>
        <v>1.7915260816338719E-4</v>
      </c>
      <c r="P241" s="3">
        <f t="shared" si="25"/>
        <v>0.16666666666666666</v>
      </c>
      <c r="Q241" s="11">
        <f t="shared" si="26"/>
        <v>10.56999969</v>
      </c>
      <c r="R241" s="10">
        <f t="shared" si="27"/>
        <v>0.31560716879161566</v>
      </c>
    </row>
    <row r="242" spans="1:18" x14ac:dyDescent="0.25">
      <c r="A242">
        <v>776644</v>
      </c>
      <c r="B242">
        <v>936</v>
      </c>
      <c r="C242">
        <v>115538</v>
      </c>
      <c r="D242" t="s">
        <v>11</v>
      </c>
      <c r="E242" t="s">
        <v>12</v>
      </c>
      <c r="F242">
        <v>15</v>
      </c>
      <c r="G242">
        <v>20083</v>
      </c>
      <c r="H242">
        <v>2</v>
      </c>
      <c r="I242">
        <v>3.2000000480000002</v>
      </c>
      <c r="J242">
        <v>2</v>
      </c>
      <c r="K242">
        <v>1</v>
      </c>
      <c r="L242" t="str">
        <f t="shared" si="21"/>
        <v>30-34|M</v>
      </c>
      <c r="M242" s="3">
        <f t="shared" si="22"/>
        <v>0.5</v>
      </c>
      <c r="N242">
        <f t="shared" si="23"/>
        <v>3.2000000480000002</v>
      </c>
      <c r="O242" s="4">
        <f t="shared" si="24"/>
        <v>9.9586715132201359E-5</v>
      </c>
      <c r="P242" s="3">
        <f t="shared" si="25"/>
        <v>0.5</v>
      </c>
      <c r="Q242" s="11">
        <f t="shared" si="26"/>
        <v>3.2000000480000002</v>
      </c>
      <c r="R242" s="10">
        <f t="shared" si="27"/>
        <v>0.15933874660160335</v>
      </c>
    </row>
    <row r="243" spans="1:18" x14ac:dyDescent="0.25">
      <c r="A243">
        <v>776659</v>
      </c>
      <c r="B243">
        <v>936</v>
      </c>
      <c r="C243">
        <v>115541</v>
      </c>
      <c r="D243" t="s">
        <v>11</v>
      </c>
      <c r="E243" t="s">
        <v>12</v>
      </c>
      <c r="F243">
        <v>16</v>
      </c>
      <c r="G243">
        <v>8817</v>
      </c>
      <c r="H243">
        <v>0</v>
      </c>
      <c r="I243">
        <v>0</v>
      </c>
      <c r="J243">
        <v>1</v>
      </c>
      <c r="K243">
        <v>1</v>
      </c>
      <c r="L243" t="str">
        <f t="shared" si="21"/>
        <v>30-34|M</v>
      </c>
      <c r="M243" s="3">
        <f t="shared" si="22"/>
        <v>0</v>
      </c>
      <c r="N243">
        <f t="shared" si="23"/>
        <v>0</v>
      </c>
      <c r="O243" s="4">
        <f t="shared" si="24"/>
        <v>0</v>
      </c>
      <c r="P243" s="3">
        <f t="shared" si="25"/>
        <v>0</v>
      </c>
      <c r="Q243" s="11">
        <f t="shared" si="26"/>
        <v>0</v>
      </c>
      <c r="R243" s="10">
        <f t="shared" si="27"/>
        <v>0</v>
      </c>
    </row>
    <row r="244" spans="1:18" x14ac:dyDescent="0.25">
      <c r="A244">
        <v>776661</v>
      </c>
      <c r="B244">
        <v>936</v>
      </c>
      <c r="C244">
        <v>115541</v>
      </c>
      <c r="D244" t="s">
        <v>11</v>
      </c>
      <c r="E244" t="s">
        <v>12</v>
      </c>
      <c r="F244">
        <v>16</v>
      </c>
      <c r="G244">
        <v>15466</v>
      </c>
      <c r="H244">
        <v>1</v>
      </c>
      <c r="I244">
        <v>0.97000002900000004</v>
      </c>
      <c r="J244">
        <v>1</v>
      </c>
      <c r="K244">
        <v>0</v>
      </c>
      <c r="L244" t="str">
        <f t="shared" si="21"/>
        <v>30-34|M</v>
      </c>
      <c r="M244" s="3">
        <f t="shared" si="22"/>
        <v>1</v>
      </c>
      <c r="N244">
        <f t="shared" si="23"/>
        <v>0</v>
      </c>
      <c r="O244" s="4">
        <f t="shared" si="24"/>
        <v>6.4657959394801506E-5</v>
      </c>
      <c r="P244" s="3">
        <f t="shared" si="25"/>
        <v>0</v>
      </c>
      <c r="Q244" s="11">
        <f t="shared" si="26"/>
        <v>0</v>
      </c>
      <c r="R244" s="10">
        <f t="shared" si="27"/>
        <v>6.271822248803828E-2</v>
      </c>
    </row>
    <row r="245" spans="1:18" x14ac:dyDescent="0.25">
      <c r="A245">
        <v>776662</v>
      </c>
      <c r="B245">
        <v>936</v>
      </c>
      <c r="C245">
        <v>115541</v>
      </c>
      <c r="D245" t="s">
        <v>11</v>
      </c>
      <c r="E245" t="s">
        <v>12</v>
      </c>
      <c r="F245">
        <v>16</v>
      </c>
      <c r="G245">
        <v>27072</v>
      </c>
      <c r="H245">
        <v>3</v>
      </c>
      <c r="I245">
        <v>4.3700000049999996</v>
      </c>
      <c r="J245">
        <v>1</v>
      </c>
      <c r="K245">
        <v>0</v>
      </c>
      <c r="L245" t="str">
        <f t="shared" si="21"/>
        <v>30-34|M</v>
      </c>
      <c r="M245" s="3">
        <f t="shared" si="22"/>
        <v>1</v>
      </c>
      <c r="N245">
        <f t="shared" si="23"/>
        <v>0</v>
      </c>
      <c r="O245" s="4">
        <f t="shared" si="24"/>
        <v>1.1081560283687943E-4</v>
      </c>
      <c r="P245" s="3">
        <f t="shared" si="25"/>
        <v>0</v>
      </c>
      <c r="Q245" s="11">
        <f t="shared" si="26"/>
        <v>0</v>
      </c>
      <c r="R245" s="10">
        <f t="shared" si="27"/>
        <v>0.16142139498374705</v>
      </c>
    </row>
    <row r="246" spans="1:18" x14ac:dyDescent="0.25">
      <c r="A246">
        <v>776663</v>
      </c>
      <c r="B246">
        <v>936</v>
      </c>
      <c r="C246">
        <v>115541</v>
      </c>
      <c r="D246" t="s">
        <v>11</v>
      </c>
      <c r="E246" t="s">
        <v>12</v>
      </c>
      <c r="F246">
        <v>16</v>
      </c>
      <c r="G246">
        <v>15753</v>
      </c>
      <c r="H246">
        <v>1</v>
      </c>
      <c r="I246">
        <v>0.56999999300000004</v>
      </c>
      <c r="J246">
        <v>1</v>
      </c>
      <c r="K246">
        <v>1</v>
      </c>
      <c r="L246" t="str">
        <f t="shared" si="21"/>
        <v>30-34|M</v>
      </c>
      <c r="M246" s="3">
        <f t="shared" si="22"/>
        <v>0</v>
      </c>
      <c r="N246">
        <f t="shared" si="23"/>
        <v>0.56999999300000004</v>
      </c>
      <c r="O246" s="4">
        <f t="shared" si="24"/>
        <v>6.3479972068812291E-5</v>
      </c>
      <c r="P246" s="3">
        <f t="shared" si="25"/>
        <v>1</v>
      </c>
      <c r="Q246" s="11">
        <f t="shared" si="26"/>
        <v>0.56999999300000004</v>
      </c>
      <c r="R246" s="10">
        <f t="shared" si="27"/>
        <v>3.6183583634863202E-2</v>
      </c>
    </row>
    <row r="247" spans="1:18" x14ac:dyDescent="0.25">
      <c r="A247">
        <v>776668</v>
      </c>
      <c r="B247">
        <v>936</v>
      </c>
      <c r="C247">
        <v>115542</v>
      </c>
      <c r="D247" t="s">
        <v>16</v>
      </c>
      <c r="E247" t="s">
        <v>12</v>
      </c>
      <c r="F247">
        <v>19</v>
      </c>
      <c r="G247">
        <v>3523</v>
      </c>
      <c r="H247">
        <v>1</v>
      </c>
      <c r="I247">
        <v>1.809999943</v>
      </c>
      <c r="J247">
        <v>1</v>
      </c>
      <c r="K247">
        <v>1</v>
      </c>
      <c r="L247" t="str">
        <f t="shared" si="21"/>
        <v>40-44|M</v>
      </c>
      <c r="M247" s="3">
        <f t="shared" si="22"/>
        <v>0</v>
      </c>
      <c r="N247">
        <f t="shared" si="23"/>
        <v>1.809999943</v>
      </c>
      <c r="O247" s="4">
        <f t="shared" si="24"/>
        <v>2.838489923360772E-4</v>
      </c>
      <c r="P247" s="3">
        <f t="shared" si="25"/>
        <v>1</v>
      </c>
      <c r="Q247" s="11">
        <f t="shared" si="26"/>
        <v>1.809999943</v>
      </c>
      <c r="R247" s="10">
        <f t="shared" si="27"/>
        <v>0.51376665994890713</v>
      </c>
    </row>
    <row r="248" spans="1:18" x14ac:dyDescent="0.25">
      <c r="A248">
        <v>776685</v>
      </c>
      <c r="B248">
        <v>936</v>
      </c>
      <c r="C248">
        <v>115545</v>
      </c>
      <c r="D248" t="s">
        <v>16</v>
      </c>
      <c r="E248" t="s">
        <v>12</v>
      </c>
      <c r="F248">
        <v>16</v>
      </c>
      <c r="G248">
        <v>7745</v>
      </c>
      <c r="H248">
        <v>0</v>
      </c>
      <c r="I248">
        <v>0</v>
      </c>
      <c r="J248">
        <v>1</v>
      </c>
      <c r="K248">
        <v>0</v>
      </c>
      <c r="L248" t="str">
        <f t="shared" si="21"/>
        <v>40-44|M</v>
      </c>
      <c r="M248" s="3">
        <f t="shared" si="22"/>
        <v>1</v>
      </c>
      <c r="N248">
        <f t="shared" si="23"/>
        <v>0</v>
      </c>
      <c r="O248" s="4">
        <f t="shared" si="24"/>
        <v>0</v>
      </c>
      <c r="P248" s="3">
        <f t="shared" si="25"/>
        <v>0</v>
      </c>
      <c r="Q248" s="11">
        <f t="shared" si="26"/>
        <v>0</v>
      </c>
      <c r="R248" s="10">
        <f t="shared" si="27"/>
        <v>0</v>
      </c>
    </row>
    <row r="249" spans="1:18" x14ac:dyDescent="0.25">
      <c r="A249">
        <v>776686</v>
      </c>
      <c r="B249">
        <v>936</v>
      </c>
      <c r="C249">
        <v>115545</v>
      </c>
      <c r="D249" t="s">
        <v>16</v>
      </c>
      <c r="E249" t="s">
        <v>12</v>
      </c>
      <c r="F249">
        <v>16</v>
      </c>
      <c r="G249">
        <v>18709</v>
      </c>
      <c r="H249">
        <v>2</v>
      </c>
      <c r="I249">
        <v>3.3199999330000001</v>
      </c>
      <c r="J249">
        <v>1</v>
      </c>
      <c r="K249">
        <v>0</v>
      </c>
      <c r="L249" t="str">
        <f t="shared" si="21"/>
        <v>40-44|M</v>
      </c>
      <c r="M249" s="3">
        <f t="shared" si="22"/>
        <v>1</v>
      </c>
      <c r="N249">
        <f t="shared" si="23"/>
        <v>0</v>
      </c>
      <c r="O249" s="4">
        <f t="shared" si="24"/>
        <v>1.0690042225666791E-4</v>
      </c>
      <c r="P249" s="3">
        <f t="shared" si="25"/>
        <v>0</v>
      </c>
      <c r="Q249" s="11">
        <f t="shared" si="26"/>
        <v>0</v>
      </c>
      <c r="R249" s="10">
        <f t="shared" si="27"/>
        <v>0.1774546973649046</v>
      </c>
    </row>
    <row r="250" spans="1:18" x14ac:dyDescent="0.25">
      <c r="A250">
        <v>776687</v>
      </c>
      <c r="B250">
        <v>936</v>
      </c>
      <c r="C250">
        <v>115545</v>
      </c>
      <c r="D250" t="s">
        <v>16</v>
      </c>
      <c r="E250" t="s">
        <v>12</v>
      </c>
      <c r="F250">
        <v>16</v>
      </c>
      <c r="G250">
        <v>8022</v>
      </c>
      <c r="H250">
        <v>0</v>
      </c>
      <c r="I250">
        <v>0</v>
      </c>
      <c r="J250">
        <v>2</v>
      </c>
      <c r="K250">
        <v>1</v>
      </c>
      <c r="L250" t="str">
        <f t="shared" si="21"/>
        <v>40-44|M</v>
      </c>
      <c r="M250" s="3">
        <f t="shared" si="22"/>
        <v>0.5</v>
      </c>
      <c r="N250">
        <f t="shared" si="23"/>
        <v>0</v>
      </c>
      <c r="O250" s="4">
        <f t="shared" si="24"/>
        <v>0</v>
      </c>
      <c r="P250" s="3">
        <f t="shared" si="25"/>
        <v>0</v>
      </c>
      <c r="Q250" s="11">
        <f t="shared" si="26"/>
        <v>0</v>
      </c>
      <c r="R250" s="10">
        <f t="shared" si="27"/>
        <v>0</v>
      </c>
    </row>
    <row r="251" spans="1:18" x14ac:dyDescent="0.25">
      <c r="A251">
        <v>776696</v>
      </c>
      <c r="B251">
        <v>936</v>
      </c>
      <c r="C251">
        <v>115547</v>
      </c>
      <c r="D251" t="s">
        <v>11</v>
      </c>
      <c r="E251" t="s">
        <v>12</v>
      </c>
      <c r="F251">
        <v>10</v>
      </c>
      <c r="G251">
        <v>7966</v>
      </c>
      <c r="H251">
        <v>1</v>
      </c>
      <c r="I251">
        <v>1.1799999480000001</v>
      </c>
      <c r="J251">
        <v>1</v>
      </c>
      <c r="K251">
        <v>1</v>
      </c>
      <c r="L251" t="str">
        <f t="shared" si="21"/>
        <v>30-34|M</v>
      </c>
      <c r="M251" s="3">
        <f t="shared" si="22"/>
        <v>0</v>
      </c>
      <c r="N251">
        <f t="shared" si="23"/>
        <v>1.1799999480000001</v>
      </c>
      <c r="O251" s="4">
        <f t="shared" si="24"/>
        <v>1.2553351744915893E-4</v>
      </c>
      <c r="P251" s="3">
        <f t="shared" si="25"/>
        <v>1</v>
      </c>
      <c r="Q251" s="11">
        <f t="shared" si="26"/>
        <v>1.1799999480000001</v>
      </c>
      <c r="R251" s="10">
        <f t="shared" si="27"/>
        <v>0.14812954406226464</v>
      </c>
    </row>
    <row r="252" spans="1:18" x14ac:dyDescent="0.25">
      <c r="A252">
        <v>776697</v>
      </c>
      <c r="B252">
        <v>936</v>
      </c>
      <c r="C252">
        <v>115547</v>
      </c>
      <c r="D252" t="s">
        <v>11</v>
      </c>
      <c r="E252" t="s">
        <v>12</v>
      </c>
      <c r="F252">
        <v>10</v>
      </c>
      <c r="G252">
        <v>4132</v>
      </c>
      <c r="H252">
        <v>0</v>
      </c>
      <c r="I252">
        <v>0</v>
      </c>
      <c r="J252">
        <v>1</v>
      </c>
      <c r="K252">
        <v>1</v>
      </c>
      <c r="L252" t="str">
        <f t="shared" si="21"/>
        <v>30-34|M</v>
      </c>
      <c r="M252" s="3">
        <f t="shared" si="22"/>
        <v>0</v>
      </c>
      <c r="N252">
        <f t="shared" si="23"/>
        <v>0</v>
      </c>
      <c r="O252" s="4">
        <f t="shared" si="24"/>
        <v>0</v>
      </c>
      <c r="P252" s="3">
        <f t="shared" si="25"/>
        <v>0</v>
      </c>
      <c r="Q252" s="11">
        <f t="shared" si="26"/>
        <v>0</v>
      </c>
      <c r="R252" s="10">
        <f t="shared" si="27"/>
        <v>0</v>
      </c>
    </row>
    <row r="253" spans="1:18" x14ac:dyDescent="0.25">
      <c r="A253">
        <v>776698</v>
      </c>
      <c r="B253">
        <v>936</v>
      </c>
      <c r="C253">
        <v>115547</v>
      </c>
      <c r="D253" t="s">
        <v>11</v>
      </c>
      <c r="E253" t="s">
        <v>12</v>
      </c>
      <c r="F253">
        <v>10</v>
      </c>
      <c r="G253">
        <v>12785</v>
      </c>
      <c r="H253">
        <v>3</v>
      </c>
      <c r="I253">
        <v>4.7300000190000002</v>
      </c>
      <c r="J253">
        <v>2</v>
      </c>
      <c r="K253">
        <v>1</v>
      </c>
      <c r="L253" t="str">
        <f t="shared" si="21"/>
        <v>30-34|M</v>
      </c>
      <c r="M253" s="3">
        <f t="shared" si="22"/>
        <v>0.5</v>
      </c>
      <c r="N253">
        <f t="shared" si="23"/>
        <v>4.7300000190000002</v>
      </c>
      <c r="O253" s="4">
        <f t="shared" si="24"/>
        <v>2.3464998044583498E-4</v>
      </c>
      <c r="P253" s="3">
        <f t="shared" si="25"/>
        <v>0.33333333333333331</v>
      </c>
      <c r="Q253" s="11">
        <f t="shared" si="26"/>
        <v>4.7300000190000002</v>
      </c>
      <c r="R253" s="10">
        <f t="shared" si="27"/>
        <v>0.36996480398904968</v>
      </c>
    </row>
    <row r="254" spans="1:18" x14ac:dyDescent="0.25">
      <c r="A254">
        <v>776699</v>
      </c>
      <c r="B254">
        <v>936</v>
      </c>
      <c r="C254">
        <v>115547</v>
      </c>
      <c r="D254" t="s">
        <v>11</v>
      </c>
      <c r="E254" t="s">
        <v>12</v>
      </c>
      <c r="F254">
        <v>10</v>
      </c>
      <c r="G254">
        <v>8213</v>
      </c>
      <c r="H254">
        <v>1</v>
      </c>
      <c r="I254">
        <v>1.3799999949999999</v>
      </c>
      <c r="J254">
        <v>1</v>
      </c>
      <c r="K254">
        <v>1</v>
      </c>
      <c r="L254" t="str">
        <f t="shared" si="21"/>
        <v>30-34|M</v>
      </c>
      <c r="M254" s="3">
        <f t="shared" si="22"/>
        <v>0</v>
      </c>
      <c r="N254">
        <f t="shared" si="23"/>
        <v>1.3799999949999999</v>
      </c>
      <c r="O254" s="4">
        <f t="shared" si="24"/>
        <v>1.2175818823815901E-4</v>
      </c>
      <c r="P254" s="3">
        <f t="shared" si="25"/>
        <v>1</v>
      </c>
      <c r="Q254" s="11">
        <f t="shared" si="26"/>
        <v>1.3799999949999999</v>
      </c>
      <c r="R254" s="10">
        <f t="shared" si="27"/>
        <v>0.1680262991598685</v>
      </c>
    </row>
    <row r="255" spans="1:18" x14ac:dyDescent="0.25">
      <c r="A255">
        <v>776722</v>
      </c>
      <c r="B255">
        <v>936</v>
      </c>
      <c r="C255">
        <v>115551</v>
      </c>
      <c r="D255" t="s">
        <v>11</v>
      </c>
      <c r="E255" t="s">
        <v>12</v>
      </c>
      <c r="F255">
        <v>2</v>
      </c>
      <c r="G255">
        <v>545</v>
      </c>
      <c r="H255">
        <v>0</v>
      </c>
      <c r="I255">
        <v>0</v>
      </c>
      <c r="J255">
        <v>1</v>
      </c>
      <c r="K255">
        <v>1</v>
      </c>
      <c r="L255" t="str">
        <f t="shared" si="21"/>
        <v>30-34|M</v>
      </c>
      <c r="M255" s="3">
        <f t="shared" si="22"/>
        <v>0</v>
      </c>
      <c r="N255">
        <f t="shared" si="23"/>
        <v>0</v>
      </c>
      <c r="O255" s="4">
        <f t="shared" si="24"/>
        <v>0</v>
      </c>
      <c r="P255" s="3">
        <f t="shared" si="25"/>
        <v>0</v>
      </c>
      <c r="Q255" s="11">
        <f t="shared" si="26"/>
        <v>0</v>
      </c>
      <c r="R255" s="10">
        <f t="shared" si="27"/>
        <v>0</v>
      </c>
    </row>
    <row r="256" spans="1:18" x14ac:dyDescent="0.25">
      <c r="A256">
        <v>776725</v>
      </c>
      <c r="B256">
        <v>936</v>
      </c>
      <c r="C256">
        <v>115552</v>
      </c>
      <c r="D256" t="s">
        <v>16</v>
      </c>
      <c r="E256" t="s">
        <v>12</v>
      </c>
      <c r="F256">
        <v>23</v>
      </c>
      <c r="G256">
        <v>2479</v>
      </c>
      <c r="H256">
        <v>1</v>
      </c>
      <c r="I256">
        <v>1.2599999900000001</v>
      </c>
      <c r="J256">
        <v>1</v>
      </c>
      <c r="K256">
        <v>0</v>
      </c>
      <c r="L256" t="str">
        <f t="shared" si="21"/>
        <v>40-44|M</v>
      </c>
      <c r="M256" s="3">
        <f t="shared" si="22"/>
        <v>1</v>
      </c>
      <c r="N256">
        <f t="shared" si="23"/>
        <v>0</v>
      </c>
      <c r="O256" s="4">
        <f t="shared" si="24"/>
        <v>4.0338846308995562E-4</v>
      </c>
      <c r="P256" s="3">
        <f t="shared" si="25"/>
        <v>0</v>
      </c>
      <c r="Q256" s="11">
        <f t="shared" si="26"/>
        <v>0</v>
      </c>
      <c r="R256" s="10">
        <f t="shared" si="27"/>
        <v>0.50826945945945956</v>
      </c>
    </row>
    <row r="257" spans="1:18" x14ac:dyDescent="0.25">
      <c r="A257">
        <v>776780</v>
      </c>
      <c r="B257">
        <v>936</v>
      </c>
      <c r="C257">
        <v>115561</v>
      </c>
      <c r="D257" t="s">
        <v>16</v>
      </c>
      <c r="E257" t="s">
        <v>12</v>
      </c>
      <c r="F257">
        <v>2</v>
      </c>
      <c r="G257">
        <v>3812</v>
      </c>
      <c r="H257">
        <v>2</v>
      </c>
      <c r="I257">
        <v>3.0499999519999998</v>
      </c>
      <c r="J257">
        <v>1</v>
      </c>
      <c r="K257">
        <v>0</v>
      </c>
      <c r="L257" t="str">
        <f t="shared" si="21"/>
        <v>40-44|M</v>
      </c>
      <c r="M257" s="3">
        <f t="shared" si="22"/>
        <v>1</v>
      </c>
      <c r="N257">
        <f t="shared" si="23"/>
        <v>0</v>
      </c>
      <c r="O257" s="4">
        <f t="shared" si="24"/>
        <v>5.2465897166841555E-4</v>
      </c>
      <c r="P257" s="3">
        <f t="shared" si="25"/>
        <v>0</v>
      </c>
      <c r="Q257" s="11">
        <f t="shared" si="26"/>
        <v>0</v>
      </c>
      <c r="R257" s="10">
        <f t="shared" si="27"/>
        <v>0.80010491920251825</v>
      </c>
    </row>
    <row r="258" spans="1:18" x14ac:dyDescent="0.25">
      <c r="A258">
        <v>776793</v>
      </c>
      <c r="B258">
        <v>936</v>
      </c>
      <c r="C258">
        <v>115563</v>
      </c>
      <c r="D258" t="s">
        <v>18</v>
      </c>
      <c r="E258" t="s">
        <v>12</v>
      </c>
      <c r="F258">
        <v>21</v>
      </c>
      <c r="G258">
        <v>1609</v>
      </c>
      <c r="H258">
        <v>0</v>
      </c>
      <c r="I258">
        <v>0</v>
      </c>
      <c r="J258">
        <v>1</v>
      </c>
      <c r="K258">
        <v>0</v>
      </c>
      <c r="L258" t="str">
        <f t="shared" si="21"/>
        <v>45-49|M</v>
      </c>
      <c r="M258" s="3">
        <f t="shared" si="22"/>
        <v>1</v>
      </c>
      <c r="N258">
        <f t="shared" si="23"/>
        <v>0</v>
      </c>
      <c r="O258" s="4">
        <f t="shared" si="24"/>
        <v>0</v>
      </c>
      <c r="P258" s="3">
        <f t="shared" si="25"/>
        <v>0</v>
      </c>
      <c r="Q258" s="11">
        <f t="shared" si="26"/>
        <v>0</v>
      </c>
      <c r="R258" s="10">
        <f t="shared" si="27"/>
        <v>0</v>
      </c>
    </row>
    <row r="259" spans="1:18" x14ac:dyDescent="0.25">
      <c r="A259">
        <v>776799</v>
      </c>
      <c r="B259">
        <v>936</v>
      </c>
      <c r="C259">
        <v>115564</v>
      </c>
      <c r="D259" t="s">
        <v>18</v>
      </c>
      <c r="E259" t="s">
        <v>12</v>
      </c>
      <c r="F259">
        <v>20</v>
      </c>
      <c r="G259">
        <v>10257</v>
      </c>
      <c r="H259">
        <v>3</v>
      </c>
      <c r="I259">
        <v>3.579999924</v>
      </c>
      <c r="J259">
        <v>1</v>
      </c>
      <c r="K259">
        <v>1</v>
      </c>
      <c r="L259" t="str">
        <f t="shared" ref="L259:L322" si="28">CONCATENATE(D259,"|",E259)</f>
        <v>45-49|M</v>
      </c>
      <c r="M259" s="3">
        <f t="shared" ref="M259:M322" si="29">IFERROR((J259-K259)/J259,0)</f>
        <v>0</v>
      </c>
      <c r="N259">
        <f t="shared" ref="N259:N322" si="30">IFERROR(I259/K259,0)</f>
        <v>3.579999924</v>
      </c>
      <c r="O259" s="4">
        <f t="shared" ref="O259:O322" si="31">H259/G259</f>
        <v>2.9248318221702252E-4</v>
      </c>
      <c r="P259" s="3">
        <f t="shared" ref="P259:P322" si="32">IFERROR(K259/H259,0)</f>
        <v>0.33333333333333331</v>
      </c>
      <c r="Q259" s="11">
        <f t="shared" ref="Q259:Q322" si="33">IFERROR(I259/K259,0)</f>
        <v>3.579999924</v>
      </c>
      <c r="R259" s="10">
        <f t="shared" ref="R259:R322" si="34">(I259/G259)*1000</f>
        <v>0.34902992336940625</v>
      </c>
    </row>
    <row r="260" spans="1:18" x14ac:dyDescent="0.25">
      <c r="A260">
        <v>776817</v>
      </c>
      <c r="B260">
        <v>936</v>
      </c>
      <c r="C260">
        <v>115567</v>
      </c>
      <c r="D260" t="s">
        <v>16</v>
      </c>
      <c r="E260" t="s">
        <v>12</v>
      </c>
      <c r="F260">
        <v>10</v>
      </c>
      <c r="G260">
        <v>12356</v>
      </c>
      <c r="H260">
        <v>4</v>
      </c>
      <c r="I260">
        <v>6.2799999709999996</v>
      </c>
      <c r="J260">
        <v>1</v>
      </c>
      <c r="K260">
        <v>0</v>
      </c>
      <c r="L260" t="str">
        <f t="shared" si="28"/>
        <v>40-44|M</v>
      </c>
      <c r="M260" s="3">
        <f t="shared" si="29"/>
        <v>1</v>
      </c>
      <c r="N260">
        <f t="shared" si="30"/>
        <v>0</v>
      </c>
      <c r="O260" s="4">
        <f t="shared" si="31"/>
        <v>3.2372936225315638E-4</v>
      </c>
      <c r="P260" s="3">
        <f t="shared" si="32"/>
        <v>0</v>
      </c>
      <c r="Q260" s="11">
        <f t="shared" si="33"/>
        <v>0</v>
      </c>
      <c r="R260" s="10">
        <f t="shared" si="34"/>
        <v>0.50825509639041755</v>
      </c>
    </row>
    <row r="261" spans="1:18" x14ac:dyDescent="0.25">
      <c r="A261">
        <v>776825</v>
      </c>
      <c r="B261">
        <v>936</v>
      </c>
      <c r="C261">
        <v>115568</v>
      </c>
      <c r="D261" t="s">
        <v>18</v>
      </c>
      <c r="E261" t="s">
        <v>12</v>
      </c>
      <c r="F261">
        <v>18</v>
      </c>
      <c r="G261">
        <v>7410</v>
      </c>
      <c r="H261">
        <v>1</v>
      </c>
      <c r="I261">
        <v>1.210000038</v>
      </c>
      <c r="J261">
        <v>1</v>
      </c>
      <c r="K261">
        <v>0</v>
      </c>
      <c r="L261" t="str">
        <f t="shared" si="28"/>
        <v>45-49|M</v>
      </c>
      <c r="M261" s="3">
        <f t="shared" si="29"/>
        <v>1</v>
      </c>
      <c r="N261">
        <f t="shared" si="30"/>
        <v>0</v>
      </c>
      <c r="O261" s="4">
        <f t="shared" si="31"/>
        <v>1.3495276653171389E-4</v>
      </c>
      <c r="P261" s="3">
        <f t="shared" si="32"/>
        <v>0</v>
      </c>
      <c r="Q261" s="11">
        <f t="shared" si="33"/>
        <v>0</v>
      </c>
      <c r="R261" s="10">
        <f t="shared" si="34"/>
        <v>0.16329285263157894</v>
      </c>
    </row>
    <row r="262" spans="1:18" x14ac:dyDescent="0.25">
      <c r="A262">
        <v>776829</v>
      </c>
      <c r="B262">
        <v>936</v>
      </c>
      <c r="C262">
        <v>115569</v>
      </c>
      <c r="D262" t="s">
        <v>18</v>
      </c>
      <c r="E262" t="s">
        <v>12</v>
      </c>
      <c r="F262">
        <v>16</v>
      </c>
      <c r="G262">
        <v>140098</v>
      </c>
      <c r="H262">
        <v>28</v>
      </c>
      <c r="I262">
        <v>46.630000109999997</v>
      </c>
      <c r="J262">
        <v>1</v>
      </c>
      <c r="K262">
        <v>0</v>
      </c>
      <c r="L262" t="str">
        <f t="shared" si="28"/>
        <v>45-49|M</v>
      </c>
      <c r="M262" s="3">
        <f t="shared" si="29"/>
        <v>1</v>
      </c>
      <c r="N262">
        <f t="shared" si="30"/>
        <v>0</v>
      </c>
      <c r="O262" s="4">
        <f t="shared" si="31"/>
        <v>1.99860097931448E-4</v>
      </c>
      <c r="P262" s="3">
        <f t="shared" si="32"/>
        <v>0</v>
      </c>
      <c r="Q262" s="11">
        <f t="shared" si="33"/>
        <v>0</v>
      </c>
      <c r="R262" s="10">
        <f t="shared" si="34"/>
        <v>0.33283844244742961</v>
      </c>
    </row>
    <row r="263" spans="1:18" x14ac:dyDescent="0.25">
      <c r="A263">
        <v>776831</v>
      </c>
      <c r="B263">
        <v>936</v>
      </c>
      <c r="C263">
        <v>115569</v>
      </c>
      <c r="D263" t="s">
        <v>18</v>
      </c>
      <c r="E263" t="s">
        <v>12</v>
      </c>
      <c r="F263">
        <v>16</v>
      </c>
      <c r="G263">
        <v>107021</v>
      </c>
      <c r="H263">
        <v>20</v>
      </c>
      <c r="I263">
        <v>34.440000120000001</v>
      </c>
      <c r="J263">
        <v>1</v>
      </c>
      <c r="K263">
        <v>0</v>
      </c>
      <c r="L263" t="str">
        <f t="shared" si="28"/>
        <v>45-49|M</v>
      </c>
      <c r="M263" s="3">
        <f t="shared" si="29"/>
        <v>1</v>
      </c>
      <c r="N263">
        <f t="shared" si="30"/>
        <v>0</v>
      </c>
      <c r="O263" s="4">
        <f t="shared" si="31"/>
        <v>1.8687921062221434E-4</v>
      </c>
      <c r="P263" s="3">
        <f t="shared" si="32"/>
        <v>0</v>
      </c>
      <c r="Q263" s="11">
        <f t="shared" si="33"/>
        <v>0</v>
      </c>
      <c r="R263" s="10">
        <f t="shared" si="34"/>
        <v>0.32180600181272834</v>
      </c>
    </row>
    <row r="264" spans="1:18" x14ac:dyDescent="0.25">
      <c r="A264">
        <v>776840</v>
      </c>
      <c r="B264">
        <v>936</v>
      </c>
      <c r="C264">
        <v>115571</v>
      </c>
      <c r="D264" t="s">
        <v>14</v>
      </c>
      <c r="E264" t="s">
        <v>12</v>
      </c>
      <c r="F264">
        <v>36</v>
      </c>
      <c r="G264">
        <v>2797</v>
      </c>
      <c r="H264">
        <v>1</v>
      </c>
      <c r="I264">
        <v>1.289999962</v>
      </c>
      <c r="J264">
        <v>1</v>
      </c>
      <c r="K264">
        <v>0</v>
      </c>
      <c r="L264" t="str">
        <f t="shared" si="28"/>
        <v>35-39|M</v>
      </c>
      <c r="M264" s="3">
        <f t="shared" si="29"/>
        <v>1</v>
      </c>
      <c r="N264">
        <f t="shared" si="30"/>
        <v>0</v>
      </c>
      <c r="O264" s="4">
        <f t="shared" si="31"/>
        <v>3.5752592062924561E-4</v>
      </c>
      <c r="P264" s="3">
        <f t="shared" si="32"/>
        <v>0</v>
      </c>
      <c r="Q264" s="11">
        <f t="shared" si="33"/>
        <v>0</v>
      </c>
      <c r="R264" s="10">
        <f t="shared" si="34"/>
        <v>0.46120842402574186</v>
      </c>
    </row>
    <row r="265" spans="1:18" x14ac:dyDescent="0.25">
      <c r="A265">
        <v>776861</v>
      </c>
      <c r="B265">
        <v>936</v>
      </c>
      <c r="C265">
        <v>115574</v>
      </c>
      <c r="D265" t="s">
        <v>18</v>
      </c>
      <c r="E265" t="s">
        <v>12</v>
      </c>
      <c r="F265">
        <v>7</v>
      </c>
      <c r="G265">
        <v>16461</v>
      </c>
      <c r="H265">
        <v>6</v>
      </c>
      <c r="I265">
        <v>9.2199997899999993</v>
      </c>
      <c r="J265">
        <v>1</v>
      </c>
      <c r="K265">
        <v>0</v>
      </c>
      <c r="L265" t="str">
        <f t="shared" si="28"/>
        <v>45-49|M</v>
      </c>
      <c r="M265" s="3">
        <f t="shared" si="29"/>
        <v>1</v>
      </c>
      <c r="N265">
        <f t="shared" si="30"/>
        <v>0</v>
      </c>
      <c r="O265" s="4">
        <f t="shared" si="31"/>
        <v>3.6449790413705123E-4</v>
      </c>
      <c r="P265" s="3">
        <f t="shared" si="32"/>
        <v>0</v>
      </c>
      <c r="Q265" s="11">
        <f t="shared" si="33"/>
        <v>0</v>
      </c>
      <c r="R265" s="10">
        <f t="shared" si="34"/>
        <v>0.56011176659984208</v>
      </c>
    </row>
    <row r="266" spans="1:18" x14ac:dyDescent="0.25">
      <c r="A266">
        <v>776892</v>
      </c>
      <c r="B266">
        <v>936</v>
      </c>
      <c r="C266">
        <v>115580</v>
      </c>
      <c r="D266" t="s">
        <v>16</v>
      </c>
      <c r="E266" t="s">
        <v>12</v>
      </c>
      <c r="F266">
        <v>63</v>
      </c>
      <c r="G266">
        <v>17488</v>
      </c>
      <c r="H266">
        <v>5</v>
      </c>
      <c r="I266">
        <v>7.7199999090000002</v>
      </c>
      <c r="J266">
        <v>1</v>
      </c>
      <c r="K266">
        <v>0</v>
      </c>
      <c r="L266" t="str">
        <f t="shared" si="28"/>
        <v>40-44|M</v>
      </c>
      <c r="M266" s="3">
        <f t="shared" si="29"/>
        <v>1</v>
      </c>
      <c r="N266">
        <f t="shared" si="30"/>
        <v>0</v>
      </c>
      <c r="O266" s="4">
        <f t="shared" si="31"/>
        <v>2.8591033851784083E-4</v>
      </c>
      <c r="P266" s="3">
        <f t="shared" si="32"/>
        <v>0</v>
      </c>
      <c r="Q266" s="11">
        <f t="shared" si="33"/>
        <v>0</v>
      </c>
      <c r="R266" s="10">
        <f t="shared" si="34"/>
        <v>0.44144555746797803</v>
      </c>
    </row>
    <row r="267" spans="1:18" x14ac:dyDescent="0.25">
      <c r="A267">
        <v>776928</v>
      </c>
      <c r="B267">
        <v>936</v>
      </c>
      <c r="C267">
        <v>115586</v>
      </c>
      <c r="D267" t="s">
        <v>14</v>
      </c>
      <c r="E267" t="s">
        <v>12</v>
      </c>
      <c r="F267">
        <v>10</v>
      </c>
      <c r="G267">
        <v>9750</v>
      </c>
      <c r="H267">
        <v>2</v>
      </c>
      <c r="I267">
        <v>1.5</v>
      </c>
      <c r="J267">
        <v>1</v>
      </c>
      <c r="K267">
        <v>1</v>
      </c>
      <c r="L267" t="str">
        <f t="shared" si="28"/>
        <v>35-39|M</v>
      </c>
      <c r="M267" s="3">
        <f t="shared" si="29"/>
        <v>0</v>
      </c>
      <c r="N267">
        <f t="shared" si="30"/>
        <v>1.5</v>
      </c>
      <c r="O267" s="4">
        <f t="shared" si="31"/>
        <v>2.0512820512820512E-4</v>
      </c>
      <c r="P267" s="3">
        <f t="shared" si="32"/>
        <v>0.5</v>
      </c>
      <c r="Q267" s="11">
        <f t="shared" si="33"/>
        <v>1.5</v>
      </c>
      <c r="R267" s="10">
        <f t="shared" si="34"/>
        <v>0.15384615384615385</v>
      </c>
    </row>
    <row r="268" spans="1:18" x14ac:dyDescent="0.25">
      <c r="A268">
        <v>776935</v>
      </c>
      <c r="B268">
        <v>936</v>
      </c>
      <c r="C268">
        <v>115587</v>
      </c>
      <c r="D268" t="s">
        <v>18</v>
      </c>
      <c r="E268" t="s">
        <v>12</v>
      </c>
      <c r="F268">
        <v>36</v>
      </c>
      <c r="G268">
        <v>1136</v>
      </c>
      <c r="H268">
        <v>0</v>
      </c>
      <c r="I268">
        <v>0</v>
      </c>
      <c r="J268">
        <v>1</v>
      </c>
      <c r="K268">
        <v>1</v>
      </c>
      <c r="L268" t="str">
        <f t="shared" si="28"/>
        <v>45-49|M</v>
      </c>
      <c r="M268" s="3">
        <f t="shared" si="29"/>
        <v>0</v>
      </c>
      <c r="N268">
        <f t="shared" si="30"/>
        <v>0</v>
      </c>
      <c r="O268" s="4">
        <f t="shared" si="31"/>
        <v>0</v>
      </c>
      <c r="P268" s="3">
        <f t="shared" si="32"/>
        <v>0</v>
      </c>
      <c r="Q268" s="11">
        <f t="shared" si="33"/>
        <v>0</v>
      </c>
      <c r="R268" s="10">
        <f t="shared" si="34"/>
        <v>0</v>
      </c>
    </row>
    <row r="269" spans="1:18" x14ac:dyDescent="0.25">
      <c r="A269">
        <v>777105</v>
      </c>
      <c r="B269">
        <v>936</v>
      </c>
      <c r="C269">
        <v>115615</v>
      </c>
      <c r="D269" t="s">
        <v>18</v>
      </c>
      <c r="E269" t="s">
        <v>12</v>
      </c>
      <c r="F269">
        <v>63</v>
      </c>
      <c r="G269">
        <v>4333</v>
      </c>
      <c r="H269">
        <v>1</v>
      </c>
      <c r="I269">
        <v>0.18000000699999999</v>
      </c>
      <c r="J269">
        <v>1</v>
      </c>
      <c r="K269">
        <v>1</v>
      </c>
      <c r="L269" t="str">
        <f t="shared" si="28"/>
        <v>45-49|M</v>
      </c>
      <c r="M269" s="3">
        <f t="shared" si="29"/>
        <v>0</v>
      </c>
      <c r="N269">
        <f t="shared" si="30"/>
        <v>0.18000000699999999</v>
      </c>
      <c r="O269" s="4">
        <f t="shared" si="31"/>
        <v>2.3078698361412417E-4</v>
      </c>
      <c r="P269" s="3">
        <f t="shared" si="32"/>
        <v>1</v>
      </c>
      <c r="Q269" s="11">
        <f t="shared" si="33"/>
        <v>0.18000000699999999</v>
      </c>
      <c r="R269" s="10">
        <f t="shared" si="34"/>
        <v>4.154165866605123E-2</v>
      </c>
    </row>
    <row r="270" spans="1:18" x14ac:dyDescent="0.25">
      <c r="A270">
        <v>777130</v>
      </c>
      <c r="B270">
        <v>936</v>
      </c>
      <c r="C270">
        <v>115619</v>
      </c>
      <c r="D270" t="s">
        <v>14</v>
      </c>
      <c r="E270" t="s">
        <v>12</v>
      </c>
      <c r="F270">
        <v>16</v>
      </c>
      <c r="G270">
        <v>6260</v>
      </c>
      <c r="H270">
        <v>0</v>
      </c>
      <c r="I270">
        <v>0</v>
      </c>
      <c r="J270">
        <v>1</v>
      </c>
      <c r="K270">
        <v>0</v>
      </c>
      <c r="L270" t="str">
        <f t="shared" si="28"/>
        <v>35-39|M</v>
      </c>
      <c r="M270" s="3">
        <f t="shared" si="29"/>
        <v>1</v>
      </c>
      <c r="N270">
        <f t="shared" si="30"/>
        <v>0</v>
      </c>
      <c r="O270" s="4">
        <f t="shared" si="31"/>
        <v>0</v>
      </c>
      <c r="P270" s="3">
        <f t="shared" si="32"/>
        <v>0</v>
      </c>
      <c r="Q270" s="11">
        <f t="shared" si="33"/>
        <v>0</v>
      </c>
      <c r="R270" s="10">
        <f t="shared" si="34"/>
        <v>0</v>
      </c>
    </row>
    <row r="271" spans="1:18" x14ac:dyDescent="0.25">
      <c r="A271">
        <v>777131</v>
      </c>
      <c r="B271">
        <v>936</v>
      </c>
      <c r="C271">
        <v>115619</v>
      </c>
      <c r="D271" t="s">
        <v>14</v>
      </c>
      <c r="E271" t="s">
        <v>12</v>
      </c>
      <c r="F271">
        <v>16</v>
      </c>
      <c r="G271">
        <v>6359</v>
      </c>
      <c r="H271">
        <v>0</v>
      </c>
      <c r="I271">
        <v>0</v>
      </c>
      <c r="J271">
        <v>1</v>
      </c>
      <c r="K271">
        <v>0</v>
      </c>
      <c r="L271" t="str">
        <f t="shared" si="28"/>
        <v>35-39|M</v>
      </c>
      <c r="M271" s="3">
        <f t="shared" si="29"/>
        <v>1</v>
      </c>
      <c r="N271">
        <f t="shared" si="30"/>
        <v>0</v>
      </c>
      <c r="O271" s="4">
        <f t="shared" si="31"/>
        <v>0</v>
      </c>
      <c r="P271" s="3">
        <f t="shared" si="32"/>
        <v>0</v>
      </c>
      <c r="Q271" s="11">
        <f t="shared" si="33"/>
        <v>0</v>
      </c>
      <c r="R271" s="10">
        <f t="shared" si="34"/>
        <v>0</v>
      </c>
    </row>
    <row r="272" spans="1:18" x14ac:dyDescent="0.25">
      <c r="A272">
        <v>777166</v>
      </c>
      <c r="B272">
        <v>936</v>
      </c>
      <c r="C272">
        <v>115625</v>
      </c>
      <c r="D272" t="s">
        <v>11</v>
      </c>
      <c r="E272" t="s">
        <v>12</v>
      </c>
      <c r="F272">
        <v>63</v>
      </c>
      <c r="G272">
        <v>2383</v>
      </c>
      <c r="H272">
        <v>0</v>
      </c>
      <c r="I272">
        <v>0</v>
      </c>
      <c r="J272">
        <v>1</v>
      </c>
      <c r="K272">
        <v>1</v>
      </c>
      <c r="L272" t="str">
        <f t="shared" si="28"/>
        <v>30-34|M</v>
      </c>
      <c r="M272" s="3">
        <f t="shared" si="29"/>
        <v>0</v>
      </c>
      <c r="N272">
        <f t="shared" si="30"/>
        <v>0</v>
      </c>
      <c r="O272" s="4">
        <f t="shared" si="31"/>
        <v>0</v>
      </c>
      <c r="P272" s="3">
        <f t="shared" si="32"/>
        <v>0</v>
      </c>
      <c r="Q272" s="11">
        <f t="shared" si="33"/>
        <v>0</v>
      </c>
      <c r="R272" s="10">
        <f t="shared" si="34"/>
        <v>0</v>
      </c>
    </row>
    <row r="273" spans="1:18" x14ac:dyDescent="0.25">
      <c r="A273">
        <v>777187</v>
      </c>
      <c r="B273">
        <v>936</v>
      </c>
      <c r="C273">
        <v>115629</v>
      </c>
      <c r="D273" t="s">
        <v>16</v>
      </c>
      <c r="E273" t="s">
        <v>12</v>
      </c>
      <c r="F273">
        <v>27</v>
      </c>
      <c r="G273">
        <v>11292</v>
      </c>
      <c r="H273">
        <v>3</v>
      </c>
      <c r="I273">
        <v>5.3899998660000001</v>
      </c>
      <c r="J273">
        <v>1</v>
      </c>
      <c r="K273">
        <v>1</v>
      </c>
      <c r="L273" t="str">
        <f t="shared" si="28"/>
        <v>40-44|M</v>
      </c>
      <c r="M273" s="3">
        <f t="shared" si="29"/>
        <v>0</v>
      </c>
      <c r="N273">
        <f t="shared" si="30"/>
        <v>5.3899998660000001</v>
      </c>
      <c r="O273" s="4">
        <f t="shared" si="31"/>
        <v>2.6567481402763017E-4</v>
      </c>
      <c r="P273" s="3">
        <f t="shared" si="32"/>
        <v>0.33333333333333331</v>
      </c>
      <c r="Q273" s="11">
        <f t="shared" si="33"/>
        <v>5.3899998660000001</v>
      </c>
      <c r="R273" s="10">
        <f t="shared" si="34"/>
        <v>0.47732907066950053</v>
      </c>
    </row>
    <row r="274" spans="1:18" x14ac:dyDescent="0.25">
      <c r="A274">
        <v>777198</v>
      </c>
      <c r="B274">
        <v>936</v>
      </c>
      <c r="C274">
        <v>115631</v>
      </c>
      <c r="D274" t="s">
        <v>11</v>
      </c>
      <c r="E274" t="s">
        <v>12</v>
      </c>
      <c r="F274">
        <v>64</v>
      </c>
      <c r="G274">
        <v>12729</v>
      </c>
      <c r="H274">
        <v>4</v>
      </c>
      <c r="I274">
        <v>5.7799998520000004</v>
      </c>
      <c r="J274">
        <v>1</v>
      </c>
      <c r="K274">
        <v>0</v>
      </c>
      <c r="L274" t="str">
        <f t="shared" si="28"/>
        <v>30-34|M</v>
      </c>
      <c r="M274" s="3">
        <f t="shared" si="29"/>
        <v>1</v>
      </c>
      <c r="N274">
        <f t="shared" si="30"/>
        <v>0</v>
      </c>
      <c r="O274" s="4">
        <f t="shared" si="31"/>
        <v>3.1424306701233402E-4</v>
      </c>
      <c r="P274" s="3">
        <f t="shared" si="32"/>
        <v>0</v>
      </c>
      <c r="Q274" s="11">
        <f t="shared" si="33"/>
        <v>0</v>
      </c>
      <c r="R274" s="10">
        <f t="shared" si="34"/>
        <v>0.45408122020582919</v>
      </c>
    </row>
    <row r="275" spans="1:18" x14ac:dyDescent="0.25">
      <c r="A275">
        <v>777200</v>
      </c>
      <c r="B275">
        <v>936</v>
      </c>
      <c r="C275">
        <v>115631</v>
      </c>
      <c r="D275" t="s">
        <v>11</v>
      </c>
      <c r="E275" t="s">
        <v>12</v>
      </c>
      <c r="F275">
        <v>64</v>
      </c>
      <c r="G275">
        <v>1898</v>
      </c>
      <c r="H275">
        <v>0</v>
      </c>
      <c r="I275">
        <v>0</v>
      </c>
      <c r="J275">
        <v>1</v>
      </c>
      <c r="K275">
        <v>1</v>
      </c>
      <c r="L275" t="str">
        <f t="shared" si="28"/>
        <v>30-34|M</v>
      </c>
      <c r="M275" s="3">
        <f t="shared" si="29"/>
        <v>0</v>
      </c>
      <c r="N275">
        <f t="shared" si="30"/>
        <v>0</v>
      </c>
      <c r="O275" s="4">
        <f t="shared" si="31"/>
        <v>0</v>
      </c>
      <c r="P275" s="3">
        <f t="shared" si="32"/>
        <v>0</v>
      </c>
      <c r="Q275" s="11">
        <f t="shared" si="33"/>
        <v>0</v>
      </c>
      <c r="R275" s="10">
        <f t="shared" si="34"/>
        <v>0</v>
      </c>
    </row>
    <row r="276" spans="1:18" x14ac:dyDescent="0.25">
      <c r="A276">
        <v>777201</v>
      </c>
      <c r="B276">
        <v>936</v>
      </c>
      <c r="C276">
        <v>115631</v>
      </c>
      <c r="D276" t="s">
        <v>11</v>
      </c>
      <c r="E276" t="s">
        <v>12</v>
      </c>
      <c r="F276">
        <v>64</v>
      </c>
      <c r="G276">
        <v>1882</v>
      </c>
      <c r="H276">
        <v>0</v>
      </c>
      <c r="I276">
        <v>0</v>
      </c>
      <c r="J276">
        <v>1</v>
      </c>
      <c r="K276">
        <v>1</v>
      </c>
      <c r="L276" t="str">
        <f t="shared" si="28"/>
        <v>30-34|M</v>
      </c>
      <c r="M276" s="3">
        <f t="shared" si="29"/>
        <v>0</v>
      </c>
      <c r="N276">
        <f t="shared" si="30"/>
        <v>0</v>
      </c>
      <c r="O276" s="4">
        <f t="shared" si="31"/>
        <v>0</v>
      </c>
      <c r="P276" s="3">
        <f t="shared" si="32"/>
        <v>0</v>
      </c>
      <c r="Q276" s="11">
        <f t="shared" si="33"/>
        <v>0</v>
      </c>
      <c r="R276" s="10">
        <f t="shared" si="34"/>
        <v>0</v>
      </c>
    </row>
    <row r="277" spans="1:18" x14ac:dyDescent="0.25">
      <c r="A277">
        <v>777235</v>
      </c>
      <c r="B277">
        <v>936</v>
      </c>
      <c r="C277">
        <v>115637</v>
      </c>
      <c r="D277" t="s">
        <v>11</v>
      </c>
      <c r="E277" t="s">
        <v>12</v>
      </c>
      <c r="F277">
        <v>65</v>
      </c>
      <c r="G277">
        <v>2883</v>
      </c>
      <c r="H277">
        <v>1</v>
      </c>
      <c r="I277">
        <v>0.99000001000000004</v>
      </c>
      <c r="J277">
        <v>1</v>
      </c>
      <c r="K277">
        <v>1</v>
      </c>
      <c r="L277" t="str">
        <f t="shared" si="28"/>
        <v>30-34|M</v>
      </c>
      <c r="M277" s="3">
        <f t="shared" si="29"/>
        <v>0</v>
      </c>
      <c r="N277">
        <f t="shared" si="30"/>
        <v>0.99000001000000004</v>
      </c>
      <c r="O277" s="4">
        <f t="shared" si="31"/>
        <v>3.4686090877558099E-4</v>
      </c>
      <c r="P277" s="3">
        <f t="shared" si="32"/>
        <v>1</v>
      </c>
      <c r="Q277" s="11">
        <f t="shared" si="33"/>
        <v>0.99000001000000004</v>
      </c>
      <c r="R277" s="10">
        <f t="shared" si="34"/>
        <v>0.34339230315643426</v>
      </c>
    </row>
    <row r="278" spans="1:18" x14ac:dyDescent="0.25">
      <c r="A278">
        <v>777248</v>
      </c>
      <c r="B278">
        <v>936</v>
      </c>
      <c r="C278">
        <v>115639</v>
      </c>
      <c r="D278" t="s">
        <v>11</v>
      </c>
      <c r="E278" t="s">
        <v>20</v>
      </c>
      <c r="F278">
        <v>7</v>
      </c>
      <c r="G278">
        <v>3989</v>
      </c>
      <c r="H278">
        <v>1</v>
      </c>
      <c r="I278">
        <v>1.2799999710000001</v>
      </c>
      <c r="J278">
        <v>1</v>
      </c>
      <c r="K278">
        <v>0</v>
      </c>
      <c r="L278" t="str">
        <f t="shared" si="28"/>
        <v>30-34|F</v>
      </c>
      <c r="M278" s="3">
        <f t="shared" si="29"/>
        <v>1</v>
      </c>
      <c r="N278">
        <f t="shared" si="30"/>
        <v>0</v>
      </c>
      <c r="O278" s="4">
        <f t="shared" si="31"/>
        <v>2.5068939583855601E-4</v>
      </c>
      <c r="P278" s="3">
        <f t="shared" si="32"/>
        <v>0</v>
      </c>
      <c r="Q278" s="11">
        <f t="shared" si="33"/>
        <v>0</v>
      </c>
      <c r="R278" s="10">
        <f t="shared" si="34"/>
        <v>0.32088241940335926</v>
      </c>
    </row>
    <row r="279" spans="1:18" x14ac:dyDescent="0.25">
      <c r="A279">
        <v>777261</v>
      </c>
      <c r="B279">
        <v>936</v>
      </c>
      <c r="C279">
        <v>115641</v>
      </c>
      <c r="D279" t="s">
        <v>16</v>
      </c>
      <c r="E279" t="s">
        <v>12</v>
      </c>
      <c r="F279">
        <v>29</v>
      </c>
      <c r="G279">
        <v>19603</v>
      </c>
      <c r="H279">
        <v>4</v>
      </c>
      <c r="I279">
        <v>5.2799999709999996</v>
      </c>
      <c r="J279">
        <v>1</v>
      </c>
      <c r="K279">
        <v>1</v>
      </c>
      <c r="L279" t="str">
        <f t="shared" si="28"/>
        <v>40-44|M</v>
      </c>
      <c r="M279" s="3">
        <f t="shared" si="29"/>
        <v>0</v>
      </c>
      <c r="N279">
        <f t="shared" si="30"/>
        <v>5.2799999709999996</v>
      </c>
      <c r="O279" s="4">
        <f t="shared" si="31"/>
        <v>2.0405040044891087E-4</v>
      </c>
      <c r="P279" s="3">
        <f t="shared" si="32"/>
        <v>0.25</v>
      </c>
      <c r="Q279" s="11">
        <f t="shared" si="33"/>
        <v>5.2799999709999996</v>
      </c>
      <c r="R279" s="10">
        <f t="shared" si="34"/>
        <v>0.26934652711319695</v>
      </c>
    </row>
    <row r="280" spans="1:18" x14ac:dyDescent="0.25">
      <c r="A280">
        <v>777382</v>
      </c>
      <c r="B280">
        <v>936</v>
      </c>
      <c r="C280">
        <v>115675</v>
      </c>
      <c r="D280" t="s">
        <v>16</v>
      </c>
      <c r="E280" t="s">
        <v>12</v>
      </c>
      <c r="F280">
        <v>24</v>
      </c>
      <c r="G280">
        <v>3047</v>
      </c>
      <c r="H280">
        <v>1</v>
      </c>
      <c r="I280">
        <v>1.3799999949999999</v>
      </c>
      <c r="J280">
        <v>1</v>
      </c>
      <c r="K280">
        <v>0</v>
      </c>
      <c r="L280" t="str">
        <f t="shared" si="28"/>
        <v>40-44|M</v>
      </c>
      <c r="M280" s="3">
        <f t="shared" si="29"/>
        <v>1</v>
      </c>
      <c r="N280">
        <f t="shared" si="30"/>
        <v>0</v>
      </c>
      <c r="O280" s="4">
        <f t="shared" si="31"/>
        <v>3.2819166393173612E-4</v>
      </c>
      <c r="P280" s="3">
        <f t="shared" si="32"/>
        <v>0</v>
      </c>
      <c r="Q280" s="11">
        <f t="shared" si="33"/>
        <v>0</v>
      </c>
      <c r="R280" s="10">
        <f t="shared" si="34"/>
        <v>0.4529044945848375</v>
      </c>
    </row>
    <row r="281" spans="1:18" x14ac:dyDescent="0.25">
      <c r="A281">
        <v>777398</v>
      </c>
      <c r="B281">
        <v>936</v>
      </c>
      <c r="C281">
        <v>115677</v>
      </c>
      <c r="D281" t="s">
        <v>14</v>
      </c>
      <c r="E281" t="s">
        <v>12</v>
      </c>
      <c r="F281">
        <v>24</v>
      </c>
      <c r="G281">
        <v>3029</v>
      </c>
      <c r="H281">
        <v>1</v>
      </c>
      <c r="I281">
        <v>1.0499999520000001</v>
      </c>
      <c r="J281">
        <v>1</v>
      </c>
      <c r="K281">
        <v>1</v>
      </c>
      <c r="L281" t="str">
        <f t="shared" si="28"/>
        <v>35-39|M</v>
      </c>
      <c r="M281" s="3">
        <f t="shared" si="29"/>
        <v>0</v>
      </c>
      <c r="N281">
        <f t="shared" si="30"/>
        <v>1.0499999520000001</v>
      </c>
      <c r="O281" s="4">
        <f t="shared" si="31"/>
        <v>3.3014196104324861E-4</v>
      </c>
      <c r="P281" s="3">
        <f t="shared" si="32"/>
        <v>1</v>
      </c>
      <c r="Q281" s="11">
        <f t="shared" si="33"/>
        <v>1.0499999520000001</v>
      </c>
      <c r="R281" s="10">
        <f t="shared" si="34"/>
        <v>0.34664904324859691</v>
      </c>
    </row>
    <row r="282" spans="1:18" x14ac:dyDescent="0.25">
      <c r="A282">
        <v>777410</v>
      </c>
      <c r="B282">
        <v>936</v>
      </c>
      <c r="C282">
        <v>115679</v>
      </c>
      <c r="D282" t="s">
        <v>18</v>
      </c>
      <c r="E282" t="s">
        <v>12</v>
      </c>
      <c r="F282">
        <v>26</v>
      </c>
      <c r="G282">
        <v>3490</v>
      </c>
      <c r="H282">
        <v>1</v>
      </c>
      <c r="I282">
        <v>1.3400000329999999</v>
      </c>
      <c r="J282">
        <v>1</v>
      </c>
      <c r="K282">
        <v>1</v>
      </c>
      <c r="L282" t="str">
        <f t="shared" si="28"/>
        <v>45-49|M</v>
      </c>
      <c r="M282" s="3">
        <f t="shared" si="29"/>
        <v>0</v>
      </c>
      <c r="N282">
        <f t="shared" si="30"/>
        <v>1.3400000329999999</v>
      </c>
      <c r="O282" s="4">
        <f t="shared" si="31"/>
        <v>2.8653295128939826E-4</v>
      </c>
      <c r="P282" s="3">
        <f t="shared" si="32"/>
        <v>1</v>
      </c>
      <c r="Q282" s="11">
        <f t="shared" si="33"/>
        <v>1.3400000329999999</v>
      </c>
      <c r="R282" s="10">
        <f t="shared" si="34"/>
        <v>0.38395416418338107</v>
      </c>
    </row>
    <row r="283" spans="1:18" x14ac:dyDescent="0.25">
      <c r="A283">
        <v>777482</v>
      </c>
      <c r="B283">
        <v>936</v>
      </c>
      <c r="C283">
        <v>115691</v>
      </c>
      <c r="D283" t="s">
        <v>18</v>
      </c>
      <c r="E283" t="s">
        <v>12</v>
      </c>
      <c r="F283">
        <v>28</v>
      </c>
      <c r="G283">
        <v>2479</v>
      </c>
      <c r="H283">
        <v>0</v>
      </c>
      <c r="I283">
        <v>0</v>
      </c>
      <c r="J283">
        <v>1</v>
      </c>
      <c r="K283">
        <v>0</v>
      </c>
      <c r="L283" t="str">
        <f t="shared" si="28"/>
        <v>45-49|M</v>
      </c>
      <c r="M283" s="3">
        <f t="shared" si="29"/>
        <v>1</v>
      </c>
      <c r="N283">
        <f t="shared" si="30"/>
        <v>0</v>
      </c>
      <c r="O283" s="4">
        <f t="shared" si="31"/>
        <v>0</v>
      </c>
      <c r="P283" s="3">
        <f t="shared" si="32"/>
        <v>0</v>
      </c>
      <c r="Q283" s="11">
        <f t="shared" si="33"/>
        <v>0</v>
      </c>
      <c r="R283" s="10">
        <f t="shared" si="34"/>
        <v>0</v>
      </c>
    </row>
    <row r="284" spans="1:18" x14ac:dyDescent="0.25">
      <c r="A284">
        <v>777495</v>
      </c>
      <c r="B284">
        <v>936</v>
      </c>
      <c r="C284">
        <v>115693</v>
      </c>
      <c r="D284" t="s">
        <v>16</v>
      </c>
      <c r="E284" t="s">
        <v>12</v>
      </c>
      <c r="F284">
        <v>19</v>
      </c>
      <c r="G284">
        <v>19581</v>
      </c>
      <c r="H284">
        <v>7</v>
      </c>
      <c r="I284">
        <v>10.42999983</v>
      </c>
      <c r="J284">
        <v>2</v>
      </c>
      <c r="K284">
        <v>0</v>
      </c>
      <c r="L284" t="str">
        <f t="shared" si="28"/>
        <v>40-44|M</v>
      </c>
      <c r="M284" s="3">
        <f t="shared" si="29"/>
        <v>1</v>
      </c>
      <c r="N284">
        <f t="shared" si="30"/>
        <v>0</v>
      </c>
      <c r="O284" s="4">
        <f t="shared" si="31"/>
        <v>3.57489402992697E-4</v>
      </c>
      <c r="P284" s="3">
        <f t="shared" si="32"/>
        <v>0</v>
      </c>
      <c r="Q284" s="11">
        <f t="shared" si="33"/>
        <v>0</v>
      </c>
      <c r="R284" s="10">
        <f t="shared" si="34"/>
        <v>0.53265920177723303</v>
      </c>
    </row>
    <row r="285" spans="1:18" x14ac:dyDescent="0.25">
      <c r="A285">
        <v>777519</v>
      </c>
      <c r="B285">
        <v>936</v>
      </c>
      <c r="C285">
        <v>115697</v>
      </c>
      <c r="D285" t="s">
        <v>18</v>
      </c>
      <c r="E285" t="s">
        <v>12</v>
      </c>
      <c r="F285">
        <v>29</v>
      </c>
      <c r="G285">
        <v>19537</v>
      </c>
      <c r="H285">
        <v>5</v>
      </c>
      <c r="I285">
        <v>6.0999999049999998</v>
      </c>
      <c r="J285">
        <v>1</v>
      </c>
      <c r="K285">
        <v>0</v>
      </c>
      <c r="L285" t="str">
        <f t="shared" si="28"/>
        <v>45-49|M</v>
      </c>
      <c r="M285" s="3">
        <f t="shared" si="29"/>
        <v>1</v>
      </c>
      <c r="N285">
        <f t="shared" si="30"/>
        <v>0</v>
      </c>
      <c r="O285" s="4">
        <f t="shared" si="31"/>
        <v>2.5592465578133796E-4</v>
      </c>
      <c r="P285" s="3">
        <f t="shared" si="32"/>
        <v>0</v>
      </c>
      <c r="Q285" s="11">
        <f t="shared" si="33"/>
        <v>0</v>
      </c>
      <c r="R285" s="10">
        <f t="shared" si="34"/>
        <v>0.31222807519066387</v>
      </c>
    </row>
    <row r="286" spans="1:18" x14ac:dyDescent="0.25">
      <c r="A286">
        <v>777625</v>
      </c>
      <c r="B286">
        <v>936</v>
      </c>
      <c r="C286">
        <v>115715</v>
      </c>
      <c r="D286" t="s">
        <v>18</v>
      </c>
      <c r="E286" t="s">
        <v>12</v>
      </c>
      <c r="F286">
        <v>16</v>
      </c>
      <c r="G286">
        <v>59433</v>
      </c>
      <c r="H286">
        <v>12</v>
      </c>
      <c r="I286">
        <v>19.659999490000001</v>
      </c>
      <c r="J286">
        <v>3</v>
      </c>
      <c r="K286">
        <v>0</v>
      </c>
      <c r="L286" t="str">
        <f t="shared" si="28"/>
        <v>45-49|M</v>
      </c>
      <c r="M286" s="3">
        <f t="shared" si="29"/>
        <v>1</v>
      </c>
      <c r="N286">
        <f t="shared" si="30"/>
        <v>0</v>
      </c>
      <c r="O286" s="4">
        <f t="shared" si="31"/>
        <v>2.0190803089192874E-4</v>
      </c>
      <c r="P286" s="3">
        <f t="shared" si="32"/>
        <v>0</v>
      </c>
      <c r="Q286" s="11">
        <f t="shared" si="33"/>
        <v>0</v>
      </c>
      <c r="R286" s="10">
        <f t="shared" si="34"/>
        <v>0.33079264869685193</v>
      </c>
    </row>
    <row r="287" spans="1:18" x14ac:dyDescent="0.25">
      <c r="A287">
        <v>777627</v>
      </c>
      <c r="B287">
        <v>936</v>
      </c>
      <c r="C287">
        <v>115715</v>
      </c>
      <c r="D287" t="s">
        <v>18</v>
      </c>
      <c r="E287" t="s">
        <v>12</v>
      </c>
      <c r="F287">
        <v>16</v>
      </c>
      <c r="G287">
        <v>157534</v>
      </c>
      <c r="H287">
        <v>33</v>
      </c>
      <c r="I287">
        <v>56.190000769999997</v>
      </c>
      <c r="J287">
        <v>2</v>
      </c>
      <c r="K287">
        <v>0</v>
      </c>
      <c r="L287" t="str">
        <f t="shared" si="28"/>
        <v>45-49|M</v>
      </c>
      <c r="M287" s="3">
        <f t="shared" si="29"/>
        <v>1</v>
      </c>
      <c r="N287">
        <f t="shared" si="30"/>
        <v>0</v>
      </c>
      <c r="O287" s="4">
        <f t="shared" si="31"/>
        <v>2.0947858874909543E-4</v>
      </c>
      <c r="P287" s="3">
        <f t="shared" si="32"/>
        <v>0</v>
      </c>
      <c r="Q287" s="11">
        <f t="shared" si="33"/>
        <v>0</v>
      </c>
      <c r="R287" s="10">
        <f t="shared" si="34"/>
        <v>0.35668491100333899</v>
      </c>
    </row>
    <row r="288" spans="1:18" x14ac:dyDescent="0.25">
      <c r="A288">
        <v>777638</v>
      </c>
      <c r="B288">
        <v>936</v>
      </c>
      <c r="C288">
        <v>115717</v>
      </c>
      <c r="D288" t="s">
        <v>16</v>
      </c>
      <c r="E288" t="s">
        <v>12</v>
      </c>
      <c r="F288">
        <v>7</v>
      </c>
      <c r="G288">
        <v>1781</v>
      </c>
      <c r="H288">
        <v>0</v>
      </c>
      <c r="I288">
        <v>0</v>
      </c>
      <c r="J288">
        <v>1</v>
      </c>
      <c r="K288">
        <v>1</v>
      </c>
      <c r="L288" t="str">
        <f t="shared" si="28"/>
        <v>40-44|M</v>
      </c>
      <c r="M288" s="3">
        <f t="shared" si="29"/>
        <v>0</v>
      </c>
      <c r="N288">
        <f t="shared" si="30"/>
        <v>0</v>
      </c>
      <c r="O288" s="4">
        <f t="shared" si="31"/>
        <v>0</v>
      </c>
      <c r="P288" s="3">
        <f t="shared" si="32"/>
        <v>0</v>
      </c>
      <c r="Q288" s="11">
        <f t="shared" si="33"/>
        <v>0</v>
      </c>
      <c r="R288" s="10">
        <f t="shared" si="34"/>
        <v>0</v>
      </c>
    </row>
    <row r="289" spans="1:18" x14ac:dyDescent="0.25">
      <c r="A289">
        <v>777670</v>
      </c>
      <c r="B289">
        <v>936</v>
      </c>
      <c r="C289">
        <v>115723</v>
      </c>
      <c r="D289" t="s">
        <v>16</v>
      </c>
      <c r="E289" t="s">
        <v>12</v>
      </c>
      <c r="F289">
        <v>16</v>
      </c>
      <c r="G289">
        <v>23769</v>
      </c>
      <c r="H289">
        <v>4</v>
      </c>
      <c r="I289">
        <v>6.0299998520000004</v>
      </c>
      <c r="J289">
        <v>1</v>
      </c>
      <c r="K289">
        <v>0</v>
      </c>
      <c r="L289" t="str">
        <f t="shared" si="28"/>
        <v>40-44|M</v>
      </c>
      <c r="M289" s="3">
        <f t="shared" si="29"/>
        <v>1</v>
      </c>
      <c r="N289">
        <f t="shared" si="30"/>
        <v>0</v>
      </c>
      <c r="O289" s="4">
        <f t="shared" si="31"/>
        <v>1.6828642349278473E-4</v>
      </c>
      <c r="P289" s="3">
        <f t="shared" si="32"/>
        <v>0</v>
      </c>
      <c r="Q289" s="11">
        <f t="shared" si="33"/>
        <v>0</v>
      </c>
      <c r="R289" s="10">
        <f t="shared" si="34"/>
        <v>0.25369177718877534</v>
      </c>
    </row>
    <row r="290" spans="1:18" x14ac:dyDescent="0.25">
      <c r="A290">
        <v>777673</v>
      </c>
      <c r="B290">
        <v>936</v>
      </c>
      <c r="C290">
        <v>115723</v>
      </c>
      <c r="D290" t="s">
        <v>16</v>
      </c>
      <c r="E290" t="s">
        <v>12</v>
      </c>
      <c r="F290">
        <v>16</v>
      </c>
      <c r="G290">
        <v>7101</v>
      </c>
      <c r="H290">
        <v>0</v>
      </c>
      <c r="I290">
        <v>0</v>
      </c>
      <c r="J290">
        <v>1</v>
      </c>
      <c r="K290">
        <v>0</v>
      </c>
      <c r="L290" t="str">
        <f t="shared" si="28"/>
        <v>40-44|M</v>
      </c>
      <c r="M290" s="3">
        <f t="shared" si="29"/>
        <v>1</v>
      </c>
      <c r="N290">
        <f t="shared" si="30"/>
        <v>0</v>
      </c>
      <c r="O290" s="4">
        <f t="shared" si="31"/>
        <v>0</v>
      </c>
      <c r="P290" s="3">
        <f t="shared" si="32"/>
        <v>0</v>
      </c>
      <c r="Q290" s="11">
        <f t="shared" si="33"/>
        <v>0</v>
      </c>
      <c r="R290" s="10">
        <f t="shared" si="34"/>
        <v>0</v>
      </c>
    </row>
    <row r="291" spans="1:18" x14ac:dyDescent="0.25">
      <c r="A291">
        <v>777742</v>
      </c>
      <c r="B291">
        <v>936</v>
      </c>
      <c r="C291">
        <v>115735</v>
      </c>
      <c r="D291" t="s">
        <v>14</v>
      </c>
      <c r="E291" t="s">
        <v>12</v>
      </c>
      <c r="F291">
        <v>64</v>
      </c>
      <c r="G291">
        <v>4726</v>
      </c>
      <c r="H291">
        <v>1</v>
      </c>
      <c r="I291">
        <v>1.8300000430000001</v>
      </c>
      <c r="J291">
        <v>1</v>
      </c>
      <c r="K291">
        <v>1</v>
      </c>
      <c r="L291" t="str">
        <f t="shared" si="28"/>
        <v>35-39|M</v>
      </c>
      <c r="M291" s="3">
        <f t="shared" si="29"/>
        <v>0</v>
      </c>
      <c r="N291">
        <f t="shared" si="30"/>
        <v>1.8300000430000001</v>
      </c>
      <c r="O291" s="4">
        <f t="shared" si="31"/>
        <v>2.1159542953872197E-4</v>
      </c>
      <c r="P291" s="3">
        <f t="shared" si="32"/>
        <v>1</v>
      </c>
      <c r="Q291" s="11">
        <f t="shared" si="33"/>
        <v>1.8300000430000001</v>
      </c>
      <c r="R291" s="10">
        <f t="shared" si="34"/>
        <v>0.38721964515446466</v>
      </c>
    </row>
    <row r="292" spans="1:18" x14ac:dyDescent="0.25">
      <c r="A292">
        <v>777758</v>
      </c>
      <c r="B292">
        <v>936</v>
      </c>
      <c r="C292">
        <v>115737</v>
      </c>
      <c r="D292" t="s">
        <v>11</v>
      </c>
      <c r="E292" t="s">
        <v>12</v>
      </c>
      <c r="F292">
        <v>19</v>
      </c>
      <c r="G292">
        <v>5209</v>
      </c>
      <c r="H292">
        <v>1</v>
      </c>
      <c r="I292">
        <v>0.959999979</v>
      </c>
      <c r="J292">
        <v>2</v>
      </c>
      <c r="K292">
        <v>0</v>
      </c>
      <c r="L292" t="str">
        <f t="shared" si="28"/>
        <v>30-34|M</v>
      </c>
      <c r="M292" s="3">
        <f t="shared" si="29"/>
        <v>1</v>
      </c>
      <c r="N292">
        <f t="shared" si="30"/>
        <v>0</v>
      </c>
      <c r="O292" s="4">
        <f t="shared" si="31"/>
        <v>1.9197542714532539E-4</v>
      </c>
      <c r="P292" s="3">
        <f t="shared" si="32"/>
        <v>0</v>
      </c>
      <c r="Q292" s="11">
        <f t="shared" si="33"/>
        <v>0</v>
      </c>
      <c r="R292" s="10">
        <f t="shared" si="34"/>
        <v>0.18429640602802841</v>
      </c>
    </row>
    <row r="293" spans="1:18" x14ac:dyDescent="0.25">
      <c r="A293">
        <v>777794</v>
      </c>
      <c r="B293">
        <v>936</v>
      </c>
      <c r="C293">
        <v>115743</v>
      </c>
      <c r="D293" t="s">
        <v>11</v>
      </c>
      <c r="E293" t="s">
        <v>12</v>
      </c>
      <c r="F293">
        <v>18</v>
      </c>
      <c r="G293">
        <v>13473</v>
      </c>
      <c r="H293">
        <v>3</v>
      </c>
      <c r="I293">
        <v>2.619999945</v>
      </c>
      <c r="J293">
        <v>3</v>
      </c>
      <c r="K293">
        <v>0</v>
      </c>
      <c r="L293" t="str">
        <f t="shared" si="28"/>
        <v>30-34|M</v>
      </c>
      <c r="M293" s="3">
        <f t="shared" si="29"/>
        <v>1</v>
      </c>
      <c r="N293">
        <f t="shared" si="30"/>
        <v>0</v>
      </c>
      <c r="O293" s="4">
        <f t="shared" si="31"/>
        <v>2.2266755733689602E-4</v>
      </c>
      <c r="P293" s="3">
        <f t="shared" si="32"/>
        <v>0</v>
      </c>
      <c r="Q293" s="11">
        <f t="shared" si="33"/>
        <v>0</v>
      </c>
      <c r="R293" s="10">
        <f t="shared" si="34"/>
        <v>0.19446299599198397</v>
      </c>
    </row>
    <row r="294" spans="1:18" x14ac:dyDescent="0.25">
      <c r="A294">
        <v>777816</v>
      </c>
      <c r="B294">
        <v>936</v>
      </c>
      <c r="C294">
        <v>115747</v>
      </c>
      <c r="D294" t="s">
        <v>16</v>
      </c>
      <c r="E294" t="s">
        <v>12</v>
      </c>
      <c r="F294">
        <v>2</v>
      </c>
      <c r="G294">
        <v>500</v>
      </c>
      <c r="H294">
        <v>0</v>
      </c>
      <c r="I294">
        <v>0</v>
      </c>
      <c r="J294">
        <v>1</v>
      </c>
      <c r="K294">
        <v>1</v>
      </c>
      <c r="L294" t="str">
        <f t="shared" si="28"/>
        <v>40-44|M</v>
      </c>
      <c r="M294" s="3">
        <f t="shared" si="29"/>
        <v>0</v>
      </c>
      <c r="N294">
        <f t="shared" si="30"/>
        <v>0</v>
      </c>
      <c r="O294" s="4">
        <f t="shared" si="31"/>
        <v>0</v>
      </c>
      <c r="P294" s="3">
        <f t="shared" si="32"/>
        <v>0</v>
      </c>
      <c r="Q294" s="11">
        <f t="shared" si="33"/>
        <v>0</v>
      </c>
      <c r="R294" s="10">
        <f t="shared" si="34"/>
        <v>0</v>
      </c>
    </row>
    <row r="295" spans="1:18" x14ac:dyDescent="0.25">
      <c r="A295">
        <v>777871</v>
      </c>
      <c r="B295">
        <v>936</v>
      </c>
      <c r="C295">
        <v>115756</v>
      </c>
      <c r="D295" t="s">
        <v>11</v>
      </c>
      <c r="E295" t="s">
        <v>12</v>
      </c>
      <c r="F295">
        <v>20</v>
      </c>
      <c r="G295">
        <v>4616</v>
      </c>
      <c r="H295">
        <v>1</v>
      </c>
      <c r="I295">
        <v>1.3600000139999999</v>
      </c>
      <c r="J295">
        <v>1</v>
      </c>
      <c r="K295">
        <v>0</v>
      </c>
      <c r="L295" t="str">
        <f t="shared" si="28"/>
        <v>30-34|M</v>
      </c>
      <c r="M295" s="3">
        <f t="shared" si="29"/>
        <v>1</v>
      </c>
      <c r="N295">
        <f t="shared" si="30"/>
        <v>0</v>
      </c>
      <c r="O295" s="4">
        <f t="shared" si="31"/>
        <v>2.1663778162911611E-4</v>
      </c>
      <c r="P295" s="3">
        <f t="shared" si="32"/>
        <v>0</v>
      </c>
      <c r="Q295" s="11">
        <f t="shared" si="33"/>
        <v>0</v>
      </c>
      <c r="R295" s="10">
        <f t="shared" si="34"/>
        <v>0.29462738604852684</v>
      </c>
    </row>
    <row r="296" spans="1:18" x14ac:dyDescent="0.25">
      <c r="A296">
        <v>777904</v>
      </c>
      <c r="B296">
        <v>936</v>
      </c>
      <c r="C296">
        <v>115762</v>
      </c>
      <c r="D296" t="s">
        <v>11</v>
      </c>
      <c r="E296" t="s">
        <v>12</v>
      </c>
      <c r="F296">
        <v>31</v>
      </c>
      <c r="G296">
        <v>3279</v>
      </c>
      <c r="H296">
        <v>0</v>
      </c>
      <c r="I296">
        <v>0</v>
      </c>
      <c r="J296">
        <v>1</v>
      </c>
      <c r="K296">
        <v>0</v>
      </c>
      <c r="L296" t="str">
        <f t="shared" si="28"/>
        <v>30-34|M</v>
      </c>
      <c r="M296" s="3">
        <f t="shared" si="29"/>
        <v>1</v>
      </c>
      <c r="N296">
        <f t="shared" si="30"/>
        <v>0</v>
      </c>
      <c r="O296" s="4">
        <f t="shared" si="31"/>
        <v>0</v>
      </c>
      <c r="P296" s="3">
        <f t="shared" si="32"/>
        <v>0</v>
      </c>
      <c r="Q296" s="11">
        <f t="shared" si="33"/>
        <v>0</v>
      </c>
      <c r="R296" s="10">
        <f t="shared" si="34"/>
        <v>0</v>
      </c>
    </row>
    <row r="297" spans="1:18" x14ac:dyDescent="0.25">
      <c r="A297">
        <v>777905</v>
      </c>
      <c r="B297">
        <v>936</v>
      </c>
      <c r="C297">
        <v>115762</v>
      </c>
      <c r="D297" t="s">
        <v>11</v>
      </c>
      <c r="E297" t="s">
        <v>12</v>
      </c>
      <c r="F297">
        <v>31</v>
      </c>
      <c r="G297">
        <v>3288</v>
      </c>
      <c r="H297">
        <v>0</v>
      </c>
      <c r="I297">
        <v>0</v>
      </c>
      <c r="J297">
        <v>1</v>
      </c>
      <c r="K297">
        <v>0</v>
      </c>
      <c r="L297" t="str">
        <f t="shared" si="28"/>
        <v>30-34|M</v>
      </c>
      <c r="M297" s="3">
        <f t="shared" si="29"/>
        <v>1</v>
      </c>
      <c r="N297">
        <f t="shared" si="30"/>
        <v>0</v>
      </c>
      <c r="O297" s="4">
        <f t="shared" si="31"/>
        <v>0</v>
      </c>
      <c r="P297" s="3">
        <f t="shared" si="32"/>
        <v>0</v>
      </c>
      <c r="Q297" s="11">
        <f t="shared" si="33"/>
        <v>0</v>
      </c>
      <c r="R297" s="10">
        <f t="shared" si="34"/>
        <v>0</v>
      </c>
    </row>
    <row r="298" spans="1:18" x14ac:dyDescent="0.25">
      <c r="A298">
        <v>778037</v>
      </c>
      <c r="B298">
        <v>936</v>
      </c>
      <c r="C298">
        <v>115784</v>
      </c>
      <c r="D298" t="s">
        <v>14</v>
      </c>
      <c r="E298" t="s">
        <v>12</v>
      </c>
      <c r="F298">
        <v>27</v>
      </c>
      <c r="G298">
        <v>14615</v>
      </c>
      <c r="H298">
        <v>4</v>
      </c>
      <c r="I298">
        <v>6.0500001909999996</v>
      </c>
      <c r="J298">
        <v>1</v>
      </c>
      <c r="K298">
        <v>0</v>
      </c>
      <c r="L298" t="str">
        <f t="shared" si="28"/>
        <v>35-39|M</v>
      </c>
      <c r="M298" s="3">
        <f t="shared" si="29"/>
        <v>1</v>
      </c>
      <c r="N298">
        <f t="shared" si="30"/>
        <v>0</v>
      </c>
      <c r="O298" s="4">
        <f t="shared" si="31"/>
        <v>2.7369141293191924E-4</v>
      </c>
      <c r="P298" s="3">
        <f t="shared" si="32"/>
        <v>0</v>
      </c>
      <c r="Q298" s="11">
        <f t="shared" si="33"/>
        <v>0</v>
      </c>
      <c r="R298" s="10">
        <f t="shared" si="34"/>
        <v>0.41395827512829286</v>
      </c>
    </row>
    <row r="299" spans="1:18" x14ac:dyDescent="0.25">
      <c r="A299">
        <v>778048</v>
      </c>
      <c r="B299">
        <v>936</v>
      </c>
      <c r="C299">
        <v>115786</v>
      </c>
      <c r="D299" t="s">
        <v>11</v>
      </c>
      <c r="E299" t="s">
        <v>12</v>
      </c>
      <c r="F299">
        <v>27</v>
      </c>
      <c r="G299">
        <v>56615</v>
      </c>
      <c r="H299">
        <v>12</v>
      </c>
      <c r="I299">
        <v>19.88000035</v>
      </c>
      <c r="J299">
        <v>2</v>
      </c>
      <c r="K299">
        <v>0</v>
      </c>
      <c r="L299" t="str">
        <f t="shared" si="28"/>
        <v>30-34|M</v>
      </c>
      <c r="M299" s="3">
        <f t="shared" si="29"/>
        <v>1</v>
      </c>
      <c r="N299">
        <f t="shared" si="30"/>
        <v>0</v>
      </c>
      <c r="O299" s="4">
        <f t="shared" si="31"/>
        <v>2.1195796167093527E-4</v>
      </c>
      <c r="P299" s="3">
        <f t="shared" si="32"/>
        <v>0</v>
      </c>
      <c r="Q299" s="11">
        <f t="shared" si="33"/>
        <v>0</v>
      </c>
      <c r="R299" s="10">
        <f t="shared" si="34"/>
        <v>0.35114369601695661</v>
      </c>
    </row>
    <row r="300" spans="1:18" x14ac:dyDescent="0.25">
      <c r="A300">
        <v>778085</v>
      </c>
      <c r="B300">
        <v>936</v>
      </c>
      <c r="C300">
        <v>115792</v>
      </c>
      <c r="D300" t="s">
        <v>11</v>
      </c>
      <c r="E300" t="s">
        <v>12</v>
      </c>
      <c r="F300">
        <v>26</v>
      </c>
      <c r="G300">
        <v>11735</v>
      </c>
      <c r="H300">
        <v>3</v>
      </c>
      <c r="I300">
        <v>4.5299999709999996</v>
      </c>
      <c r="J300">
        <v>1</v>
      </c>
      <c r="K300">
        <v>1</v>
      </c>
      <c r="L300" t="str">
        <f t="shared" si="28"/>
        <v>30-34|M</v>
      </c>
      <c r="M300" s="3">
        <f t="shared" si="29"/>
        <v>0</v>
      </c>
      <c r="N300">
        <f t="shared" si="30"/>
        <v>4.5299999709999996</v>
      </c>
      <c r="O300" s="4">
        <f t="shared" si="31"/>
        <v>2.5564550489987217E-4</v>
      </c>
      <c r="P300" s="3">
        <f t="shared" si="32"/>
        <v>0.33333333333333331</v>
      </c>
      <c r="Q300" s="11">
        <f t="shared" si="33"/>
        <v>4.5299999709999996</v>
      </c>
      <c r="R300" s="10">
        <f t="shared" si="34"/>
        <v>0.3860247099275671</v>
      </c>
    </row>
    <row r="301" spans="1:18" x14ac:dyDescent="0.25">
      <c r="A301">
        <v>778087</v>
      </c>
      <c r="B301">
        <v>936</v>
      </c>
      <c r="C301">
        <v>115792</v>
      </c>
      <c r="D301" t="s">
        <v>11</v>
      </c>
      <c r="E301" t="s">
        <v>12</v>
      </c>
      <c r="F301">
        <v>26</v>
      </c>
      <c r="G301">
        <v>15910</v>
      </c>
      <c r="H301">
        <v>5</v>
      </c>
      <c r="I301">
        <v>6.7799998520000004</v>
      </c>
      <c r="J301">
        <v>1</v>
      </c>
      <c r="K301">
        <v>0</v>
      </c>
      <c r="L301" t="str">
        <f t="shared" si="28"/>
        <v>30-34|M</v>
      </c>
      <c r="M301" s="3">
        <f t="shared" si="29"/>
        <v>1</v>
      </c>
      <c r="N301">
        <f t="shared" si="30"/>
        <v>0</v>
      </c>
      <c r="O301" s="4">
        <f t="shared" si="31"/>
        <v>3.1426775612822125E-4</v>
      </c>
      <c r="P301" s="3">
        <f t="shared" si="32"/>
        <v>0</v>
      </c>
      <c r="Q301" s="11">
        <f t="shared" si="33"/>
        <v>0</v>
      </c>
      <c r="R301" s="10">
        <f t="shared" si="34"/>
        <v>0.42614706800754243</v>
      </c>
    </row>
    <row r="302" spans="1:18" x14ac:dyDescent="0.25">
      <c r="A302">
        <v>778112</v>
      </c>
      <c r="B302">
        <v>936</v>
      </c>
      <c r="C302">
        <v>115796</v>
      </c>
      <c r="D302" t="s">
        <v>14</v>
      </c>
      <c r="E302" t="s">
        <v>12</v>
      </c>
      <c r="F302">
        <v>29</v>
      </c>
      <c r="G302">
        <v>11446</v>
      </c>
      <c r="H302">
        <v>2</v>
      </c>
      <c r="I302">
        <v>3.0900000329999999</v>
      </c>
      <c r="J302">
        <v>1</v>
      </c>
      <c r="K302">
        <v>1</v>
      </c>
      <c r="L302" t="str">
        <f t="shared" si="28"/>
        <v>35-39|M</v>
      </c>
      <c r="M302" s="3">
        <f t="shared" si="29"/>
        <v>0</v>
      </c>
      <c r="N302">
        <f t="shared" si="30"/>
        <v>3.0900000329999999</v>
      </c>
      <c r="O302" s="4">
        <f t="shared" si="31"/>
        <v>1.7473353136466887E-4</v>
      </c>
      <c r="P302" s="3">
        <f t="shared" si="32"/>
        <v>0.5</v>
      </c>
      <c r="Q302" s="11">
        <f t="shared" si="33"/>
        <v>3.0900000329999999</v>
      </c>
      <c r="R302" s="10">
        <f t="shared" si="34"/>
        <v>0.26996330884151665</v>
      </c>
    </row>
    <row r="303" spans="1:18" x14ac:dyDescent="0.25">
      <c r="A303">
        <v>778113</v>
      </c>
      <c r="B303">
        <v>936</v>
      </c>
      <c r="C303">
        <v>115796</v>
      </c>
      <c r="D303" t="s">
        <v>14</v>
      </c>
      <c r="E303" t="s">
        <v>12</v>
      </c>
      <c r="F303">
        <v>29</v>
      </c>
      <c r="G303">
        <v>4595</v>
      </c>
      <c r="H303">
        <v>0</v>
      </c>
      <c r="I303">
        <v>0</v>
      </c>
      <c r="J303">
        <v>1</v>
      </c>
      <c r="K303">
        <v>0</v>
      </c>
      <c r="L303" t="str">
        <f t="shared" si="28"/>
        <v>35-39|M</v>
      </c>
      <c r="M303" s="3">
        <f t="shared" si="29"/>
        <v>1</v>
      </c>
      <c r="N303">
        <f t="shared" si="30"/>
        <v>0</v>
      </c>
      <c r="O303" s="4">
        <f t="shared" si="31"/>
        <v>0</v>
      </c>
      <c r="P303" s="3">
        <f t="shared" si="32"/>
        <v>0</v>
      </c>
      <c r="Q303" s="11">
        <f t="shared" si="33"/>
        <v>0</v>
      </c>
      <c r="R303" s="10">
        <f t="shared" si="34"/>
        <v>0</v>
      </c>
    </row>
    <row r="304" spans="1:18" x14ac:dyDescent="0.25">
      <c r="A304">
        <v>778124</v>
      </c>
      <c r="B304">
        <v>936</v>
      </c>
      <c r="C304">
        <v>115798</v>
      </c>
      <c r="D304" t="s">
        <v>11</v>
      </c>
      <c r="E304" t="s">
        <v>12</v>
      </c>
      <c r="F304">
        <v>29</v>
      </c>
      <c r="G304">
        <v>4871</v>
      </c>
      <c r="H304">
        <v>0</v>
      </c>
      <c r="I304">
        <v>0</v>
      </c>
      <c r="J304">
        <v>1</v>
      </c>
      <c r="K304">
        <v>0</v>
      </c>
      <c r="L304" t="str">
        <f t="shared" si="28"/>
        <v>30-34|M</v>
      </c>
      <c r="M304" s="3">
        <f t="shared" si="29"/>
        <v>1</v>
      </c>
      <c r="N304">
        <f t="shared" si="30"/>
        <v>0</v>
      </c>
      <c r="O304" s="4">
        <f t="shared" si="31"/>
        <v>0</v>
      </c>
      <c r="P304" s="3">
        <f t="shared" si="32"/>
        <v>0</v>
      </c>
      <c r="Q304" s="11">
        <f t="shared" si="33"/>
        <v>0</v>
      </c>
      <c r="R304" s="10">
        <f t="shared" si="34"/>
        <v>0</v>
      </c>
    </row>
    <row r="305" spans="1:18" x14ac:dyDescent="0.25">
      <c r="A305">
        <v>778148</v>
      </c>
      <c r="B305">
        <v>936</v>
      </c>
      <c r="C305">
        <v>115802</v>
      </c>
      <c r="D305" t="s">
        <v>14</v>
      </c>
      <c r="E305" t="s">
        <v>12</v>
      </c>
      <c r="F305">
        <v>28</v>
      </c>
      <c r="G305">
        <v>3199</v>
      </c>
      <c r="H305">
        <v>0</v>
      </c>
      <c r="I305">
        <v>0</v>
      </c>
      <c r="J305">
        <v>1</v>
      </c>
      <c r="K305">
        <v>0</v>
      </c>
      <c r="L305" t="str">
        <f t="shared" si="28"/>
        <v>35-39|M</v>
      </c>
      <c r="M305" s="3">
        <f t="shared" si="29"/>
        <v>1</v>
      </c>
      <c r="N305">
        <f t="shared" si="30"/>
        <v>0</v>
      </c>
      <c r="O305" s="4">
        <f t="shared" si="31"/>
        <v>0</v>
      </c>
      <c r="P305" s="3">
        <f t="shared" si="32"/>
        <v>0</v>
      </c>
      <c r="Q305" s="11">
        <f t="shared" si="33"/>
        <v>0</v>
      </c>
      <c r="R305" s="10">
        <f t="shared" si="34"/>
        <v>0</v>
      </c>
    </row>
    <row r="306" spans="1:18" x14ac:dyDescent="0.25">
      <c r="A306">
        <v>778156</v>
      </c>
      <c r="B306">
        <v>936</v>
      </c>
      <c r="C306">
        <v>115804</v>
      </c>
      <c r="D306" t="s">
        <v>11</v>
      </c>
      <c r="E306" t="s">
        <v>12</v>
      </c>
      <c r="F306">
        <v>28</v>
      </c>
      <c r="G306">
        <v>9388</v>
      </c>
      <c r="H306">
        <v>2</v>
      </c>
      <c r="I306">
        <v>3.1400001049999999</v>
      </c>
      <c r="J306">
        <v>1</v>
      </c>
      <c r="K306">
        <v>0</v>
      </c>
      <c r="L306" t="str">
        <f t="shared" si="28"/>
        <v>30-34|M</v>
      </c>
      <c r="M306" s="3">
        <f t="shared" si="29"/>
        <v>1</v>
      </c>
      <c r="N306">
        <f t="shared" si="30"/>
        <v>0</v>
      </c>
      <c r="O306" s="4">
        <f t="shared" si="31"/>
        <v>2.1303792074989347E-4</v>
      </c>
      <c r="P306" s="3">
        <f t="shared" si="32"/>
        <v>0</v>
      </c>
      <c r="Q306" s="11">
        <f t="shared" si="33"/>
        <v>0</v>
      </c>
      <c r="R306" s="10">
        <f t="shared" si="34"/>
        <v>0.33446954676182361</v>
      </c>
    </row>
    <row r="307" spans="1:18" x14ac:dyDescent="0.25">
      <c r="A307">
        <v>778161</v>
      </c>
      <c r="B307">
        <v>936</v>
      </c>
      <c r="C307">
        <v>115804</v>
      </c>
      <c r="D307" t="s">
        <v>11</v>
      </c>
      <c r="E307" t="s">
        <v>12</v>
      </c>
      <c r="F307">
        <v>28</v>
      </c>
      <c r="G307">
        <v>17954</v>
      </c>
      <c r="H307">
        <v>6</v>
      </c>
      <c r="I307">
        <v>7.5400001999999997</v>
      </c>
      <c r="J307">
        <v>2</v>
      </c>
      <c r="K307">
        <v>1</v>
      </c>
      <c r="L307" t="str">
        <f t="shared" si="28"/>
        <v>30-34|M</v>
      </c>
      <c r="M307" s="3">
        <f t="shared" si="29"/>
        <v>0.5</v>
      </c>
      <c r="N307">
        <f t="shared" si="30"/>
        <v>7.5400001999999997</v>
      </c>
      <c r="O307" s="4">
        <f t="shared" si="31"/>
        <v>3.3418736771750028E-4</v>
      </c>
      <c r="P307" s="3">
        <f t="shared" si="32"/>
        <v>0.16666666666666666</v>
      </c>
      <c r="Q307" s="11">
        <f t="shared" si="33"/>
        <v>7.5400001999999997</v>
      </c>
      <c r="R307" s="10">
        <f t="shared" si="34"/>
        <v>0.41996213657123754</v>
      </c>
    </row>
    <row r="308" spans="1:18" x14ac:dyDescent="0.25">
      <c r="A308">
        <v>778208</v>
      </c>
      <c r="B308">
        <v>936</v>
      </c>
      <c r="C308">
        <v>115812</v>
      </c>
      <c r="D308" t="s">
        <v>16</v>
      </c>
      <c r="E308" t="s">
        <v>20</v>
      </c>
      <c r="F308">
        <v>29</v>
      </c>
      <c r="G308">
        <v>2755</v>
      </c>
      <c r="H308">
        <v>0</v>
      </c>
      <c r="I308">
        <v>0</v>
      </c>
      <c r="J308">
        <v>1</v>
      </c>
      <c r="K308">
        <v>0</v>
      </c>
      <c r="L308" t="str">
        <f t="shared" si="28"/>
        <v>40-44|F</v>
      </c>
      <c r="M308" s="3">
        <f t="shared" si="29"/>
        <v>1</v>
      </c>
      <c r="N308">
        <f t="shared" si="30"/>
        <v>0</v>
      </c>
      <c r="O308" s="4">
        <f t="shared" si="31"/>
        <v>0</v>
      </c>
      <c r="P308" s="3">
        <f t="shared" si="32"/>
        <v>0</v>
      </c>
      <c r="Q308" s="11">
        <f t="shared" si="33"/>
        <v>0</v>
      </c>
      <c r="R308" s="10">
        <f t="shared" si="34"/>
        <v>0</v>
      </c>
    </row>
    <row r="309" spans="1:18" x14ac:dyDescent="0.25">
      <c r="A309">
        <v>778264</v>
      </c>
      <c r="B309">
        <v>936</v>
      </c>
      <c r="C309">
        <v>115822</v>
      </c>
      <c r="D309" t="s">
        <v>16</v>
      </c>
      <c r="E309" t="s">
        <v>20</v>
      </c>
      <c r="F309">
        <v>27</v>
      </c>
      <c r="G309">
        <v>8152</v>
      </c>
      <c r="H309">
        <v>1</v>
      </c>
      <c r="I309">
        <v>0.99000001000000004</v>
      </c>
      <c r="J309">
        <v>1</v>
      </c>
      <c r="K309">
        <v>0</v>
      </c>
      <c r="L309" t="str">
        <f t="shared" si="28"/>
        <v>40-44|F</v>
      </c>
      <c r="M309" s="3">
        <f t="shared" si="29"/>
        <v>1</v>
      </c>
      <c r="N309">
        <f t="shared" si="30"/>
        <v>0</v>
      </c>
      <c r="O309" s="4">
        <f t="shared" si="31"/>
        <v>1.226692836113837E-4</v>
      </c>
      <c r="P309" s="3">
        <f t="shared" si="32"/>
        <v>0</v>
      </c>
      <c r="Q309" s="11">
        <f t="shared" si="33"/>
        <v>0</v>
      </c>
      <c r="R309" s="10">
        <f t="shared" si="34"/>
        <v>0.12144259200196272</v>
      </c>
    </row>
    <row r="310" spans="1:18" x14ac:dyDescent="0.25">
      <c r="A310">
        <v>778266</v>
      </c>
      <c r="B310">
        <v>936</v>
      </c>
      <c r="C310">
        <v>115822</v>
      </c>
      <c r="D310" t="s">
        <v>16</v>
      </c>
      <c r="E310" t="s">
        <v>20</v>
      </c>
      <c r="F310">
        <v>27</v>
      </c>
      <c r="G310">
        <v>74542</v>
      </c>
      <c r="H310">
        <v>19</v>
      </c>
      <c r="I310">
        <v>34.1500001</v>
      </c>
      <c r="J310">
        <v>1</v>
      </c>
      <c r="K310">
        <v>0</v>
      </c>
      <c r="L310" t="str">
        <f t="shared" si="28"/>
        <v>40-44|F</v>
      </c>
      <c r="M310" s="3">
        <f t="shared" si="29"/>
        <v>1</v>
      </c>
      <c r="N310">
        <f t="shared" si="30"/>
        <v>0</v>
      </c>
      <c r="O310" s="4">
        <f t="shared" si="31"/>
        <v>2.5488986074964447E-4</v>
      </c>
      <c r="P310" s="3">
        <f t="shared" si="32"/>
        <v>0</v>
      </c>
      <c r="Q310" s="11">
        <f t="shared" si="33"/>
        <v>0</v>
      </c>
      <c r="R310" s="10">
        <f t="shared" si="34"/>
        <v>0.45813098789943923</v>
      </c>
    </row>
    <row r="311" spans="1:18" x14ac:dyDescent="0.25">
      <c r="A311">
        <v>778421</v>
      </c>
      <c r="B311">
        <v>936</v>
      </c>
      <c r="C311">
        <v>115848</v>
      </c>
      <c r="D311" t="s">
        <v>16</v>
      </c>
      <c r="E311" t="s">
        <v>20</v>
      </c>
      <c r="F311">
        <v>20</v>
      </c>
      <c r="G311">
        <v>6699</v>
      </c>
      <c r="H311">
        <v>2</v>
      </c>
      <c r="I311">
        <v>3.0900000329999999</v>
      </c>
      <c r="J311">
        <v>1</v>
      </c>
      <c r="K311">
        <v>0</v>
      </c>
      <c r="L311" t="str">
        <f t="shared" si="28"/>
        <v>40-44|F</v>
      </c>
      <c r="M311" s="3">
        <f t="shared" si="29"/>
        <v>1</v>
      </c>
      <c r="N311">
        <f t="shared" si="30"/>
        <v>0</v>
      </c>
      <c r="O311" s="4">
        <f t="shared" si="31"/>
        <v>2.985520226899537E-4</v>
      </c>
      <c r="P311" s="3">
        <f t="shared" si="32"/>
        <v>0</v>
      </c>
      <c r="Q311" s="11">
        <f t="shared" si="33"/>
        <v>0</v>
      </c>
      <c r="R311" s="10">
        <f t="shared" si="34"/>
        <v>0.46126287998208687</v>
      </c>
    </row>
    <row r="312" spans="1:18" x14ac:dyDescent="0.25">
      <c r="A312">
        <v>778422</v>
      </c>
      <c r="B312">
        <v>936</v>
      </c>
      <c r="C312">
        <v>115848</v>
      </c>
      <c r="D312" t="s">
        <v>16</v>
      </c>
      <c r="E312" t="s">
        <v>20</v>
      </c>
      <c r="F312">
        <v>20</v>
      </c>
      <c r="G312">
        <v>11911</v>
      </c>
      <c r="H312">
        <v>4</v>
      </c>
      <c r="I312">
        <v>3.9599999189999999</v>
      </c>
      <c r="J312">
        <v>1</v>
      </c>
      <c r="K312">
        <v>0</v>
      </c>
      <c r="L312" t="str">
        <f t="shared" si="28"/>
        <v>40-44|F</v>
      </c>
      <c r="M312" s="3">
        <f t="shared" si="29"/>
        <v>1</v>
      </c>
      <c r="N312">
        <f t="shared" si="30"/>
        <v>0</v>
      </c>
      <c r="O312" s="4">
        <f t="shared" si="31"/>
        <v>3.3582402820921836E-4</v>
      </c>
      <c r="P312" s="3">
        <f t="shared" si="32"/>
        <v>0</v>
      </c>
      <c r="Q312" s="11">
        <f t="shared" si="33"/>
        <v>0</v>
      </c>
      <c r="R312" s="10">
        <f t="shared" si="34"/>
        <v>0.33246578112668956</v>
      </c>
    </row>
    <row r="313" spans="1:18" x14ac:dyDescent="0.25">
      <c r="A313">
        <v>778461</v>
      </c>
      <c r="B313">
        <v>936</v>
      </c>
      <c r="C313">
        <v>115854</v>
      </c>
      <c r="D313" t="s">
        <v>16</v>
      </c>
      <c r="E313" t="s">
        <v>12</v>
      </c>
      <c r="F313">
        <v>29</v>
      </c>
      <c r="G313">
        <v>10090</v>
      </c>
      <c r="H313">
        <v>2</v>
      </c>
      <c r="I313">
        <v>2.6500000950000002</v>
      </c>
      <c r="J313">
        <v>1</v>
      </c>
      <c r="K313">
        <v>1</v>
      </c>
      <c r="L313" t="str">
        <f t="shared" si="28"/>
        <v>40-44|M</v>
      </c>
      <c r="M313" s="3">
        <f t="shared" si="29"/>
        <v>0</v>
      </c>
      <c r="N313">
        <f t="shared" si="30"/>
        <v>2.6500000950000002</v>
      </c>
      <c r="O313" s="4">
        <f t="shared" si="31"/>
        <v>1.9821605550049553E-4</v>
      </c>
      <c r="P313" s="3">
        <f t="shared" si="32"/>
        <v>0.5</v>
      </c>
      <c r="Q313" s="11">
        <f t="shared" si="33"/>
        <v>2.6500000950000002</v>
      </c>
      <c r="R313" s="10">
        <f t="shared" si="34"/>
        <v>0.26263628295341923</v>
      </c>
    </row>
    <row r="314" spans="1:18" x14ac:dyDescent="0.25">
      <c r="A314">
        <v>778471</v>
      </c>
      <c r="B314">
        <v>936</v>
      </c>
      <c r="C314">
        <v>115856</v>
      </c>
      <c r="D314" t="s">
        <v>11</v>
      </c>
      <c r="E314" t="s">
        <v>12</v>
      </c>
      <c r="F314">
        <v>32</v>
      </c>
      <c r="G314">
        <v>1273</v>
      </c>
      <c r="H314">
        <v>0</v>
      </c>
      <c r="I314">
        <v>0</v>
      </c>
      <c r="J314">
        <v>1</v>
      </c>
      <c r="K314">
        <v>1</v>
      </c>
      <c r="L314" t="str">
        <f t="shared" si="28"/>
        <v>30-34|M</v>
      </c>
      <c r="M314" s="3">
        <f t="shared" si="29"/>
        <v>0</v>
      </c>
      <c r="N314">
        <f t="shared" si="30"/>
        <v>0</v>
      </c>
      <c r="O314" s="4">
        <f t="shared" si="31"/>
        <v>0</v>
      </c>
      <c r="P314" s="3">
        <f t="shared" si="32"/>
        <v>0</v>
      </c>
      <c r="Q314" s="11">
        <f t="shared" si="33"/>
        <v>0</v>
      </c>
      <c r="R314" s="10">
        <f t="shared" si="34"/>
        <v>0</v>
      </c>
    </row>
    <row r="315" spans="1:18" x14ac:dyDescent="0.25">
      <c r="A315">
        <v>778483</v>
      </c>
      <c r="B315">
        <v>936</v>
      </c>
      <c r="C315">
        <v>115858</v>
      </c>
      <c r="D315" t="s">
        <v>16</v>
      </c>
      <c r="E315" t="s">
        <v>20</v>
      </c>
      <c r="F315">
        <v>18</v>
      </c>
      <c r="G315">
        <v>24188</v>
      </c>
      <c r="H315">
        <v>5</v>
      </c>
      <c r="I315">
        <v>8.1799998279999997</v>
      </c>
      <c r="J315">
        <v>1</v>
      </c>
      <c r="K315">
        <v>0</v>
      </c>
      <c r="L315" t="str">
        <f t="shared" si="28"/>
        <v>40-44|F</v>
      </c>
      <c r="M315" s="3">
        <f t="shared" si="29"/>
        <v>1</v>
      </c>
      <c r="N315">
        <f t="shared" si="30"/>
        <v>0</v>
      </c>
      <c r="O315" s="4">
        <f t="shared" si="31"/>
        <v>2.0671407309409625E-4</v>
      </c>
      <c r="P315" s="3">
        <f t="shared" si="32"/>
        <v>0</v>
      </c>
      <c r="Q315" s="11">
        <f t="shared" si="33"/>
        <v>0</v>
      </c>
      <c r="R315" s="10">
        <f t="shared" si="34"/>
        <v>0.33818421647097729</v>
      </c>
    </row>
    <row r="316" spans="1:18" x14ac:dyDescent="0.25">
      <c r="A316">
        <v>778529</v>
      </c>
      <c r="B316">
        <v>936</v>
      </c>
      <c r="C316">
        <v>115866</v>
      </c>
      <c r="D316" t="s">
        <v>11</v>
      </c>
      <c r="E316" t="s">
        <v>12</v>
      </c>
      <c r="F316">
        <v>31</v>
      </c>
      <c r="G316">
        <v>2214</v>
      </c>
      <c r="H316">
        <v>0</v>
      </c>
      <c r="I316">
        <v>0</v>
      </c>
      <c r="J316">
        <v>1</v>
      </c>
      <c r="K316">
        <v>0</v>
      </c>
      <c r="L316" t="str">
        <f t="shared" si="28"/>
        <v>30-34|M</v>
      </c>
      <c r="M316" s="3">
        <f t="shared" si="29"/>
        <v>1</v>
      </c>
      <c r="N316">
        <f t="shared" si="30"/>
        <v>0</v>
      </c>
      <c r="O316" s="4">
        <f t="shared" si="31"/>
        <v>0</v>
      </c>
      <c r="P316" s="3">
        <f t="shared" si="32"/>
        <v>0</v>
      </c>
      <c r="Q316" s="11">
        <f t="shared" si="33"/>
        <v>0</v>
      </c>
      <c r="R316" s="10">
        <f t="shared" si="34"/>
        <v>0</v>
      </c>
    </row>
    <row r="317" spans="1:18" x14ac:dyDescent="0.25">
      <c r="A317">
        <v>778556</v>
      </c>
      <c r="B317">
        <v>936</v>
      </c>
      <c r="C317">
        <v>115870</v>
      </c>
      <c r="D317" t="s">
        <v>16</v>
      </c>
      <c r="E317" t="s">
        <v>12</v>
      </c>
      <c r="F317">
        <v>32</v>
      </c>
      <c r="G317">
        <v>9735</v>
      </c>
      <c r="H317">
        <v>4</v>
      </c>
      <c r="I317">
        <v>4.1300001139999996</v>
      </c>
      <c r="J317">
        <v>1</v>
      </c>
      <c r="K317">
        <v>1</v>
      </c>
      <c r="L317" t="str">
        <f t="shared" si="28"/>
        <v>40-44|M</v>
      </c>
      <c r="M317" s="3">
        <f t="shared" si="29"/>
        <v>0</v>
      </c>
      <c r="N317">
        <f t="shared" si="30"/>
        <v>4.1300001139999996</v>
      </c>
      <c r="O317" s="4">
        <f t="shared" si="31"/>
        <v>4.1088854648176684E-4</v>
      </c>
      <c r="P317" s="3">
        <f t="shared" si="32"/>
        <v>0.25</v>
      </c>
      <c r="Q317" s="11">
        <f t="shared" si="33"/>
        <v>4.1300001139999996</v>
      </c>
      <c r="R317" s="10">
        <f t="shared" si="34"/>
        <v>0.4242424359527478</v>
      </c>
    </row>
    <row r="318" spans="1:18" x14ac:dyDescent="0.25">
      <c r="A318">
        <v>778590</v>
      </c>
      <c r="B318">
        <v>936</v>
      </c>
      <c r="C318">
        <v>115876</v>
      </c>
      <c r="D318" t="s">
        <v>11</v>
      </c>
      <c r="E318" t="s">
        <v>12</v>
      </c>
      <c r="F318">
        <v>30</v>
      </c>
      <c r="G318">
        <v>1371</v>
      </c>
      <c r="H318">
        <v>0</v>
      </c>
      <c r="I318">
        <v>0</v>
      </c>
      <c r="J318">
        <v>1</v>
      </c>
      <c r="K318">
        <v>1</v>
      </c>
      <c r="L318" t="str">
        <f t="shared" si="28"/>
        <v>30-34|M</v>
      </c>
      <c r="M318" s="3">
        <f t="shared" si="29"/>
        <v>0</v>
      </c>
      <c r="N318">
        <f t="shared" si="30"/>
        <v>0</v>
      </c>
      <c r="O318" s="4">
        <f t="shared" si="31"/>
        <v>0</v>
      </c>
      <c r="P318" s="3">
        <f t="shared" si="32"/>
        <v>0</v>
      </c>
      <c r="Q318" s="11">
        <f t="shared" si="33"/>
        <v>0</v>
      </c>
      <c r="R318" s="10">
        <f t="shared" si="34"/>
        <v>0</v>
      </c>
    </row>
    <row r="319" spans="1:18" x14ac:dyDescent="0.25">
      <c r="A319">
        <v>778600</v>
      </c>
      <c r="B319">
        <v>936</v>
      </c>
      <c r="C319">
        <v>115878</v>
      </c>
      <c r="D319" t="s">
        <v>16</v>
      </c>
      <c r="E319" t="s">
        <v>20</v>
      </c>
      <c r="F319">
        <v>22</v>
      </c>
      <c r="G319">
        <v>10750</v>
      </c>
      <c r="H319">
        <v>4</v>
      </c>
      <c r="I319">
        <v>5.3899998660000001</v>
      </c>
      <c r="J319">
        <v>1</v>
      </c>
      <c r="K319">
        <v>0</v>
      </c>
      <c r="L319" t="str">
        <f t="shared" si="28"/>
        <v>40-44|F</v>
      </c>
      <c r="M319" s="3">
        <f t="shared" si="29"/>
        <v>1</v>
      </c>
      <c r="N319">
        <f t="shared" si="30"/>
        <v>0</v>
      </c>
      <c r="O319" s="4">
        <f t="shared" si="31"/>
        <v>3.7209302325581393E-4</v>
      </c>
      <c r="P319" s="3">
        <f t="shared" si="32"/>
        <v>0</v>
      </c>
      <c r="Q319" s="11">
        <f t="shared" si="33"/>
        <v>0</v>
      </c>
      <c r="R319" s="10">
        <f t="shared" si="34"/>
        <v>0.50139533637209299</v>
      </c>
    </row>
    <row r="320" spans="1:18" x14ac:dyDescent="0.25">
      <c r="A320">
        <v>778626</v>
      </c>
      <c r="B320">
        <v>936</v>
      </c>
      <c r="C320">
        <v>115882</v>
      </c>
      <c r="D320" t="s">
        <v>11</v>
      </c>
      <c r="E320" t="s">
        <v>12</v>
      </c>
      <c r="F320">
        <v>29</v>
      </c>
      <c r="G320">
        <v>7629</v>
      </c>
      <c r="H320">
        <v>1</v>
      </c>
      <c r="I320">
        <v>0.72000002900000004</v>
      </c>
      <c r="J320">
        <v>1</v>
      </c>
      <c r="K320">
        <v>1</v>
      </c>
      <c r="L320" t="str">
        <f t="shared" si="28"/>
        <v>30-34|M</v>
      </c>
      <c r="M320" s="3">
        <f t="shared" si="29"/>
        <v>0</v>
      </c>
      <c r="N320">
        <f t="shared" si="30"/>
        <v>0.72000002900000004</v>
      </c>
      <c r="O320" s="4">
        <f t="shared" si="31"/>
        <v>1.3107877834578582E-4</v>
      </c>
      <c r="P320" s="3">
        <f t="shared" si="32"/>
        <v>1</v>
      </c>
      <c r="Q320" s="11">
        <f t="shared" si="33"/>
        <v>0.72000002900000004</v>
      </c>
      <c r="R320" s="10">
        <f t="shared" si="34"/>
        <v>9.4376724210250368E-2</v>
      </c>
    </row>
    <row r="321" spans="1:18" x14ac:dyDescent="0.25">
      <c r="A321">
        <v>778628</v>
      </c>
      <c r="B321">
        <v>936</v>
      </c>
      <c r="C321">
        <v>115882</v>
      </c>
      <c r="D321" t="s">
        <v>11</v>
      </c>
      <c r="E321" t="s">
        <v>12</v>
      </c>
      <c r="F321">
        <v>29</v>
      </c>
      <c r="G321">
        <v>4608</v>
      </c>
      <c r="H321">
        <v>0</v>
      </c>
      <c r="I321">
        <v>0</v>
      </c>
      <c r="J321">
        <v>1</v>
      </c>
      <c r="K321">
        <v>0</v>
      </c>
      <c r="L321" t="str">
        <f t="shared" si="28"/>
        <v>30-34|M</v>
      </c>
      <c r="M321" s="3">
        <f t="shared" si="29"/>
        <v>1</v>
      </c>
      <c r="N321">
        <f t="shared" si="30"/>
        <v>0</v>
      </c>
      <c r="O321" s="4">
        <f t="shared" si="31"/>
        <v>0</v>
      </c>
      <c r="P321" s="3">
        <f t="shared" si="32"/>
        <v>0</v>
      </c>
      <c r="Q321" s="11">
        <f t="shared" si="33"/>
        <v>0</v>
      </c>
      <c r="R321" s="10">
        <f t="shared" si="34"/>
        <v>0</v>
      </c>
    </row>
    <row r="322" spans="1:18" x14ac:dyDescent="0.25">
      <c r="A322">
        <v>778674</v>
      </c>
      <c r="B322">
        <v>936</v>
      </c>
      <c r="C322">
        <v>115890</v>
      </c>
      <c r="D322" t="s">
        <v>14</v>
      </c>
      <c r="E322" t="s">
        <v>12</v>
      </c>
      <c r="F322">
        <v>29</v>
      </c>
      <c r="G322">
        <v>3732</v>
      </c>
      <c r="H322">
        <v>0</v>
      </c>
      <c r="I322">
        <v>0</v>
      </c>
      <c r="J322">
        <v>1</v>
      </c>
      <c r="K322">
        <v>0</v>
      </c>
      <c r="L322" t="str">
        <f t="shared" si="28"/>
        <v>35-39|M</v>
      </c>
      <c r="M322" s="3">
        <f t="shared" si="29"/>
        <v>1</v>
      </c>
      <c r="N322">
        <f t="shared" si="30"/>
        <v>0</v>
      </c>
      <c r="O322" s="4">
        <f t="shared" si="31"/>
        <v>0</v>
      </c>
      <c r="P322" s="3">
        <f t="shared" si="32"/>
        <v>0</v>
      </c>
      <c r="Q322" s="11">
        <f t="shared" si="33"/>
        <v>0</v>
      </c>
      <c r="R322" s="10">
        <f t="shared" si="34"/>
        <v>0</v>
      </c>
    </row>
    <row r="323" spans="1:18" x14ac:dyDescent="0.25">
      <c r="A323">
        <v>778689</v>
      </c>
      <c r="B323">
        <v>936</v>
      </c>
      <c r="C323">
        <v>115892</v>
      </c>
      <c r="D323" t="s">
        <v>11</v>
      </c>
      <c r="E323" t="s">
        <v>12</v>
      </c>
      <c r="F323">
        <v>28</v>
      </c>
      <c r="G323">
        <v>7453</v>
      </c>
      <c r="H323">
        <v>1</v>
      </c>
      <c r="I323">
        <v>1.6799999480000001</v>
      </c>
      <c r="J323">
        <v>1</v>
      </c>
      <c r="K323">
        <v>1</v>
      </c>
      <c r="L323" t="str">
        <f t="shared" ref="L323:L386" si="35">CONCATENATE(D323,"|",E323)</f>
        <v>30-34|M</v>
      </c>
      <c r="M323" s="3">
        <f t="shared" ref="M323:M386" si="36">IFERROR((J323-K323)/J323,0)</f>
        <v>0</v>
      </c>
      <c r="N323">
        <f t="shared" ref="N323:N386" si="37">IFERROR(I323/K323,0)</f>
        <v>1.6799999480000001</v>
      </c>
      <c r="O323" s="4">
        <f t="shared" ref="O323:O386" si="38">H323/G323</f>
        <v>1.3417415805715819E-4</v>
      </c>
      <c r="P323" s="3">
        <f t="shared" ref="P323:P386" si="39">IFERROR(K323/H323,0)</f>
        <v>1</v>
      </c>
      <c r="Q323" s="11">
        <f t="shared" ref="Q323:Q386" si="40">IFERROR(I323/K323,0)</f>
        <v>1.6799999480000001</v>
      </c>
      <c r="R323" s="10">
        <f t="shared" ref="R323:R386" si="41">(I323/G323)*1000</f>
        <v>0.22541257855896957</v>
      </c>
    </row>
    <row r="324" spans="1:18" x14ac:dyDescent="0.25">
      <c r="A324">
        <v>778722</v>
      </c>
      <c r="B324">
        <v>936</v>
      </c>
      <c r="C324">
        <v>115898</v>
      </c>
      <c r="D324" t="s">
        <v>14</v>
      </c>
      <c r="E324" t="s">
        <v>20</v>
      </c>
      <c r="F324">
        <v>64</v>
      </c>
      <c r="G324">
        <v>41785</v>
      </c>
      <c r="H324">
        <v>14</v>
      </c>
      <c r="I324">
        <v>19.100000380000001</v>
      </c>
      <c r="J324">
        <v>1</v>
      </c>
      <c r="K324">
        <v>0</v>
      </c>
      <c r="L324" t="str">
        <f t="shared" si="35"/>
        <v>35-39|F</v>
      </c>
      <c r="M324" s="3">
        <f t="shared" si="36"/>
        <v>1</v>
      </c>
      <c r="N324">
        <f t="shared" si="37"/>
        <v>0</v>
      </c>
      <c r="O324" s="4">
        <f t="shared" si="38"/>
        <v>3.3504846236687808E-4</v>
      </c>
      <c r="P324" s="3">
        <f t="shared" si="39"/>
        <v>0</v>
      </c>
      <c r="Q324" s="11">
        <f t="shared" si="40"/>
        <v>0</v>
      </c>
      <c r="R324" s="10">
        <f t="shared" si="41"/>
        <v>0.45710183989469905</v>
      </c>
    </row>
    <row r="325" spans="1:18" x14ac:dyDescent="0.25">
      <c r="A325">
        <v>778737</v>
      </c>
      <c r="B325">
        <v>936</v>
      </c>
      <c r="C325">
        <v>115900</v>
      </c>
      <c r="D325" t="s">
        <v>14</v>
      </c>
      <c r="E325" t="s">
        <v>12</v>
      </c>
      <c r="F325">
        <v>27</v>
      </c>
      <c r="G325">
        <v>8077</v>
      </c>
      <c r="H325">
        <v>2</v>
      </c>
      <c r="I325">
        <v>3.579999924</v>
      </c>
      <c r="J325">
        <v>1</v>
      </c>
      <c r="K325">
        <v>1</v>
      </c>
      <c r="L325" t="str">
        <f t="shared" si="35"/>
        <v>35-39|M</v>
      </c>
      <c r="M325" s="3">
        <f t="shared" si="36"/>
        <v>0</v>
      </c>
      <c r="N325">
        <f t="shared" si="37"/>
        <v>3.579999924</v>
      </c>
      <c r="O325" s="4">
        <f t="shared" si="38"/>
        <v>2.4761668936486319E-4</v>
      </c>
      <c r="P325" s="3">
        <f t="shared" si="39"/>
        <v>0.5</v>
      </c>
      <c r="Q325" s="11">
        <f t="shared" si="40"/>
        <v>3.579999924</v>
      </c>
      <c r="R325" s="10">
        <f t="shared" si="41"/>
        <v>0.44323386455367092</v>
      </c>
    </row>
    <row r="326" spans="1:18" x14ac:dyDescent="0.25">
      <c r="A326">
        <v>778756</v>
      </c>
      <c r="B326">
        <v>936</v>
      </c>
      <c r="C326">
        <v>115904</v>
      </c>
      <c r="D326" t="s">
        <v>14</v>
      </c>
      <c r="E326" t="s">
        <v>20</v>
      </c>
      <c r="F326">
        <v>63</v>
      </c>
      <c r="G326">
        <v>5602</v>
      </c>
      <c r="H326">
        <v>1</v>
      </c>
      <c r="I326">
        <v>1.5800000430000001</v>
      </c>
      <c r="J326">
        <v>1</v>
      </c>
      <c r="K326">
        <v>0</v>
      </c>
      <c r="L326" t="str">
        <f t="shared" si="35"/>
        <v>35-39|F</v>
      </c>
      <c r="M326" s="3">
        <f t="shared" si="36"/>
        <v>1</v>
      </c>
      <c r="N326">
        <f t="shared" si="37"/>
        <v>0</v>
      </c>
      <c r="O326" s="4">
        <f t="shared" si="38"/>
        <v>1.785076758300607E-4</v>
      </c>
      <c r="P326" s="3">
        <f t="shared" si="39"/>
        <v>0</v>
      </c>
      <c r="Q326" s="11">
        <f t="shared" si="40"/>
        <v>0</v>
      </c>
      <c r="R326" s="10">
        <f t="shared" si="41"/>
        <v>0.28204213548732598</v>
      </c>
    </row>
    <row r="327" spans="1:18" x14ac:dyDescent="0.25">
      <c r="A327">
        <v>778804</v>
      </c>
      <c r="B327">
        <v>936</v>
      </c>
      <c r="C327">
        <v>115912</v>
      </c>
      <c r="D327" t="s">
        <v>11</v>
      </c>
      <c r="E327" t="s">
        <v>12</v>
      </c>
      <c r="F327">
        <v>26</v>
      </c>
      <c r="G327">
        <v>6184</v>
      </c>
      <c r="H327">
        <v>2</v>
      </c>
      <c r="I327">
        <v>2.75</v>
      </c>
      <c r="J327">
        <v>1</v>
      </c>
      <c r="K327">
        <v>1</v>
      </c>
      <c r="L327" t="str">
        <f t="shared" si="35"/>
        <v>30-34|M</v>
      </c>
      <c r="M327" s="3">
        <f t="shared" si="36"/>
        <v>0</v>
      </c>
      <c r="N327">
        <f t="shared" si="37"/>
        <v>2.75</v>
      </c>
      <c r="O327" s="4">
        <f t="shared" si="38"/>
        <v>3.2341526520051749E-4</v>
      </c>
      <c r="P327" s="3">
        <f t="shared" si="39"/>
        <v>0.5</v>
      </c>
      <c r="Q327" s="11">
        <f t="shared" si="40"/>
        <v>2.75</v>
      </c>
      <c r="R327" s="10">
        <f t="shared" si="41"/>
        <v>0.44469598965071155</v>
      </c>
    </row>
    <row r="328" spans="1:18" x14ac:dyDescent="0.25">
      <c r="A328">
        <v>778808</v>
      </c>
      <c r="B328">
        <v>936</v>
      </c>
      <c r="C328">
        <v>115912</v>
      </c>
      <c r="D328" t="s">
        <v>11</v>
      </c>
      <c r="E328" t="s">
        <v>12</v>
      </c>
      <c r="F328">
        <v>26</v>
      </c>
      <c r="G328">
        <v>1738</v>
      </c>
      <c r="H328">
        <v>0</v>
      </c>
      <c r="I328">
        <v>0</v>
      </c>
      <c r="J328">
        <v>1</v>
      </c>
      <c r="K328">
        <v>0</v>
      </c>
      <c r="L328" t="str">
        <f t="shared" si="35"/>
        <v>30-34|M</v>
      </c>
      <c r="M328" s="3">
        <f t="shared" si="36"/>
        <v>1</v>
      </c>
      <c r="N328">
        <f t="shared" si="37"/>
        <v>0</v>
      </c>
      <c r="O328" s="4">
        <f t="shared" si="38"/>
        <v>0</v>
      </c>
      <c r="P328" s="3">
        <f t="shared" si="39"/>
        <v>0</v>
      </c>
      <c r="Q328" s="11">
        <f t="shared" si="40"/>
        <v>0</v>
      </c>
      <c r="R328" s="10">
        <f t="shared" si="41"/>
        <v>0</v>
      </c>
    </row>
    <row r="329" spans="1:18" x14ac:dyDescent="0.25">
      <c r="A329">
        <v>778964</v>
      </c>
      <c r="B329">
        <v>936</v>
      </c>
      <c r="C329">
        <v>115938</v>
      </c>
      <c r="D329" t="s">
        <v>14</v>
      </c>
      <c r="E329" t="s">
        <v>20</v>
      </c>
      <c r="F329">
        <v>27</v>
      </c>
      <c r="G329">
        <v>112460</v>
      </c>
      <c r="H329">
        <v>25</v>
      </c>
      <c r="I329">
        <v>41.290000679999999</v>
      </c>
      <c r="J329">
        <v>1</v>
      </c>
      <c r="K329">
        <v>0</v>
      </c>
      <c r="L329" t="str">
        <f t="shared" si="35"/>
        <v>35-39|F</v>
      </c>
      <c r="M329" s="3">
        <f t="shared" si="36"/>
        <v>1</v>
      </c>
      <c r="N329">
        <f t="shared" si="37"/>
        <v>0</v>
      </c>
      <c r="O329" s="4">
        <f t="shared" si="38"/>
        <v>2.2230126267117198E-4</v>
      </c>
      <c r="P329" s="3">
        <f t="shared" si="39"/>
        <v>0</v>
      </c>
      <c r="Q329" s="11">
        <f t="shared" si="40"/>
        <v>0</v>
      </c>
      <c r="R329" s="10">
        <f t="shared" si="41"/>
        <v>0.36715277147430198</v>
      </c>
    </row>
    <row r="330" spans="1:18" x14ac:dyDescent="0.25">
      <c r="A330">
        <v>779057</v>
      </c>
      <c r="B330">
        <v>936</v>
      </c>
      <c r="C330">
        <v>115954</v>
      </c>
      <c r="D330" t="s">
        <v>16</v>
      </c>
      <c r="E330" t="s">
        <v>12</v>
      </c>
      <c r="F330">
        <v>15</v>
      </c>
      <c r="G330">
        <v>4414</v>
      </c>
      <c r="H330">
        <v>0</v>
      </c>
      <c r="I330">
        <v>0</v>
      </c>
      <c r="J330">
        <v>1</v>
      </c>
      <c r="K330">
        <v>0</v>
      </c>
      <c r="L330" t="str">
        <f t="shared" si="35"/>
        <v>40-44|M</v>
      </c>
      <c r="M330" s="3">
        <f t="shared" si="36"/>
        <v>1</v>
      </c>
      <c r="N330">
        <f t="shared" si="37"/>
        <v>0</v>
      </c>
      <c r="O330" s="4">
        <f t="shared" si="38"/>
        <v>0</v>
      </c>
      <c r="P330" s="3">
        <f t="shared" si="39"/>
        <v>0</v>
      </c>
      <c r="Q330" s="11">
        <f t="shared" si="40"/>
        <v>0</v>
      </c>
      <c r="R330" s="10">
        <f t="shared" si="41"/>
        <v>0</v>
      </c>
    </row>
    <row r="331" spans="1:18" x14ac:dyDescent="0.25">
      <c r="A331">
        <v>779106</v>
      </c>
      <c r="B331">
        <v>936</v>
      </c>
      <c r="C331">
        <v>115962</v>
      </c>
      <c r="D331" t="s">
        <v>14</v>
      </c>
      <c r="E331" t="s">
        <v>20</v>
      </c>
      <c r="F331">
        <v>30</v>
      </c>
      <c r="G331">
        <v>14670</v>
      </c>
      <c r="H331">
        <v>7</v>
      </c>
      <c r="I331">
        <v>9.4100003240000003</v>
      </c>
      <c r="J331">
        <v>1</v>
      </c>
      <c r="K331">
        <v>0</v>
      </c>
      <c r="L331" t="str">
        <f t="shared" si="35"/>
        <v>35-39|F</v>
      </c>
      <c r="M331" s="3">
        <f t="shared" si="36"/>
        <v>1</v>
      </c>
      <c r="N331">
        <f t="shared" si="37"/>
        <v>0</v>
      </c>
      <c r="O331" s="4">
        <f t="shared" si="38"/>
        <v>4.7716428084526244E-4</v>
      </c>
      <c r="P331" s="3">
        <f t="shared" si="39"/>
        <v>0</v>
      </c>
      <c r="Q331" s="11">
        <f t="shared" si="40"/>
        <v>0</v>
      </c>
      <c r="R331" s="10">
        <f t="shared" si="41"/>
        <v>0.64144514819359244</v>
      </c>
    </row>
    <row r="332" spans="1:18" x14ac:dyDescent="0.25">
      <c r="A332">
        <v>779438</v>
      </c>
      <c r="B332">
        <v>936</v>
      </c>
      <c r="C332">
        <v>116031</v>
      </c>
      <c r="D332" t="s">
        <v>11</v>
      </c>
      <c r="E332" t="s">
        <v>20</v>
      </c>
      <c r="F332">
        <v>64</v>
      </c>
      <c r="G332">
        <v>33144</v>
      </c>
      <c r="H332">
        <v>9</v>
      </c>
      <c r="I332">
        <v>13.40999985</v>
      </c>
      <c r="J332">
        <v>1</v>
      </c>
      <c r="K332">
        <v>0</v>
      </c>
      <c r="L332" t="str">
        <f t="shared" si="35"/>
        <v>30-34|F</v>
      </c>
      <c r="M332" s="3">
        <f t="shared" si="36"/>
        <v>1</v>
      </c>
      <c r="N332">
        <f t="shared" si="37"/>
        <v>0</v>
      </c>
      <c r="O332" s="4">
        <f t="shared" si="38"/>
        <v>2.715423606082549E-4</v>
      </c>
      <c r="P332" s="3">
        <f t="shared" si="39"/>
        <v>0</v>
      </c>
      <c r="Q332" s="11">
        <f t="shared" si="40"/>
        <v>0</v>
      </c>
      <c r="R332" s="10">
        <f t="shared" si="41"/>
        <v>0.40459811278059377</v>
      </c>
    </row>
    <row r="333" spans="1:18" x14ac:dyDescent="0.25">
      <c r="A333">
        <v>779453</v>
      </c>
      <c r="B333">
        <v>936</v>
      </c>
      <c r="C333">
        <v>116033</v>
      </c>
      <c r="D333" t="s">
        <v>18</v>
      </c>
      <c r="E333" t="s">
        <v>12</v>
      </c>
      <c r="F333">
        <v>64</v>
      </c>
      <c r="G333">
        <v>4397</v>
      </c>
      <c r="H333">
        <v>1</v>
      </c>
      <c r="I333">
        <v>0.94999998799999996</v>
      </c>
      <c r="J333">
        <v>1</v>
      </c>
      <c r="K333">
        <v>0</v>
      </c>
      <c r="L333" t="str">
        <f t="shared" si="35"/>
        <v>45-49|M</v>
      </c>
      <c r="M333" s="3">
        <f t="shared" si="36"/>
        <v>1</v>
      </c>
      <c r="N333">
        <f t="shared" si="37"/>
        <v>0</v>
      </c>
      <c r="O333" s="4">
        <f t="shared" si="38"/>
        <v>2.2742779167614282E-4</v>
      </c>
      <c r="P333" s="3">
        <f t="shared" si="39"/>
        <v>0</v>
      </c>
      <c r="Q333" s="11">
        <f t="shared" si="40"/>
        <v>0</v>
      </c>
      <c r="R333" s="10">
        <f t="shared" si="41"/>
        <v>0.21605639936320217</v>
      </c>
    </row>
    <row r="334" spans="1:18" x14ac:dyDescent="0.25">
      <c r="A334">
        <v>779488</v>
      </c>
      <c r="B334">
        <v>936</v>
      </c>
      <c r="C334">
        <v>116039</v>
      </c>
      <c r="D334" t="s">
        <v>18</v>
      </c>
      <c r="E334" t="s">
        <v>12</v>
      </c>
      <c r="F334">
        <v>65</v>
      </c>
      <c r="G334">
        <v>1006</v>
      </c>
      <c r="H334">
        <v>0</v>
      </c>
      <c r="I334">
        <v>0</v>
      </c>
      <c r="J334">
        <v>1</v>
      </c>
      <c r="K334">
        <v>0</v>
      </c>
      <c r="L334" t="str">
        <f t="shared" si="35"/>
        <v>45-49|M</v>
      </c>
      <c r="M334" s="3">
        <f t="shared" si="36"/>
        <v>1</v>
      </c>
      <c r="N334">
        <f t="shared" si="37"/>
        <v>0</v>
      </c>
      <c r="O334" s="4">
        <f t="shared" si="38"/>
        <v>0</v>
      </c>
      <c r="P334" s="3">
        <f t="shared" si="39"/>
        <v>0</v>
      </c>
      <c r="Q334" s="11">
        <f t="shared" si="40"/>
        <v>0</v>
      </c>
      <c r="R334" s="10">
        <f t="shared" si="41"/>
        <v>0</v>
      </c>
    </row>
    <row r="335" spans="1:18" x14ac:dyDescent="0.25">
      <c r="A335">
        <v>779573</v>
      </c>
      <c r="B335">
        <v>936</v>
      </c>
      <c r="C335">
        <v>116053</v>
      </c>
      <c r="D335" t="s">
        <v>14</v>
      </c>
      <c r="E335" t="s">
        <v>20</v>
      </c>
      <c r="F335">
        <v>10</v>
      </c>
      <c r="G335">
        <v>89527</v>
      </c>
      <c r="H335">
        <v>24</v>
      </c>
      <c r="I335">
        <v>32.289999960000003</v>
      </c>
      <c r="J335">
        <v>1</v>
      </c>
      <c r="K335">
        <v>0</v>
      </c>
      <c r="L335" t="str">
        <f t="shared" si="35"/>
        <v>35-39|F</v>
      </c>
      <c r="M335" s="3">
        <f t="shared" si="36"/>
        <v>1</v>
      </c>
      <c r="N335">
        <f t="shared" si="37"/>
        <v>0</v>
      </c>
      <c r="O335" s="4">
        <f t="shared" si="38"/>
        <v>2.6807555262658192E-4</v>
      </c>
      <c r="P335" s="3">
        <f t="shared" si="39"/>
        <v>0</v>
      </c>
      <c r="Q335" s="11">
        <f t="shared" si="40"/>
        <v>0</v>
      </c>
      <c r="R335" s="10">
        <f t="shared" si="41"/>
        <v>0.36067331598288788</v>
      </c>
    </row>
    <row r="336" spans="1:18" x14ac:dyDescent="0.25">
      <c r="A336">
        <v>779608</v>
      </c>
      <c r="B336">
        <v>936</v>
      </c>
      <c r="C336">
        <v>116059</v>
      </c>
      <c r="D336" t="s">
        <v>14</v>
      </c>
      <c r="E336" t="s">
        <v>20</v>
      </c>
      <c r="F336">
        <v>15</v>
      </c>
      <c r="G336">
        <v>2459</v>
      </c>
      <c r="H336">
        <v>0</v>
      </c>
      <c r="I336">
        <v>0</v>
      </c>
      <c r="J336">
        <v>1</v>
      </c>
      <c r="K336">
        <v>0</v>
      </c>
      <c r="L336" t="str">
        <f t="shared" si="35"/>
        <v>35-39|F</v>
      </c>
      <c r="M336" s="3">
        <f t="shared" si="36"/>
        <v>1</v>
      </c>
      <c r="N336">
        <f t="shared" si="37"/>
        <v>0</v>
      </c>
      <c r="O336" s="4">
        <f t="shared" si="38"/>
        <v>0</v>
      </c>
      <c r="P336" s="3">
        <f t="shared" si="39"/>
        <v>0</v>
      </c>
      <c r="Q336" s="11">
        <f t="shared" si="40"/>
        <v>0</v>
      </c>
      <c r="R336" s="10">
        <f t="shared" si="41"/>
        <v>0</v>
      </c>
    </row>
    <row r="337" spans="1:18" x14ac:dyDescent="0.25">
      <c r="A337">
        <v>779609</v>
      </c>
      <c r="B337">
        <v>936</v>
      </c>
      <c r="C337">
        <v>116059</v>
      </c>
      <c r="D337" t="s">
        <v>14</v>
      </c>
      <c r="E337" t="s">
        <v>20</v>
      </c>
      <c r="F337">
        <v>15</v>
      </c>
      <c r="G337">
        <v>7116</v>
      </c>
      <c r="H337">
        <v>2</v>
      </c>
      <c r="I337">
        <v>1.730000019</v>
      </c>
      <c r="J337">
        <v>1</v>
      </c>
      <c r="K337">
        <v>1</v>
      </c>
      <c r="L337" t="str">
        <f t="shared" si="35"/>
        <v>35-39|F</v>
      </c>
      <c r="M337" s="3">
        <f t="shared" si="36"/>
        <v>0</v>
      </c>
      <c r="N337">
        <f t="shared" si="37"/>
        <v>1.730000019</v>
      </c>
      <c r="O337" s="4">
        <f t="shared" si="38"/>
        <v>2.8105677346824059E-4</v>
      </c>
      <c r="P337" s="3">
        <f t="shared" si="39"/>
        <v>0.5</v>
      </c>
      <c r="Q337" s="11">
        <f t="shared" si="40"/>
        <v>1.730000019</v>
      </c>
      <c r="R337" s="10">
        <f t="shared" si="41"/>
        <v>0.24311411172006744</v>
      </c>
    </row>
    <row r="338" spans="1:18" x14ac:dyDescent="0.25">
      <c r="A338">
        <v>779622</v>
      </c>
      <c r="B338">
        <v>936</v>
      </c>
      <c r="C338">
        <v>116061</v>
      </c>
      <c r="D338" t="s">
        <v>11</v>
      </c>
      <c r="E338" t="s">
        <v>20</v>
      </c>
      <c r="F338">
        <v>15</v>
      </c>
      <c r="G338">
        <v>8613</v>
      </c>
      <c r="H338">
        <v>1</v>
      </c>
      <c r="I338">
        <v>0.88999998599999997</v>
      </c>
      <c r="J338">
        <v>2</v>
      </c>
      <c r="K338">
        <v>0</v>
      </c>
      <c r="L338" t="str">
        <f t="shared" si="35"/>
        <v>30-34|F</v>
      </c>
      <c r="M338" s="3">
        <f t="shared" si="36"/>
        <v>1</v>
      </c>
      <c r="N338">
        <f t="shared" si="37"/>
        <v>0</v>
      </c>
      <c r="O338" s="4">
        <f t="shared" si="38"/>
        <v>1.1610356437942645E-4</v>
      </c>
      <c r="P338" s="3">
        <f t="shared" si="39"/>
        <v>0</v>
      </c>
      <c r="Q338" s="11">
        <f t="shared" si="40"/>
        <v>0</v>
      </c>
      <c r="R338" s="10">
        <f t="shared" si="41"/>
        <v>0.10333217067223964</v>
      </c>
    </row>
    <row r="339" spans="1:18" x14ac:dyDescent="0.25">
      <c r="A339">
        <v>779631</v>
      </c>
      <c r="B339">
        <v>936</v>
      </c>
      <c r="C339">
        <v>116063</v>
      </c>
      <c r="D339" t="s">
        <v>14</v>
      </c>
      <c r="E339" t="s">
        <v>20</v>
      </c>
      <c r="F339">
        <v>16</v>
      </c>
      <c r="G339">
        <v>9730</v>
      </c>
      <c r="H339">
        <v>1</v>
      </c>
      <c r="I339">
        <v>1.3799999949999999</v>
      </c>
      <c r="J339">
        <v>1</v>
      </c>
      <c r="K339">
        <v>0</v>
      </c>
      <c r="L339" t="str">
        <f t="shared" si="35"/>
        <v>35-39|F</v>
      </c>
      <c r="M339" s="3">
        <f t="shared" si="36"/>
        <v>1</v>
      </c>
      <c r="N339">
        <f t="shared" si="37"/>
        <v>0</v>
      </c>
      <c r="O339" s="4">
        <f t="shared" si="38"/>
        <v>1.0277492291880781E-4</v>
      </c>
      <c r="P339" s="3">
        <f t="shared" si="39"/>
        <v>0</v>
      </c>
      <c r="Q339" s="11">
        <f t="shared" si="40"/>
        <v>0</v>
      </c>
      <c r="R339" s="10">
        <f t="shared" si="41"/>
        <v>0.14182939311408016</v>
      </c>
    </row>
    <row r="340" spans="1:18" x14ac:dyDescent="0.25">
      <c r="A340">
        <v>779644</v>
      </c>
      <c r="B340">
        <v>936</v>
      </c>
      <c r="C340">
        <v>116065</v>
      </c>
      <c r="D340" t="s">
        <v>11</v>
      </c>
      <c r="E340" t="s">
        <v>20</v>
      </c>
      <c r="F340">
        <v>16</v>
      </c>
      <c r="G340">
        <v>51816</v>
      </c>
      <c r="H340">
        <v>8</v>
      </c>
      <c r="I340">
        <v>10.229999899999999</v>
      </c>
      <c r="J340">
        <v>2</v>
      </c>
      <c r="K340">
        <v>1</v>
      </c>
      <c r="L340" t="str">
        <f t="shared" si="35"/>
        <v>30-34|F</v>
      </c>
      <c r="M340" s="3">
        <f t="shared" si="36"/>
        <v>0.5</v>
      </c>
      <c r="N340">
        <f t="shared" si="37"/>
        <v>10.229999899999999</v>
      </c>
      <c r="O340" s="4">
        <f t="shared" si="38"/>
        <v>1.5439246564767639E-4</v>
      </c>
      <c r="P340" s="3">
        <f t="shared" si="39"/>
        <v>0.125</v>
      </c>
      <c r="Q340" s="11">
        <f t="shared" si="40"/>
        <v>10.229999899999999</v>
      </c>
      <c r="R340" s="10">
        <f t="shared" si="41"/>
        <v>0.19742936351706036</v>
      </c>
    </row>
    <row r="341" spans="1:18" x14ac:dyDescent="0.25">
      <c r="A341">
        <v>779645</v>
      </c>
      <c r="B341">
        <v>936</v>
      </c>
      <c r="C341">
        <v>116065</v>
      </c>
      <c r="D341" t="s">
        <v>11</v>
      </c>
      <c r="E341" t="s">
        <v>20</v>
      </c>
      <c r="F341">
        <v>16</v>
      </c>
      <c r="G341">
        <v>27289</v>
      </c>
      <c r="H341">
        <v>3</v>
      </c>
      <c r="I341">
        <v>4.4299998279999997</v>
      </c>
      <c r="J341">
        <v>1</v>
      </c>
      <c r="K341">
        <v>0</v>
      </c>
      <c r="L341" t="str">
        <f t="shared" si="35"/>
        <v>30-34|F</v>
      </c>
      <c r="M341" s="3">
        <f t="shared" si="36"/>
        <v>1</v>
      </c>
      <c r="N341">
        <f t="shared" si="37"/>
        <v>0</v>
      </c>
      <c r="O341" s="4">
        <f t="shared" si="38"/>
        <v>1.0993440580453663E-4</v>
      </c>
      <c r="P341" s="3">
        <f t="shared" si="39"/>
        <v>0</v>
      </c>
      <c r="Q341" s="11">
        <f t="shared" si="40"/>
        <v>0</v>
      </c>
      <c r="R341" s="10">
        <f t="shared" si="41"/>
        <v>0.16233646626845979</v>
      </c>
    </row>
    <row r="342" spans="1:18" x14ac:dyDescent="0.25">
      <c r="A342">
        <v>779715</v>
      </c>
      <c r="B342">
        <v>936</v>
      </c>
      <c r="C342">
        <v>116077</v>
      </c>
      <c r="D342" t="s">
        <v>11</v>
      </c>
      <c r="E342" t="s">
        <v>20</v>
      </c>
      <c r="F342">
        <v>29</v>
      </c>
      <c r="G342">
        <v>20409</v>
      </c>
      <c r="H342">
        <v>4</v>
      </c>
      <c r="I342">
        <v>3.829999924</v>
      </c>
      <c r="J342">
        <v>1</v>
      </c>
      <c r="K342">
        <v>0</v>
      </c>
      <c r="L342" t="str">
        <f t="shared" si="35"/>
        <v>30-34|F</v>
      </c>
      <c r="M342" s="3">
        <f t="shared" si="36"/>
        <v>1</v>
      </c>
      <c r="N342">
        <f t="shared" si="37"/>
        <v>0</v>
      </c>
      <c r="O342" s="4">
        <f t="shared" si="38"/>
        <v>1.9599196432946249E-4</v>
      </c>
      <c r="P342" s="3">
        <f t="shared" si="39"/>
        <v>0</v>
      </c>
      <c r="Q342" s="11">
        <f t="shared" si="40"/>
        <v>0</v>
      </c>
      <c r="R342" s="10">
        <f t="shared" si="41"/>
        <v>0.18766230212161303</v>
      </c>
    </row>
    <row r="343" spans="1:18" x14ac:dyDescent="0.25">
      <c r="A343">
        <v>779716</v>
      </c>
      <c r="B343">
        <v>936</v>
      </c>
      <c r="C343">
        <v>116077</v>
      </c>
      <c r="D343" t="s">
        <v>11</v>
      </c>
      <c r="E343" t="s">
        <v>20</v>
      </c>
      <c r="F343">
        <v>29</v>
      </c>
      <c r="G343">
        <v>8044</v>
      </c>
      <c r="H343">
        <v>1</v>
      </c>
      <c r="I343">
        <v>1.1100000139999999</v>
      </c>
      <c r="J343">
        <v>1</v>
      </c>
      <c r="K343">
        <v>0</v>
      </c>
      <c r="L343" t="str">
        <f t="shared" si="35"/>
        <v>30-34|F</v>
      </c>
      <c r="M343" s="3">
        <f t="shared" si="36"/>
        <v>1</v>
      </c>
      <c r="N343">
        <f t="shared" si="37"/>
        <v>0</v>
      </c>
      <c r="O343" s="4">
        <f t="shared" si="38"/>
        <v>1.2431626056688214E-4</v>
      </c>
      <c r="P343" s="3">
        <f t="shared" si="39"/>
        <v>0</v>
      </c>
      <c r="Q343" s="11">
        <f t="shared" si="40"/>
        <v>0</v>
      </c>
      <c r="R343" s="10">
        <f t="shared" si="41"/>
        <v>0.13799105096966682</v>
      </c>
    </row>
    <row r="344" spans="1:18" x14ac:dyDescent="0.25">
      <c r="A344">
        <v>779738</v>
      </c>
      <c r="B344">
        <v>936</v>
      </c>
      <c r="C344">
        <v>116081</v>
      </c>
      <c r="D344" t="s">
        <v>11</v>
      </c>
      <c r="E344" t="s">
        <v>20</v>
      </c>
      <c r="F344">
        <v>28</v>
      </c>
      <c r="G344">
        <v>15645</v>
      </c>
      <c r="H344">
        <v>4</v>
      </c>
      <c r="I344">
        <v>5.3499999049999998</v>
      </c>
      <c r="J344">
        <v>1</v>
      </c>
      <c r="K344">
        <v>0</v>
      </c>
      <c r="L344" t="str">
        <f t="shared" si="35"/>
        <v>30-34|F</v>
      </c>
      <c r="M344" s="3">
        <f t="shared" si="36"/>
        <v>1</v>
      </c>
      <c r="N344">
        <f t="shared" si="37"/>
        <v>0</v>
      </c>
      <c r="O344" s="4">
        <f t="shared" si="38"/>
        <v>2.5567273889421543E-4</v>
      </c>
      <c r="P344" s="3">
        <f t="shared" si="39"/>
        <v>0</v>
      </c>
      <c r="Q344" s="11">
        <f t="shared" si="40"/>
        <v>0</v>
      </c>
      <c r="R344" s="10">
        <f t="shared" si="41"/>
        <v>0.34196228219878549</v>
      </c>
    </row>
    <row r="345" spans="1:18" x14ac:dyDescent="0.25">
      <c r="A345">
        <v>779778</v>
      </c>
      <c r="B345">
        <v>936</v>
      </c>
      <c r="C345">
        <v>116087</v>
      </c>
      <c r="D345" t="s">
        <v>11</v>
      </c>
      <c r="E345" t="s">
        <v>20</v>
      </c>
      <c r="F345">
        <v>31</v>
      </c>
      <c r="G345">
        <v>2466</v>
      </c>
      <c r="H345">
        <v>0</v>
      </c>
      <c r="I345">
        <v>0</v>
      </c>
      <c r="J345">
        <v>2</v>
      </c>
      <c r="K345">
        <v>2</v>
      </c>
      <c r="L345" t="str">
        <f t="shared" si="35"/>
        <v>30-34|F</v>
      </c>
      <c r="M345" s="3">
        <f t="shared" si="36"/>
        <v>0</v>
      </c>
      <c r="N345">
        <f t="shared" si="37"/>
        <v>0</v>
      </c>
      <c r="O345" s="4">
        <f t="shared" si="38"/>
        <v>0</v>
      </c>
      <c r="P345" s="3">
        <f t="shared" si="39"/>
        <v>0</v>
      </c>
      <c r="Q345" s="11">
        <f t="shared" si="40"/>
        <v>0</v>
      </c>
      <c r="R345" s="10">
        <f t="shared" si="41"/>
        <v>0</v>
      </c>
    </row>
    <row r="346" spans="1:18" x14ac:dyDescent="0.25">
      <c r="A346">
        <v>779789</v>
      </c>
      <c r="B346">
        <v>936</v>
      </c>
      <c r="C346">
        <v>116089</v>
      </c>
      <c r="D346" t="s">
        <v>18</v>
      </c>
      <c r="E346" t="s">
        <v>12</v>
      </c>
      <c r="F346">
        <v>10</v>
      </c>
      <c r="G346">
        <v>11611</v>
      </c>
      <c r="H346">
        <v>3</v>
      </c>
      <c r="I346">
        <v>3.9500000480000002</v>
      </c>
      <c r="J346">
        <v>1</v>
      </c>
      <c r="K346">
        <v>1</v>
      </c>
      <c r="L346" t="str">
        <f t="shared" si="35"/>
        <v>45-49|M</v>
      </c>
      <c r="M346" s="3">
        <f t="shared" si="36"/>
        <v>0</v>
      </c>
      <c r="N346">
        <f t="shared" si="37"/>
        <v>3.9500000480000002</v>
      </c>
      <c r="O346" s="4">
        <f t="shared" si="38"/>
        <v>2.5837567823615537E-4</v>
      </c>
      <c r="P346" s="3">
        <f t="shared" si="39"/>
        <v>0.33333333333333331</v>
      </c>
      <c r="Q346" s="11">
        <f t="shared" si="40"/>
        <v>3.9500000480000002</v>
      </c>
      <c r="R346" s="10">
        <f t="shared" si="41"/>
        <v>0.34019464714494879</v>
      </c>
    </row>
    <row r="347" spans="1:18" x14ac:dyDescent="0.25">
      <c r="A347">
        <v>779824</v>
      </c>
      <c r="B347">
        <v>936</v>
      </c>
      <c r="C347">
        <v>116095</v>
      </c>
      <c r="D347" t="s">
        <v>18</v>
      </c>
      <c r="E347" t="s">
        <v>12</v>
      </c>
      <c r="F347">
        <v>7</v>
      </c>
      <c r="G347">
        <v>9375</v>
      </c>
      <c r="H347">
        <v>3</v>
      </c>
      <c r="I347">
        <v>4.0199999809999998</v>
      </c>
      <c r="J347">
        <v>1</v>
      </c>
      <c r="K347">
        <v>0</v>
      </c>
      <c r="L347" t="str">
        <f t="shared" si="35"/>
        <v>45-49|M</v>
      </c>
      <c r="M347" s="3">
        <f t="shared" si="36"/>
        <v>1</v>
      </c>
      <c r="N347">
        <f t="shared" si="37"/>
        <v>0</v>
      </c>
      <c r="O347" s="4">
        <f t="shared" si="38"/>
        <v>3.2000000000000003E-4</v>
      </c>
      <c r="P347" s="3">
        <f t="shared" si="39"/>
        <v>0</v>
      </c>
      <c r="Q347" s="11">
        <f t="shared" si="40"/>
        <v>0</v>
      </c>
      <c r="R347" s="10">
        <f t="shared" si="41"/>
        <v>0.42879999797333329</v>
      </c>
    </row>
    <row r="348" spans="1:18" x14ac:dyDescent="0.25">
      <c r="A348">
        <v>779871</v>
      </c>
      <c r="B348">
        <v>936</v>
      </c>
      <c r="C348">
        <v>116103</v>
      </c>
      <c r="D348" t="s">
        <v>11</v>
      </c>
      <c r="E348" t="s">
        <v>20</v>
      </c>
      <c r="F348">
        <v>32</v>
      </c>
      <c r="G348">
        <v>4402</v>
      </c>
      <c r="H348">
        <v>1</v>
      </c>
      <c r="I348">
        <v>1.3300000430000001</v>
      </c>
      <c r="J348">
        <v>1</v>
      </c>
      <c r="K348">
        <v>1</v>
      </c>
      <c r="L348" t="str">
        <f t="shared" si="35"/>
        <v>30-34|F</v>
      </c>
      <c r="M348" s="3">
        <f t="shared" si="36"/>
        <v>0</v>
      </c>
      <c r="N348">
        <f t="shared" si="37"/>
        <v>1.3300000430000001</v>
      </c>
      <c r="O348" s="4">
        <f t="shared" si="38"/>
        <v>2.2716946842344388E-4</v>
      </c>
      <c r="P348" s="3">
        <f t="shared" si="39"/>
        <v>1</v>
      </c>
      <c r="Q348" s="11">
        <f t="shared" si="40"/>
        <v>1.3300000430000001</v>
      </c>
      <c r="R348" s="10">
        <f t="shared" si="41"/>
        <v>0.3021354027714675</v>
      </c>
    </row>
    <row r="349" spans="1:18" x14ac:dyDescent="0.25">
      <c r="A349">
        <v>779918</v>
      </c>
      <c r="B349">
        <v>936</v>
      </c>
      <c r="C349">
        <v>116111</v>
      </c>
      <c r="D349" t="s">
        <v>11</v>
      </c>
      <c r="E349" t="s">
        <v>20</v>
      </c>
      <c r="F349">
        <v>18</v>
      </c>
      <c r="G349">
        <v>8469</v>
      </c>
      <c r="H349">
        <v>2</v>
      </c>
      <c r="I349">
        <v>3.0899999139999998</v>
      </c>
      <c r="J349">
        <v>1</v>
      </c>
      <c r="K349">
        <v>0</v>
      </c>
      <c r="L349" t="str">
        <f t="shared" si="35"/>
        <v>30-34|F</v>
      </c>
      <c r="M349" s="3">
        <f t="shared" si="36"/>
        <v>1</v>
      </c>
      <c r="N349">
        <f t="shared" si="37"/>
        <v>0</v>
      </c>
      <c r="O349" s="4">
        <f t="shared" si="38"/>
        <v>2.3615539024678239E-4</v>
      </c>
      <c r="P349" s="3">
        <f t="shared" si="39"/>
        <v>0</v>
      </c>
      <c r="Q349" s="11">
        <f t="shared" si="40"/>
        <v>0</v>
      </c>
      <c r="R349" s="10">
        <f t="shared" si="41"/>
        <v>0.36486006777659702</v>
      </c>
    </row>
    <row r="350" spans="1:18" x14ac:dyDescent="0.25">
      <c r="A350">
        <v>779922</v>
      </c>
      <c r="B350">
        <v>936</v>
      </c>
      <c r="C350">
        <v>116111</v>
      </c>
      <c r="D350" t="s">
        <v>11</v>
      </c>
      <c r="E350" t="s">
        <v>20</v>
      </c>
      <c r="F350">
        <v>18</v>
      </c>
      <c r="G350">
        <v>5823</v>
      </c>
      <c r="H350">
        <v>1</v>
      </c>
      <c r="I350">
        <v>1.4199999569999999</v>
      </c>
      <c r="J350">
        <v>1</v>
      </c>
      <c r="K350">
        <v>1</v>
      </c>
      <c r="L350" t="str">
        <f t="shared" si="35"/>
        <v>30-34|F</v>
      </c>
      <c r="M350" s="3">
        <f t="shared" si="36"/>
        <v>0</v>
      </c>
      <c r="N350">
        <f t="shared" si="37"/>
        <v>1.4199999569999999</v>
      </c>
      <c r="O350" s="4">
        <f t="shared" si="38"/>
        <v>1.7173278378842521E-4</v>
      </c>
      <c r="P350" s="3">
        <f t="shared" si="39"/>
        <v>1</v>
      </c>
      <c r="Q350" s="11">
        <f t="shared" si="40"/>
        <v>1.4199999569999999</v>
      </c>
      <c r="R350" s="10">
        <f t="shared" si="41"/>
        <v>0.2438605455950541</v>
      </c>
    </row>
    <row r="351" spans="1:18" x14ac:dyDescent="0.25">
      <c r="A351">
        <v>779944</v>
      </c>
      <c r="B351">
        <v>936</v>
      </c>
      <c r="C351">
        <v>116115</v>
      </c>
      <c r="D351" t="s">
        <v>14</v>
      </c>
      <c r="E351" t="s">
        <v>12</v>
      </c>
      <c r="F351">
        <v>10</v>
      </c>
      <c r="G351">
        <v>2549</v>
      </c>
      <c r="H351">
        <v>0</v>
      </c>
      <c r="I351">
        <v>0</v>
      </c>
      <c r="J351">
        <v>1</v>
      </c>
      <c r="K351">
        <v>0</v>
      </c>
      <c r="L351" t="str">
        <f t="shared" si="35"/>
        <v>35-39|M</v>
      </c>
      <c r="M351" s="3">
        <f t="shared" si="36"/>
        <v>1</v>
      </c>
      <c r="N351">
        <f t="shared" si="37"/>
        <v>0</v>
      </c>
      <c r="O351" s="4">
        <f t="shared" si="38"/>
        <v>0</v>
      </c>
      <c r="P351" s="3">
        <f t="shared" si="39"/>
        <v>0</v>
      </c>
      <c r="Q351" s="11">
        <f t="shared" si="40"/>
        <v>0</v>
      </c>
      <c r="R351" s="10">
        <f t="shared" si="41"/>
        <v>0</v>
      </c>
    </row>
    <row r="352" spans="1:18" x14ac:dyDescent="0.25">
      <c r="A352">
        <v>779979</v>
      </c>
      <c r="B352">
        <v>936</v>
      </c>
      <c r="C352">
        <v>116121</v>
      </c>
      <c r="D352" t="s">
        <v>14</v>
      </c>
      <c r="E352" t="s">
        <v>12</v>
      </c>
      <c r="F352">
        <v>16</v>
      </c>
      <c r="G352">
        <v>25817</v>
      </c>
      <c r="H352">
        <v>4</v>
      </c>
      <c r="I352">
        <v>6.0199999809999998</v>
      </c>
      <c r="J352">
        <v>1</v>
      </c>
      <c r="K352">
        <v>0</v>
      </c>
      <c r="L352" t="str">
        <f t="shared" si="35"/>
        <v>35-39|M</v>
      </c>
      <c r="M352" s="3">
        <f t="shared" si="36"/>
        <v>1</v>
      </c>
      <c r="N352">
        <f t="shared" si="37"/>
        <v>0</v>
      </c>
      <c r="O352" s="4">
        <f t="shared" si="38"/>
        <v>1.5493666963628617E-4</v>
      </c>
      <c r="P352" s="3">
        <f t="shared" si="39"/>
        <v>0</v>
      </c>
      <c r="Q352" s="11">
        <f t="shared" si="40"/>
        <v>0</v>
      </c>
      <c r="R352" s="10">
        <f t="shared" si="41"/>
        <v>0.23317968706666148</v>
      </c>
    </row>
    <row r="353" spans="1:18" x14ac:dyDescent="0.25">
      <c r="A353">
        <v>779995</v>
      </c>
      <c r="B353">
        <v>936</v>
      </c>
      <c r="C353">
        <v>116123</v>
      </c>
      <c r="D353" t="s">
        <v>11</v>
      </c>
      <c r="E353" t="s">
        <v>20</v>
      </c>
      <c r="F353">
        <v>20</v>
      </c>
      <c r="G353">
        <v>1961</v>
      </c>
      <c r="H353">
        <v>0</v>
      </c>
      <c r="I353">
        <v>0</v>
      </c>
      <c r="J353">
        <v>1</v>
      </c>
      <c r="K353">
        <v>0</v>
      </c>
      <c r="L353" t="str">
        <f t="shared" si="35"/>
        <v>30-34|F</v>
      </c>
      <c r="M353" s="3">
        <f t="shared" si="36"/>
        <v>1</v>
      </c>
      <c r="N353">
        <f t="shared" si="37"/>
        <v>0</v>
      </c>
      <c r="O353" s="4">
        <f t="shared" si="38"/>
        <v>0</v>
      </c>
      <c r="P353" s="3">
        <f t="shared" si="39"/>
        <v>0</v>
      </c>
      <c r="Q353" s="11">
        <f t="shared" si="40"/>
        <v>0</v>
      </c>
      <c r="R353" s="10">
        <f t="shared" si="41"/>
        <v>0</v>
      </c>
    </row>
    <row r="354" spans="1:18" x14ac:dyDescent="0.25">
      <c r="A354">
        <v>780064</v>
      </c>
      <c r="B354">
        <v>936</v>
      </c>
      <c r="C354">
        <v>116135</v>
      </c>
      <c r="D354" t="s">
        <v>11</v>
      </c>
      <c r="E354" t="s">
        <v>20</v>
      </c>
      <c r="F354">
        <v>22</v>
      </c>
      <c r="G354">
        <v>2554</v>
      </c>
      <c r="H354">
        <v>0</v>
      </c>
      <c r="I354">
        <v>0</v>
      </c>
      <c r="J354">
        <v>1</v>
      </c>
      <c r="K354">
        <v>0</v>
      </c>
      <c r="L354" t="str">
        <f t="shared" si="35"/>
        <v>30-34|F</v>
      </c>
      <c r="M354" s="3">
        <f t="shared" si="36"/>
        <v>1</v>
      </c>
      <c r="N354">
        <f t="shared" si="37"/>
        <v>0</v>
      </c>
      <c r="O354" s="4">
        <f t="shared" si="38"/>
        <v>0</v>
      </c>
      <c r="P354" s="3">
        <f t="shared" si="39"/>
        <v>0</v>
      </c>
      <c r="Q354" s="11">
        <f t="shared" si="40"/>
        <v>0</v>
      </c>
      <c r="R354" s="10">
        <f t="shared" si="41"/>
        <v>0</v>
      </c>
    </row>
    <row r="355" spans="1:18" x14ac:dyDescent="0.25">
      <c r="A355">
        <v>780104</v>
      </c>
      <c r="B355">
        <v>936</v>
      </c>
      <c r="C355">
        <v>116147</v>
      </c>
      <c r="D355" t="s">
        <v>11</v>
      </c>
      <c r="E355" t="s">
        <v>20</v>
      </c>
      <c r="F355">
        <v>25</v>
      </c>
      <c r="G355">
        <v>4971</v>
      </c>
      <c r="H355">
        <v>1</v>
      </c>
      <c r="I355">
        <v>1.230000019</v>
      </c>
      <c r="J355">
        <v>1</v>
      </c>
      <c r="K355">
        <v>1</v>
      </c>
      <c r="L355" t="str">
        <f t="shared" si="35"/>
        <v>30-34|F</v>
      </c>
      <c r="M355" s="3">
        <f t="shared" si="36"/>
        <v>0</v>
      </c>
      <c r="N355">
        <f t="shared" si="37"/>
        <v>1.230000019</v>
      </c>
      <c r="O355" s="4">
        <f t="shared" si="38"/>
        <v>2.011667672500503E-4</v>
      </c>
      <c r="P355" s="3">
        <f t="shared" si="39"/>
        <v>1</v>
      </c>
      <c r="Q355" s="11">
        <f t="shared" si="40"/>
        <v>1.230000019</v>
      </c>
      <c r="R355" s="10">
        <f t="shared" si="41"/>
        <v>0.2474351275397304</v>
      </c>
    </row>
    <row r="356" spans="1:18" x14ac:dyDescent="0.25">
      <c r="A356">
        <v>780199</v>
      </c>
      <c r="B356">
        <v>936</v>
      </c>
      <c r="C356">
        <v>116163</v>
      </c>
      <c r="D356" t="s">
        <v>14</v>
      </c>
      <c r="E356" t="s">
        <v>20</v>
      </c>
      <c r="F356">
        <v>23</v>
      </c>
      <c r="G356">
        <v>1030</v>
      </c>
      <c r="H356">
        <v>0</v>
      </c>
      <c r="I356">
        <v>0</v>
      </c>
      <c r="J356">
        <v>1</v>
      </c>
      <c r="K356">
        <v>1</v>
      </c>
      <c r="L356" t="str">
        <f t="shared" si="35"/>
        <v>35-39|F</v>
      </c>
      <c r="M356" s="3">
        <f t="shared" si="36"/>
        <v>0</v>
      </c>
      <c r="N356">
        <f t="shared" si="37"/>
        <v>0</v>
      </c>
      <c r="O356" s="4">
        <f t="shared" si="38"/>
        <v>0</v>
      </c>
      <c r="P356" s="3">
        <f t="shared" si="39"/>
        <v>0</v>
      </c>
      <c r="Q356" s="11">
        <f t="shared" si="40"/>
        <v>0</v>
      </c>
      <c r="R356" s="10">
        <f t="shared" si="41"/>
        <v>0</v>
      </c>
    </row>
    <row r="357" spans="1:18" x14ac:dyDescent="0.25">
      <c r="A357">
        <v>780318</v>
      </c>
      <c r="B357">
        <v>936</v>
      </c>
      <c r="C357">
        <v>116183</v>
      </c>
      <c r="D357" t="s">
        <v>18</v>
      </c>
      <c r="E357" t="s">
        <v>20</v>
      </c>
      <c r="F357">
        <v>29</v>
      </c>
      <c r="G357">
        <v>162341</v>
      </c>
      <c r="H357">
        <v>56</v>
      </c>
      <c r="I357">
        <v>77.079999689999994</v>
      </c>
      <c r="J357">
        <v>3</v>
      </c>
      <c r="K357">
        <v>0</v>
      </c>
      <c r="L357" t="str">
        <f t="shared" si="35"/>
        <v>45-49|F</v>
      </c>
      <c r="M357" s="3">
        <f t="shared" si="36"/>
        <v>1</v>
      </c>
      <c r="N357">
        <f t="shared" si="37"/>
        <v>0</v>
      </c>
      <c r="O357" s="4">
        <f t="shared" si="38"/>
        <v>3.4495290776821627E-4</v>
      </c>
      <c r="P357" s="3">
        <f t="shared" si="39"/>
        <v>0</v>
      </c>
      <c r="Q357" s="11">
        <f t="shared" si="40"/>
        <v>0</v>
      </c>
      <c r="R357" s="10">
        <f t="shared" si="41"/>
        <v>0.47480303613997693</v>
      </c>
    </row>
    <row r="358" spans="1:18" x14ac:dyDescent="0.25">
      <c r="A358">
        <v>780323</v>
      </c>
      <c r="B358">
        <v>936</v>
      </c>
      <c r="C358">
        <v>116183</v>
      </c>
      <c r="D358" t="s">
        <v>18</v>
      </c>
      <c r="E358" t="s">
        <v>20</v>
      </c>
      <c r="F358">
        <v>29</v>
      </c>
      <c r="G358">
        <v>24542</v>
      </c>
      <c r="H358">
        <v>7</v>
      </c>
      <c r="I358">
        <v>9.3299999239999991</v>
      </c>
      <c r="J358">
        <v>1</v>
      </c>
      <c r="K358">
        <v>0</v>
      </c>
      <c r="L358" t="str">
        <f t="shared" si="35"/>
        <v>45-49|F</v>
      </c>
      <c r="M358" s="3">
        <f t="shared" si="36"/>
        <v>1</v>
      </c>
      <c r="N358">
        <f t="shared" si="37"/>
        <v>0</v>
      </c>
      <c r="O358" s="4">
        <f t="shared" si="38"/>
        <v>2.8522532800912719E-4</v>
      </c>
      <c r="P358" s="3">
        <f t="shared" si="39"/>
        <v>0</v>
      </c>
      <c r="Q358" s="11">
        <f t="shared" si="40"/>
        <v>0</v>
      </c>
      <c r="R358" s="10">
        <f t="shared" si="41"/>
        <v>0.38016461266400453</v>
      </c>
    </row>
    <row r="359" spans="1:18" x14ac:dyDescent="0.25">
      <c r="A359">
        <v>780486</v>
      </c>
      <c r="B359">
        <v>936</v>
      </c>
      <c r="C359">
        <v>116216</v>
      </c>
      <c r="D359" t="s">
        <v>11</v>
      </c>
      <c r="E359" t="s">
        <v>20</v>
      </c>
      <c r="F359">
        <v>65</v>
      </c>
      <c r="G359">
        <v>2879</v>
      </c>
      <c r="H359">
        <v>0</v>
      </c>
      <c r="I359">
        <v>0</v>
      </c>
      <c r="J359">
        <v>1</v>
      </c>
      <c r="K359">
        <v>1</v>
      </c>
      <c r="L359" t="str">
        <f t="shared" si="35"/>
        <v>30-34|F</v>
      </c>
      <c r="M359" s="3">
        <f t="shared" si="36"/>
        <v>0</v>
      </c>
      <c r="N359">
        <f t="shared" si="37"/>
        <v>0</v>
      </c>
      <c r="O359" s="4">
        <f t="shared" si="38"/>
        <v>0</v>
      </c>
      <c r="P359" s="3">
        <f t="shared" si="39"/>
        <v>0</v>
      </c>
      <c r="Q359" s="11">
        <f t="shared" si="40"/>
        <v>0</v>
      </c>
      <c r="R359" s="10">
        <f t="shared" si="41"/>
        <v>0</v>
      </c>
    </row>
    <row r="360" spans="1:18" x14ac:dyDescent="0.25">
      <c r="A360">
        <v>780498</v>
      </c>
      <c r="B360">
        <v>936</v>
      </c>
      <c r="C360">
        <v>116218</v>
      </c>
      <c r="D360" t="s">
        <v>11</v>
      </c>
      <c r="E360" t="s">
        <v>20</v>
      </c>
      <c r="F360">
        <v>64</v>
      </c>
      <c r="G360">
        <v>13621</v>
      </c>
      <c r="H360">
        <v>3</v>
      </c>
      <c r="I360">
        <v>4.0900000329999999</v>
      </c>
      <c r="J360">
        <v>1</v>
      </c>
      <c r="K360">
        <v>0</v>
      </c>
      <c r="L360" t="str">
        <f t="shared" si="35"/>
        <v>30-34|F</v>
      </c>
      <c r="M360" s="3">
        <f t="shared" si="36"/>
        <v>1</v>
      </c>
      <c r="N360">
        <f t="shared" si="37"/>
        <v>0</v>
      </c>
      <c r="O360" s="4">
        <f t="shared" si="38"/>
        <v>2.202481462447691E-4</v>
      </c>
      <c r="P360" s="3">
        <f t="shared" si="39"/>
        <v>0</v>
      </c>
      <c r="Q360" s="11">
        <f t="shared" si="40"/>
        <v>0</v>
      </c>
      <c r="R360" s="10">
        <f t="shared" si="41"/>
        <v>0.30027164180309812</v>
      </c>
    </row>
    <row r="361" spans="1:18" x14ac:dyDescent="0.25">
      <c r="A361">
        <v>780511</v>
      </c>
      <c r="B361">
        <v>936</v>
      </c>
      <c r="C361">
        <v>116220</v>
      </c>
      <c r="D361" t="s">
        <v>11</v>
      </c>
      <c r="E361" t="s">
        <v>20</v>
      </c>
      <c r="F361">
        <v>63</v>
      </c>
      <c r="G361">
        <v>6175</v>
      </c>
      <c r="H361">
        <v>1</v>
      </c>
      <c r="I361">
        <v>1.3700000050000001</v>
      </c>
      <c r="J361">
        <v>2</v>
      </c>
      <c r="K361">
        <v>1</v>
      </c>
      <c r="L361" t="str">
        <f t="shared" si="35"/>
        <v>30-34|F</v>
      </c>
      <c r="M361" s="3">
        <f t="shared" si="36"/>
        <v>0.5</v>
      </c>
      <c r="N361">
        <f t="shared" si="37"/>
        <v>1.3700000050000001</v>
      </c>
      <c r="O361" s="4">
        <f t="shared" si="38"/>
        <v>1.6194331983805668E-4</v>
      </c>
      <c r="P361" s="3">
        <f t="shared" si="39"/>
        <v>1</v>
      </c>
      <c r="Q361" s="11">
        <f t="shared" si="40"/>
        <v>1.3700000050000001</v>
      </c>
      <c r="R361" s="10">
        <f t="shared" si="41"/>
        <v>0.22186234898785426</v>
      </c>
    </row>
    <row r="362" spans="1:18" x14ac:dyDescent="0.25">
      <c r="A362">
        <v>780629</v>
      </c>
      <c r="B362">
        <v>936</v>
      </c>
      <c r="C362">
        <v>116240</v>
      </c>
      <c r="D362" t="s">
        <v>11</v>
      </c>
      <c r="E362" t="s">
        <v>20</v>
      </c>
      <c r="F362">
        <v>28</v>
      </c>
      <c r="G362">
        <v>2963</v>
      </c>
      <c r="H362">
        <v>0</v>
      </c>
      <c r="I362">
        <v>0</v>
      </c>
      <c r="J362">
        <v>1</v>
      </c>
      <c r="K362">
        <v>0</v>
      </c>
      <c r="L362" t="str">
        <f t="shared" si="35"/>
        <v>30-34|F</v>
      </c>
      <c r="M362" s="3">
        <f t="shared" si="36"/>
        <v>1</v>
      </c>
      <c r="N362">
        <f t="shared" si="37"/>
        <v>0</v>
      </c>
      <c r="O362" s="4">
        <f t="shared" si="38"/>
        <v>0</v>
      </c>
      <c r="P362" s="3">
        <f t="shared" si="39"/>
        <v>0</v>
      </c>
      <c r="Q362" s="11">
        <f t="shared" si="40"/>
        <v>0</v>
      </c>
      <c r="R362" s="10">
        <f t="shared" si="41"/>
        <v>0</v>
      </c>
    </row>
    <row r="363" spans="1:18" x14ac:dyDescent="0.25">
      <c r="A363">
        <v>780653</v>
      </c>
      <c r="B363">
        <v>936</v>
      </c>
      <c r="C363">
        <v>116244</v>
      </c>
      <c r="D363" t="s">
        <v>11</v>
      </c>
      <c r="E363" t="s">
        <v>20</v>
      </c>
      <c r="F363">
        <v>29</v>
      </c>
      <c r="G363">
        <v>9076</v>
      </c>
      <c r="H363">
        <v>1</v>
      </c>
      <c r="I363">
        <v>1.3799999949999999</v>
      </c>
      <c r="J363">
        <v>1</v>
      </c>
      <c r="K363">
        <v>1</v>
      </c>
      <c r="L363" t="str">
        <f t="shared" si="35"/>
        <v>30-34|F</v>
      </c>
      <c r="M363" s="3">
        <f t="shared" si="36"/>
        <v>0</v>
      </c>
      <c r="N363">
        <f t="shared" si="37"/>
        <v>1.3799999949999999</v>
      </c>
      <c r="O363" s="4">
        <f t="shared" si="38"/>
        <v>1.1018069634200089E-4</v>
      </c>
      <c r="P363" s="3">
        <f t="shared" si="39"/>
        <v>1</v>
      </c>
      <c r="Q363" s="11">
        <f t="shared" si="40"/>
        <v>1.3799999949999999</v>
      </c>
      <c r="R363" s="10">
        <f t="shared" si="41"/>
        <v>0.15204936040105774</v>
      </c>
    </row>
    <row r="364" spans="1:18" x14ac:dyDescent="0.25">
      <c r="A364">
        <v>780655</v>
      </c>
      <c r="B364">
        <v>936</v>
      </c>
      <c r="C364">
        <v>116244</v>
      </c>
      <c r="D364" t="s">
        <v>11</v>
      </c>
      <c r="E364" t="s">
        <v>20</v>
      </c>
      <c r="F364">
        <v>29</v>
      </c>
      <c r="G364">
        <v>20941</v>
      </c>
      <c r="H364">
        <v>4</v>
      </c>
      <c r="I364">
        <v>5.9099999670000001</v>
      </c>
      <c r="J364">
        <v>1</v>
      </c>
      <c r="K364">
        <v>1</v>
      </c>
      <c r="L364" t="str">
        <f t="shared" si="35"/>
        <v>30-34|F</v>
      </c>
      <c r="M364" s="3">
        <f t="shared" si="36"/>
        <v>0</v>
      </c>
      <c r="N364">
        <f t="shared" si="37"/>
        <v>5.9099999670000001</v>
      </c>
      <c r="O364" s="4">
        <f t="shared" si="38"/>
        <v>1.9101284561386754E-4</v>
      </c>
      <c r="P364" s="3">
        <f t="shared" si="39"/>
        <v>0.25</v>
      </c>
      <c r="Q364" s="11">
        <f t="shared" si="40"/>
        <v>5.9099999670000001</v>
      </c>
      <c r="R364" s="10">
        <f t="shared" si="41"/>
        <v>0.28222147781863333</v>
      </c>
    </row>
    <row r="365" spans="1:18" x14ac:dyDescent="0.25">
      <c r="A365">
        <v>780666</v>
      </c>
      <c r="B365">
        <v>936</v>
      </c>
      <c r="C365">
        <v>116246</v>
      </c>
      <c r="D365" t="s">
        <v>18</v>
      </c>
      <c r="E365" t="s">
        <v>20</v>
      </c>
      <c r="F365">
        <v>10</v>
      </c>
      <c r="G365">
        <v>3462</v>
      </c>
      <c r="H365">
        <v>0</v>
      </c>
      <c r="I365">
        <v>0</v>
      </c>
      <c r="J365">
        <v>1</v>
      </c>
      <c r="K365">
        <v>0</v>
      </c>
      <c r="L365" t="str">
        <f t="shared" si="35"/>
        <v>45-49|F</v>
      </c>
      <c r="M365" s="3">
        <f t="shared" si="36"/>
        <v>1</v>
      </c>
      <c r="N365">
        <f t="shared" si="37"/>
        <v>0</v>
      </c>
      <c r="O365" s="4">
        <f t="shared" si="38"/>
        <v>0</v>
      </c>
      <c r="P365" s="3">
        <f t="shared" si="39"/>
        <v>0</v>
      </c>
      <c r="Q365" s="11">
        <f t="shared" si="40"/>
        <v>0</v>
      </c>
      <c r="R365" s="10">
        <f t="shared" si="41"/>
        <v>0</v>
      </c>
    </row>
    <row r="366" spans="1:18" x14ac:dyDescent="0.25">
      <c r="A366">
        <v>780681</v>
      </c>
      <c r="B366">
        <v>936</v>
      </c>
      <c r="C366">
        <v>116248</v>
      </c>
      <c r="D366" t="s">
        <v>11</v>
      </c>
      <c r="E366" t="s">
        <v>20</v>
      </c>
      <c r="F366">
        <v>26</v>
      </c>
      <c r="G366">
        <v>4073</v>
      </c>
      <c r="H366">
        <v>0</v>
      </c>
      <c r="I366">
        <v>0</v>
      </c>
      <c r="J366">
        <v>1</v>
      </c>
      <c r="K366">
        <v>1</v>
      </c>
      <c r="L366" t="str">
        <f t="shared" si="35"/>
        <v>30-34|F</v>
      </c>
      <c r="M366" s="3">
        <f t="shared" si="36"/>
        <v>0</v>
      </c>
      <c r="N366">
        <f t="shared" si="37"/>
        <v>0</v>
      </c>
      <c r="O366" s="4">
        <f t="shared" si="38"/>
        <v>0</v>
      </c>
      <c r="P366" s="3">
        <f t="shared" si="39"/>
        <v>0</v>
      </c>
      <c r="Q366" s="11">
        <f t="shared" si="40"/>
        <v>0</v>
      </c>
      <c r="R366" s="10">
        <f t="shared" si="41"/>
        <v>0</v>
      </c>
    </row>
    <row r="367" spans="1:18" x14ac:dyDescent="0.25">
      <c r="A367">
        <v>780700</v>
      </c>
      <c r="B367">
        <v>936</v>
      </c>
      <c r="C367">
        <v>116252</v>
      </c>
      <c r="D367" t="s">
        <v>11</v>
      </c>
      <c r="E367" t="s">
        <v>20</v>
      </c>
      <c r="F367">
        <v>27</v>
      </c>
      <c r="G367">
        <v>3745</v>
      </c>
      <c r="H367">
        <v>0</v>
      </c>
      <c r="I367">
        <v>0</v>
      </c>
      <c r="J367">
        <v>1</v>
      </c>
      <c r="K367">
        <v>0</v>
      </c>
      <c r="L367" t="str">
        <f t="shared" si="35"/>
        <v>30-34|F</v>
      </c>
      <c r="M367" s="3">
        <f t="shared" si="36"/>
        <v>1</v>
      </c>
      <c r="N367">
        <f t="shared" si="37"/>
        <v>0</v>
      </c>
      <c r="O367" s="4">
        <f t="shared" si="38"/>
        <v>0</v>
      </c>
      <c r="P367" s="3">
        <f t="shared" si="39"/>
        <v>0</v>
      </c>
      <c r="Q367" s="11">
        <f t="shared" si="40"/>
        <v>0</v>
      </c>
      <c r="R367" s="10">
        <f t="shared" si="41"/>
        <v>0</v>
      </c>
    </row>
    <row r="368" spans="1:18" x14ac:dyDescent="0.25">
      <c r="A368">
        <v>780748</v>
      </c>
      <c r="B368">
        <v>936</v>
      </c>
      <c r="C368">
        <v>116265</v>
      </c>
      <c r="D368" t="s">
        <v>11</v>
      </c>
      <c r="E368" t="s">
        <v>20</v>
      </c>
      <c r="F368">
        <v>24</v>
      </c>
      <c r="G368">
        <v>830</v>
      </c>
      <c r="H368">
        <v>0</v>
      </c>
      <c r="I368">
        <v>0</v>
      </c>
      <c r="J368">
        <v>1</v>
      </c>
      <c r="K368">
        <v>0</v>
      </c>
      <c r="L368" t="str">
        <f t="shared" si="35"/>
        <v>30-34|F</v>
      </c>
      <c r="M368" s="3">
        <f t="shared" si="36"/>
        <v>1</v>
      </c>
      <c r="N368">
        <f t="shared" si="37"/>
        <v>0</v>
      </c>
      <c r="O368" s="4">
        <f t="shared" si="38"/>
        <v>0</v>
      </c>
      <c r="P368" s="3">
        <f t="shared" si="39"/>
        <v>0</v>
      </c>
      <c r="Q368" s="11">
        <f t="shared" si="40"/>
        <v>0</v>
      </c>
      <c r="R368" s="10">
        <f t="shared" si="41"/>
        <v>0</v>
      </c>
    </row>
    <row r="369" spans="1:18" x14ac:dyDescent="0.25">
      <c r="A369">
        <v>780759</v>
      </c>
      <c r="B369">
        <v>936</v>
      </c>
      <c r="C369">
        <v>116267</v>
      </c>
      <c r="D369" t="s">
        <v>18</v>
      </c>
      <c r="E369" t="s">
        <v>20</v>
      </c>
      <c r="F369">
        <v>18</v>
      </c>
      <c r="G369">
        <v>2912</v>
      </c>
      <c r="H369">
        <v>0</v>
      </c>
      <c r="I369">
        <v>0</v>
      </c>
      <c r="J369">
        <v>1</v>
      </c>
      <c r="K369">
        <v>0</v>
      </c>
      <c r="L369" t="str">
        <f t="shared" si="35"/>
        <v>45-49|F</v>
      </c>
      <c r="M369" s="3">
        <f t="shared" si="36"/>
        <v>1</v>
      </c>
      <c r="N369">
        <f t="shared" si="37"/>
        <v>0</v>
      </c>
      <c r="O369" s="4">
        <f t="shared" si="38"/>
        <v>0</v>
      </c>
      <c r="P369" s="3">
        <f t="shared" si="39"/>
        <v>0</v>
      </c>
      <c r="Q369" s="11">
        <f t="shared" si="40"/>
        <v>0</v>
      </c>
      <c r="R369" s="10">
        <f t="shared" si="41"/>
        <v>0</v>
      </c>
    </row>
    <row r="370" spans="1:18" x14ac:dyDescent="0.25">
      <c r="A370">
        <v>780760</v>
      </c>
      <c r="B370">
        <v>936</v>
      </c>
      <c r="C370">
        <v>116267</v>
      </c>
      <c r="D370" t="s">
        <v>18</v>
      </c>
      <c r="E370" t="s">
        <v>20</v>
      </c>
      <c r="F370">
        <v>18</v>
      </c>
      <c r="G370">
        <v>17167</v>
      </c>
      <c r="H370">
        <v>5</v>
      </c>
      <c r="I370">
        <v>6.9100000860000002</v>
      </c>
      <c r="J370">
        <v>1</v>
      </c>
      <c r="K370">
        <v>0</v>
      </c>
      <c r="L370" t="str">
        <f t="shared" si="35"/>
        <v>45-49|F</v>
      </c>
      <c r="M370" s="3">
        <f t="shared" si="36"/>
        <v>1</v>
      </c>
      <c r="N370">
        <f t="shared" si="37"/>
        <v>0</v>
      </c>
      <c r="O370" s="4">
        <f t="shared" si="38"/>
        <v>2.9125648045669016E-4</v>
      </c>
      <c r="P370" s="3">
        <f t="shared" si="39"/>
        <v>0</v>
      </c>
      <c r="Q370" s="11">
        <f t="shared" si="40"/>
        <v>0</v>
      </c>
      <c r="R370" s="10">
        <f t="shared" si="41"/>
        <v>0.40251646100075728</v>
      </c>
    </row>
    <row r="371" spans="1:18" x14ac:dyDescent="0.25">
      <c r="A371">
        <v>780797</v>
      </c>
      <c r="B371">
        <v>936</v>
      </c>
      <c r="C371">
        <v>116273</v>
      </c>
      <c r="D371" t="s">
        <v>11</v>
      </c>
      <c r="E371" t="s">
        <v>20</v>
      </c>
      <c r="F371">
        <v>22</v>
      </c>
      <c r="G371">
        <v>24491</v>
      </c>
      <c r="H371">
        <v>7</v>
      </c>
      <c r="I371">
        <v>9.5399999619999996</v>
      </c>
      <c r="J371">
        <v>1</v>
      </c>
      <c r="K371">
        <v>0</v>
      </c>
      <c r="L371" t="str">
        <f t="shared" si="35"/>
        <v>30-34|F</v>
      </c>
      <c r="M371" s="3">
        <f t="shared" si="36"/>
        <v>1</v>
      </c>
      <c r="N371">
        <f t="shared" si="37"/>
        <v>0</v>
      </c>
      <c r="O371" s="4">
        <f t="shared" si="38"/>
        <v>2.8581928055203954E-4</v>
      </c>
      <c r="P371" s="3">
        <f t="shared" si="39"/>
        <v>0</v>
      </c>
      <c r="Q371" s="11">
        <f t="shared" si="40"/>
        <v>0</v>
      </c>
      <c r="R371" s="10">
        <f t="shared" si="41"/>
        <v>0.38953084651504633</v>
      </c>
    </row>
    <row r="372" spans="1:18" x14ac:dyDescent="0.25">
      <c r="A372">
        <v>780799</v>
      </c>
      <c r="B372">
        <v>936</v>
      </c>
      <c r="C372">
        <v>116273</v>
      </c>
      <c r="D372" t="s">
        <v>11</v>
      </c>
      <c r="E372" t="s">
        <v>20</v>
      </c>
      <c r="F372">
        <v>22</v>
      </c>
      <c r="G372">
        <v>44699</v>
      </c>
      <c r="H372">
        <v>13</v>
      </c>
      <c r="I372">
        <v>17.300000369999999</v>
      </c>
      <c r="J372">
        <v>2</v>
      </c>
      <c r="K372">
        <v>0</v>
      </c>
      <c r="L372" t="str">
        <f t="shared" si="35"/>
        <v>30-34|F</v>
      </c>
      <c r="M372" s="3">
        <f t="shared" si="36"/>
        <v>1</v>
      </c>
      <c r="N372">
        <f t="shared" si="37"/>
        <v>0</v>
      </c>
      <c r="O372" s="4">
        <f t="shared" si="38"/>
        <v>2.9083424685115997E-4</v>
      </c>
      <c r="P372" s="3">
        <f t="shared" si="39"/>
        <v>0</v>
      </c>
      <c r="Q372" s="11">
        <f t="shared" si="40"/>
        <v>0</v>
      </c>
      <c r="R372" s="10">
        <f t="shared" si="41"/>
        <v>0.38703327524105685</v>
      </c>
    </row>
    <row r="373" spans="1:18" x14ac:dyDescent="0.25">
      <c r="A373">
        <v>780821</v>
      </c>
      <c r="B373">
        <v>936</v>
      </c>
      <c r="C373">
        <v>116277</v>
      </c>
      <c r="D373" t="s">
        <v>11</v>
      </c>
      <c r="E373" t="s">
        <v>20</v>
      </c>
      <c r="F373">
        <v>23</v>
      </c>
      <c r="G373">
        <v>6469</v>
      </c>
      <c r="H373">
        <v>2</v>
      </c>
      <c r="I373">
        <v>1.309999943</v>
      </c>
      <c r="J373">
        <v>1</v>
      </c>
      <c r="K373">
        <v>0</v>
      </c>
      <c r="L373" t="str">
        <f t="shared" si="35"/>
        <v>30-34|F</v>
      </c>
      <c r="M373" s="3">
        <f t="shared" si="36"/>
        <v>1</v>
      </c>
      <c r="N373">
        <f t="shared" si="37"/>
        <v>0</v>
      </c>
      <c r="O373" s="4">
        <f t="shared" si="38"/>
        <v>3.0916679548616477E-4</v>
      </c>
      <c r="P373" s="3">
        <f t="shared" si="39"/>
        <v>0</v>
      </c>
      <c r="Q373" s="11">
        <f t="shared" si="40"/>
        <v>0</v>
      </c>
      <c r="R373" s="10">
        <f t="shared" si="41"/>
        <v>0.20250424223218427</v>
      </c>
    </row>
    <row r="374" spans="1:18" x14ac:dyDescent="0.25">
      <c r="A374">
        <v>780830</v>
      </c>
      <c r="B374">
        <v>936</v>
      </c>
      <c r="C374">
        <v>116279</v>
      </c>
      <c r="D374" t="s">
        <v>18</v>
      </c>
      <c r="E374" t="s">
        <v>20</v>
      </c>
      <c r="F374">
        <v>16</v>
      </c>
      <c r="G374">
        <v>16053</v>
      </c>
      <c r="H374">
        <v>3</v>
      </c>
      <c r="I374">
        <v>4.079999924</v>
      </c>
      <c r="J374">
        <v>1</v>
      </c>
      <c r="K374">
        <v>1</v>
      </c>
      <c r="L374" t="str">
        <f t="shared" si="35"/>
        <v>45-49|F</v>
      </c>
      <c r="M374" s="3">
        <f t="shared" si="36"/>
        <v>0</v>
      </c>
      <c r="N374">
        <f t="shared" si="37"/>
        <v>4.079999924</v>
      </c>
      <c r="O374" s="4">
        <f t="shared" si="38"/>
        <v>1.8688095683049897E-4</v>
      </c>
      <c r="P374" s="3">
        <f t="shared" si="39"/>
        <v>0.33333333333333331</v>
      </c>
      <c r="Q374" s="11">
        <f t="shared" si="40"/>
        <v>4.079999924</v>
      </c>
      <c r="R374" s="10">
        <f t="shared" si="41"/>
        <v>0.25415809655516103</v>
      </c>
    </row>
    <row r="375" spans="1:18" x14ac:dyDescent="0.25">
      <c r="A375">
        <v>780835</v>
      </c>
      <c r="B375">
        <v>936</v>
      </c>
      <c r="C375">
        <v>116279</v>
      </c>
      <c r="D375" t="s">
        <v>18</v>
      </c>
      <c r="E375" t="s">
        <v>20</v>
      </c>
      <c r="F375">
        <v>16</v>
      </c>
      <c r="G375">
        <v>54724</v>
      </c>
      <c r="H375">
        <v>12</v>
      </c>
      <c r="I375">
        <v>17.929999949999999</v>
      </c>
      <c r="J375">
        <v>1</v>
      </c>
      <c r="K375">
        <v>1</v>
      </c>
      <c r="L375" t="str">
        <f t="shared" si="35"/>
        <v>45-49|F</v>
      </c>
      <c r="M375" s="3">
        <f t="shared" si="36"/>
        <v>0</v>
      </c>
      <c r="N375">
        <f t="shared" si="37"/>
        <v>17.929999949999999</v>
      </c>
      <c r="O375" s="4">
        <f t="shared" si="38"/>
        <v>2.1928221621226519E-4</v>
      </c>
      <c r="P375" s="3">
        <f t="shared" si="39"/>
        <v>8.3333333333333329E-2</v>
      </c>
      <c r="Q375" s="11">
        <f t="shared" si="40"/>
        <v>17.929999949999999</v>
      </c>
      <c r="R375" s="10">
        <f t="shared" si="41"/>
        <v>0.32764417714348365</v>
      </c>
    </row>
    <row r="376" spans="1:18" x14ac:dyDescent="0.25">
      <c r="A376">
        <v>780867</v>
      </c>
      <c r="B376">
        <v>936</v>
      </c>
      <c r="C376">
        <v>116285</v>
      </c>
      <c r="D376" t="s">
        <v>11</v>
      </c>
      <c r="E376" t="s">
        <v>20</v>
      </c>
      <c r="F376">
        <v>21</v>
      </c>
      <c r="G376">
        <v>4706</v>
      </c>
      <c r="H376">
        <v>1</v>
      </c>
      <c r="I376">
        <v>1.2200000289999999</v>
      </c>
      <c r="J376">
        <v>1</v>
      </c>
      <c r="K376">
        <v>0</v>
      </c>
      <c r="L376" t="str">
        <f t="shared" si="35"/>
        <v>30-34|F</v>
      </c>
      <c r="M376" s="3">
        <f t="shared" si="36"/>
        <v>1</v>
      </c>
      <c r="N376">
        <f t="shared" si="37"/>
        <v>0</v>
      </c>
      <c r="O376" s="4">
        <f t="shared" si="38"/>
        <v>2.1249468763280918E-4</v>
      </c>
      <c r="P376" s="3">
        <f t="shared" si="39"/>
        <v>0</v>
      </c>
      <c r="Q376" s="11">
        <f t="shared" si="40"/>
        <v>0</v>
      </c>
      <c r="R376" s="10">
        <f t="shared" si="41"/>
        <v>0.25924352507437315</v>
      </c>
    </row>
    <row r="377" spans="1:18" x14ac:dyDescent="0.25">
      <c r="A377">
        <v>780974</v>
      </c>
      <c r="B377">
        <v>936</v>
      </c>
      <c r="C377">
        <v>116303</v>
      </c>
      <c r="D377" t="s">
        <v>16</v>
      </c>
      <c r="E377" t="s">
        <v>20</v>
      </c>
      <c r="F377">
        <v>32</v>
      </c>
      <c r="G377">
        <v>8316</v>
      </c>
      <c r="H377">
        <v>3</v>
      </c>
      <c r="I377">
        <v>4.5699999330000001</v>
      </c>
      <c r="J377">
        <v>1</v>
      </c>
      <c r="K377">
        <v>1</v>
      </c>
      <c r="L377" t="str">
        <f t="shared" si="35"/>
        <v>40-44|F</v>
      </c>
      <c r="M377" s="3">
        <f t="shared" si="36"/>
        <v>0</v>
      </c>
      <c r="N377">
        <f t="shared" si="37"/>
        <v>4.5699999330000001</v>
      </c>
      <c r="O377" s="4">
        <f t="shared" si="38"/>
        <v>3.6075036075036075E-4</v>
      </c>
      <c r="P377" s="3">
        <f t="shared" si="39"/>
        <v>0.33333333333333331</v>
      </c>
      <c r="Q377" s="11">
        <f t="shared" si="40"/>
        <v>4.5699999330000001</v>
      </c>
      <c r="R377" s="10">
        <f t="shared" si="41"/>
        <v>0.54954304148629152</v>
      </c>
    </row>
    <row r="378" spans="1:18" x14ac:dyDescent="0.25">
      <c r="A378">
        <v>781066</v>
      </c>
      <c r="B378">
        <v>936</v>
      </c>
      <c r="C378">
        <v>116323</v>
      </c>
      <c r="D378" t="s">
        <v>16</v>
      </c>
      <c r="E378" t="s">
        <v>20</v>
      </c>
      <c r="F378">
        <v>22</v>
      </c>
      <c r="G378">
        <v>5794</v>
      </c>
      <c r="H378">
        <v>2</v>
      </c>
      <c r="I378">
        <v>2.2699999809999998</v>
      </c>
      <c r="J378">
        <v>1</v>
      </c>
      <c r="K378">
        <v>0</v>
      </c>
      <c r="L378" t="str">
        <f t="shared" si="35"/>
        <v>40-44|F</v>
      </c>
      <c r="M378" s="3">
        <f t="shared" si="36"/>
        <v>1</v>
      </c>
      <c r="N378">
        <f t="shared" si="37"/>
        <v>0</v>
      </c>
      <c r="O378" s="4">
        <f t="shared" si="38"/>
        <v>3.4518467380048324E-4</v>
      </c>
      <c r="P378" s="3">
        <f t="shared" si="39"/>
        <v>0</v>
      </c>
      <c r="Q378" s="11">
        <f t="shared" si="40"/>
        <v>0</v>
      </c>
      <c r="R378" s="10">
        <f t="shared" si="41"/>
        <v>0.39178460148429406</v>
      </c>
    </row>
    <row r="379" spans="1:18" x14ac:dyDescent="0.25">
      <c r="A379">
        <v>781114</v>
      </c>
      <c r="B379">
        <v>936</v>
      </c>
      <c r="C379">
        <v>116331</v>
      </c>
      <c r="D379" t="s">
        <v>16</v>
      </c>
      <c r="E379" t="s">
        <v>20</v>
      </c>
      <c r="F379">
        <v>18</v>
      </c>
      <c r="G379">
        <v>4813</v>
      </c>
      <c r="H379">
        <v>1</v>
      </c>
      <c r="I379">
        <v>1.0299999710000001</v>
      </c>
      <c r="J379">
        <v>1</v>
      </c>
      <c r="K379">
        <v>0</v>
      </c>
      <c r="L379" t="str">
        <f t="shared" si="35"/>
        <v>40-44|F</v>
      </c>
      <c r="M379" s="3">
        <f t="shared" si="36"/>
        <v>1</v>
      </c>
      <c r="N379">
        <f t="shared" si="37"/>
        <v>0</v>
      </c>
      <c r="O379" s="4">
        <f t="shared" si="38"/>
        <v>2.0777062123415748E-4</v>
      </c>
      <c r="P379" s="3">
        <f t="shared" si="39"/>
        <v>0</v>
      </c>
      <c r="Q379" s="11">
        <f t="shared" si="40"/>
        <v>0</v>
      </c>
      <c r="R379" s="10">
        <f t="shared" si="41"/>
        <v>0.21400373384583421</v>
      </c>
    </row>
    <row r="380" spans="1:18" x14ac:dyDescent="0.25">
      <c r="A380">
        <v>781159</v>
      </c>
      <c r="B380">
        <v>936</v>
      </c>
      <c r="C380">
        <v>116339</v>
      </c>
      <c r="D380" t="s">
        <v>16</v>
      </c>
      <c r="E380" t="s">
        <v>20</v>
      </c>
      <c r="F380">
        <v>10</v>
      </c>
      <c r="G380">
        <v>85285</v>
      </c>
      <c r="H380">
        <v>26</v>
      </c>
      <c r="I380">
        <v>36.130000350000003</v>
      </c>
      <c r="J380">
        <v>1</v>
      </c>
      <c r="K380">
        <v>0</v>
      </c>
      <c r="L380" t="str">
        <f t="shared" si="35"/>
        <v>40-44|F</v>
      </c>
      <c r="M380" s="3">
        <f t="shared" si="36"/>
        <v>1</v>
      </c>
      <c r="N380">
        <f t="shared" si="37"/>
        <v>0</v>
      </c>
      <c r="O380" s="4">
        <f t="shared" si="38"/>
        <v>3.0486017470833087E-4</v>
      </c>
      <c r="P380" s="3">
        <f t="shared" si="39"/>
        <v>0</v>
      </c>
      <c r="Q380" s="11">
        <f t="shared" si="40"/>
        <v>0</v>
      </c>
      <c r="R380" s="10">
        <f t="shared" si="41"/>
        <v>0.42363839303511758</v>
      </c>
    </row>
    <row r="381" spans="1:18" x14ac:dyDescent="0.25">
      <c r="A381">
        <v>781162</v>
      </c>
      <c r="B381">
        <v>936</v>
      </c>
      <c r="C381">
        <v>116339</v>
      </c>
      <c r="D381" t="s">
        <v>16</v>
      </c>
      <c r="E381" t="s">
        <v>20</v>
      </c>
      <c r="F381">
        <v>10</v>
      </c>
      <c r="G381">
        <v>5839</v>
      </c>
      <c r="H381">
        <v>1</v>
      </c>
      <c r="I381">
        <v>1.3700000050000001</v>
      </c>
      <c r="J381">
        <v>1</v>
      </c>
      <c r="K381">
        <v>0</v>
      </c>
      <c r="L381" t="str">
        <f t="shared" si="35"/>
        <v>40-44|F</v>
      </c>
      <c r="M381" s="3">
        <f t="shared" si="36"/>
        <v>1</v>
      </c>
      <c r="N381">
        <f t="shared" si="37"/>
        <v>0</v>
      </c>
      <c r="O381" s="4">
        <f t="shared" si="38"/>
        <v>1.7126220243192326E-4</v>
      </c>
      <c r="P381" s="3">
        <f t="shared" si="39"/>
        <v>0</v>
      </c>
      <c r="Q381" s="11">
        <f t="shared" si="40"/>
        <v>0</v>
      </c>
      <c r="R381" s="10">
        <f t="shared" si="41"/>
        <v>0.23462921818804591</v>
      </c>
    </row>
    <row r="382" spans="1:18" x14ac:dyDescent="0.25">
      <c r="A382">
        <v>781175</v>
      </c>
      <c r="B382">
        <v>936</v>
      </c>
      <c r="C382">
        <v>116341</v>
      </c>
      <c r="D382" t="s">
        <v>16</v>
      </c>
      <c r="E382" t="s">
        <v>20</v>
      </c>
      <c r="F382">
        <v>15</v>
      </c>
      <c r="G382">
        <v>5859</v>
      </c>
      <c r="H382">
        <v>1</v>
      </c>
      <c r="I382">
        <v>1.539999962</v>
      </c>
      <c r="J382">
        <v>1</v>
      </c>
      <c r="K382">
        <v>0</v>
      </c>
      <c r="L382" t="str">
        <f t="shared" si="35"/>
        <v>40-44|F</v>
      </c>
      <c r="M382" s="3">
        <f t="shared" si="36"/>
        <v>1</v>
      </c>
      <c r="N382">
        <f t="shared" si="37"/>
        <v>0</v>
      </c>
      <c r="O382" s="4">
        <f t="shared" si="38"/>
        <v>1.7067759003242875E-4</v>
      </c>
      <c r="P382" s="3">
        <f t="shared" si="39"/>
        <v>0</v>
      </c>
      <c r="Q382" s="11">
        <f t="shared" si="40"/>
        <v>0</v>
      </c>
      <c r="R382" s="10">
        <f t="shared" si="41"/>
        <v>0.26284348216419184</v>
      </c>
    </row>
    <row r="383" spans="1:18" x14ac:dyDescent="0.25">
      <c r="A383">
        <v>781187</v>
      </c>
      <c r="B383">
        <v>936</v>
      </c>
      <c r="C383">
        <v>116343</v>
      </c>
      <c r="D383" t="s">
        <v>16</v>
      </c>
      <c r="E383" t="s">
        <v>20</v>
      </c>
      <c r="F383">
        <v>16</v>
      </c>
      <c r="G383">
        <v>164118</v>
      </c>
      <c r="H383">
        <v>41</v>
      </c>
      <c r="I383">
        <v>59.069999930000002</v>
      </c>
      <c r="J383">
        <v>1</v>
      </c>
      <c r="K383">
        <v>0</v>
      </c>
      <c r="L383" t="str">
        <f t="shared" si="35"/>
        <v>40-44|F</v>
      </c>
      <c r="M383" s="3">
        <f t="shared" si="36"/>
        <v>1</v>
      </c>
      <c r="N383">
        <f t="shared" si="37"/>
        <v>0</v>
      </c>
      <c r="O383" s="4">
        <f t="shared" si="38"/>
        <v>2.4982025128261374E-4</v>
      </c>
      <c r="P383" s="3">
        <f t="shared" si="39"/>
        <v>0</v>
      </c>
      <c r="Q383" s="11">
        <f t="shared" si="40"/>
        <v>0</v>
      </c>
      <c r="R383" s="10">
        <f t="shared" si="41"/>
        <v>0.35992395672625793</v>
      </c>
    </row>
    <row r="384" spans="1:18" x14ac:dyDescent="0.25">
      <c r="A384">
        <v>781195</v>
      </c>
      <c r="B384">
        <v>936</v>
      </c>
      <c r="C384">
        <v>116345</v>
      </c>
      <c r="D384" t="s">
        <v>14</v>
      </c>
      <c r="E384" t="s">
        <v>20</v>
      </c>
      <c r="F384">
        <v>63</v>
      </c>
      <c r="G384">
        <v>18234</v>
      </c>
      <c r="H384">
        <v>6</v>
      </c>
      <c r="I384">
        <v>7.8100000620000003</v>
      </c>
      <c r="J384">
        <v>1</v>
      </c>
      <c r="K384">
        <v>0</v>
      </c>
      <c r="L384" t="str">
        <f t="shared" si="35"/>
        <v>35-39|F</v>
      </c>
      <c r="M384" s="3">
        <f t="shared" si="36"/>
        <v>1</v>
      </c>
      <c r="N384">
        <f t="shared" si="37"/>
        <v>0</v>
      </c>
      <c r="O384" s="4">
        <f t="shared" si="38"/>
        <v>3.2905561039815728E-4</v>
      </c>
      <c r="P384" s="3">
        <f t="shared" si="39"/>
        <v>0</v>
      </c>
      <c r="Q384" s="11">
        <f t="shared" si="40"/>
        <v>0</v>
      </c>
      <c r="R384" s="10">
        <f t="shared" si="41"/>
        <v>0.42832072293517609</v>
      </c>
    </row>
    <row r="385" spans="1:18" x14ac:dyDescent="0.25">
      <c r="A385">
        <v>781207</v>
      </c>
      <c r="B385">
        <v>936</v>
      </c>
      <c r="C385">
        <v>116347</v>
      </c>
      <c r="D385" t="s">
        <v>14</v>
      </c>
      <c r="E385" t="s">
        <v>20</v>
      </c>
      <c r="F385">
        <v>64</v>
      </c>
      <c r="G385">
        <v>2755</v>
      </c>
      <c r="H385">
        <v>0</v>
      </c>
      <c r="I385">
        <v>0</v>
      </c>
      <c r="J385">
        <v>1</v>
      </c>
      <c r="K385">
        <v>0</v>
      </c>
      <c r="L385" t="str">
        <f t="shared" si="35"/>
        <v>35-39|F</v>
      </c>
      <c r="M385" s="3">
        <f t="shared" si="36"/>
        <v>1</v>
      </c>
      <c r="N385">
        <f t="shared" si="37"/>
        <v>0</v>
      </c>
      <c r="O385" s="4">
        <f t="shared" si="38"/>
        <v>0</v>
      </c>
      <c r="P385" s="3">
        <f t="shared" si="39"/>
        <v>0</v>
      </c>
      <c r="Q385" s="11">
        <f t="shared" si="40"/>
        <v>0</v>
      </c>
      <c r="R385" s="10">
        <f t="shared" si="41"/>
        <v>0</v>
      </c>
    </row>
    <row r="386" spans="1:18" x14ac:dyDescent="0.25">
      <c r="A386">
        <v>781303</v>
      </c>
      <c r="B386">
        <v>936</v>
      </c>
      <c r="C386">
        <v>116363</v>
      </c>
      <c r="D386" t="s">
        <v>14</v>
      </c>
      <c r="E386" t="s">
        <v>20</v>
      </c>
      <c r="F386">
        <v>27</v>
      </c>
      <c r="G386">
        <v>73676</v>
      </c>
      <c r="H386">
        <v>20</v>
      </c>
      <c r="I386">
        <v>28.5</v>
      </c>
      <c r="J386">
        <v>1</v>
      </c>
      <c r="K386">
        <v>0</v>
      </c>
      <c r="L386" t="str">
        <f t="shared" si="35"/>
        <v>35-39|F</v>
      </c>
      <c r="M386" s="3">
        <f t="shared" si="36"/>
        <v>1</v>
      </c>
      <c r="N386">
        <f t="shared" si="37"/>
        <v>0</v>
      </c>
      <c r="O386" s="4">
        <f t="shared" si="38"/>
        <v>2.7145881969705196E-4</v>
      </c>
      <c r="P386" s="3">
        <f t="shared" si="39"/>
        <v>0</v>
      </c>
      <c r="Q386" s="11">
        <f t="shared" si="40"/>
        <v>0</v>
      </c>
      <c r="R386" s="10">
        <f t="shared" si="41"/>
        <v>0.38682881806829905</v>
      </c>
    </row>
    <row r="387" spans="1:18" x14ac:dyDescent="0.25">
      <c r="A387">
        <v>781305</v>
      </c>
      <c r="B387">
        <v>936</v>
      </c>
      <c r="C387">
        <v>116363</v>
      </c>
      <c r="D387" t="s">
        <v>14</v>
      </c>
      <c r="E387" t="s">
        <v>20</v>
      </c>
      <c r="F387">
        <v>27</v>
      </c>
      <c r="G387">
        <v>18421</v>
      </c>
      <c r="H387">
        <v>7</v>
      </c>
      <c r="I387">
        <v>10.079999920000001</v>
      </c>
      <c r="J387">
        <v>1</v>
      </c>
      <c r="K387">
        <v>0</v>
      </c>
      <c r="L387" t="str">
        <f t="shared" ref="L387:L450" si="42">CONCATENATE(D387,"|",E387)</f>
        <v>35-39|F</v>
      </c>
      <c r="M387" s="3">
        <f t="shared" ref="M387:M450" si="43">IFERROR((J387-K387)/J387,0)</f>
        <v>1</v>
      </c>
      <c r="N387">
        <f t="shared" ref="N387:N450" si="44">IFERROR(I387/K387,0)</f>
        <v>0</v>
      </c>
      <c r="O387" s="4">
        <f t="shared" ref="O387:O450" si="45">H387/G387</f>
        <v>3.8000108571738776E-4</v>
      </c>
      <c r="P387" s="3">
        <f t="shared" ref="P387:P450" si="46">IFERROR(K387/H387,0)</f>
        <v>0</v>
      </c>
      <c r="Q387" s="11">
        <f t="shared" ref="Q387:Q450" si="47">IFERROR(I387/K387,0)</f>
        <v>0</v>
      </c>
      <c r="R387" s="10">
        <f t="shared" ref="R387:R450" si="48">(I387/G387)*1000</f>
        <v>0.54720155909016888</v>
      </c>
    </row>
    <row r="388" spans="1:18" x14ac:dyDescent="0.25">
      <c r="A388">
        <v>781327</v>
      </c>
      <c r="B388">
        <v>936</v>
      </c>
      <c r="C388">
        <v>116367</v>
      </c>
      <c r="D388" t="s">
        <v>14</v>
      </c>
      <c r="E388" t="s">
        <v>20</v>
      </c>
      <c r="F388">
        <v>29</v>
      </c>
      <c r="G388">
        <v>164754</v>
      </c>
      <c r="H388">
        <v>49</v>
      </c>
      <c r="I388">
        <v>67.97999978</v>
      </c>
      <c r="J388">
        <v>2</v>
      </c>
      <c r="K388">
        <v>1</v>
      </c>
      <c r="L388" t="str">
        <f t="shared" si="42"/>
        <v>35-39|F</v>
      </c>
      <c r="M388" s="3">
        <f t="shared" si="43"/>
        <v>0.5</v>
      </c>
      <c r="N388">
        <f t="shared" si="44"/>
        <v>67.97999978</v>
      </c>
      <c r="O388" s="4">
        <f t="shared" si="45"/>
        <v>2.9741311288345048E-4</v>
      </c>
      <c r="P388" s="3">
        <f t="shared" si="46"/>
        <v>2.0408163265306121E-2</v>
      </c>
      <c r="Q388" s="11">
        <f t="shared" si="47"/>
        <v>67.97999978</v>
      </c>
      <c r="R388" s="10">
        <f t="shared" si="48"/>
        <v>0.4126151703752261</v>
      </c>
    </row>
    <row r="389" spans="1:18" x14ac:dyDescent="0.25">
      <c r="A389">
        <v>781353</v>
      </c>
      <c r="B389">
        <v>936</v>
      </c>
      <c r="C389">
        <v>116371</v>
      </c>
      <c r="D389" t="s">
        <v>14</v>
      </c>
      <c r="E389" t="s">
        <v>20</v>
      </c>
      <c r="F389">
        <v>10</v>
      </c>
      <c r="G389">
        <v>7449</v>
      </c>
      <c r="H389">
        <v>1</v>
      </c>
      <c r="I389">
        <v>1.6399999860000001</v>
      </c>
      <c r="J389">
        <v>1</v>
      </c>
      <c r="K389">
        <v>1</v>
      </c>
      <c r="L389" t="str">
        <f t="shared" si="42"/>
        <v>35-39|F</v>
      </c>
      <c r="M389" s="3">
        <f t="shared" si="43"/>
        <v>0</v>
      </c>
      <c r="N389">
        <f t="shared" si="44"/>
        <v>1.6399999860000001</v>
      </c>
      <c r="O389" s="4">
        <f t="shared" si="45"/>
        <v>1.3424620754463686E-4</v>
      </c>
      <c r="P389" s="3">
        <f t="shared" si="46"/>
        <v>1</v>
      </c>
      <c r="Q389" s="11">
        <f t="shared" si="47"/>
        <v>1.6399999860000001</v>
      </c>
      <c r="R389" s="10">
        <f t="shared" si="48"/>
        <v>0.22016377849375754</v>
      </c>
    </row>
    <row r="390" spans="1:18" x14ac:dyDescent="0.25">
      <c r="A390">
        <v>781354</v>
      </c>
      <c r="B390">
        <v>936</v>
      </c>
      <c r="C390">
        <v>116371</v>
      </c>
      <c r="D390" t="s">
        <v>14</v>
      </c>
      <c r="E390" t="s">
        <v>20</v>
      </c>
      <c r="F390">
        <v>10</v>
      </c>
      <c r="G390">
        <v>6424</v>
      </c>
      <c r="H390">
        <v>1</v>
      </c>
      <c r="I390">
        <v>0.52999997099999996</v>
      </c>
      <c r="J390">
        <v>1</v>
      </c>
      <c r="K390">
        <v>0</v>
      </c>
      <c r="L390" t="str">
        <f t="shared" si="42"/>
        <v>35-39|F</v>
      </c>
      <c r="M390" s="3">
        <f t="shared" si="43"/>
        <v>1</v>
      </c>
      <c r="N390">
        <f t="shared" si="44"/>
        <v>0</v>
      </c>
      <c r="O390" s="4">
        <f t="shared" si="45"/>
        <v>1.5566625155666251E-4</v>
      </c>
      <c r="P390" s="3">
        <f t="shared" si="46"/>
        <v>0</v>
      </c>
      <c r="Q390" s="11">
        <f t="shared" si="47"/>
        <v>0</v>
      </c>
      <c r="R390" s="10">
        <f t="shared" si="48"/>
        <v>8.2503108810709838E-2</v>
      </c>
    </row>
    <row r="391" spans="1:18" x14ac:dyDescent="0.25">
      <c r="A391">
        <v>781438</v>
      </c>
      <c r="B391">
        <v>936</v>
      </c>
      <c r="C391">
        <v>116385</v>
      </c>
      <c r="D391" t="s">
        <v>11</v>
      </c>
      <c r="E391" t="s">
        <v>12</v>
      </c>
      <c r="F391">
        <v>63</v>
      </c>
      <c r="G391">
        <v>2086</v>
      </c>
      <c r="H391">
        <v>0</v>
      </c>
      <c r="I391">
        <v>0</v>
      </c>
      <c r="J391">
        <v>1</v>
      </c>
      <c r="K391">
        <v>0</v>
      </c>
      <c r="L391" t="str">
        <f t="shared" si="42"/>
        <v>30-34|M</v>
      </c>
      <c r="M391" s="3">
        <f t="shared" si="43"/>
        <v>1</v>
      </c>
      <c r="N391">
        <f t="shared" si="44"/>
        <v>0</v>
      </c>
      <c r="O391" s="4">
        <f t="shared" si="45"/>
        <v>0</v>
      </c>
      <c r="P391" s="3">
        <f t="shared" si="46"/>
        <v>0</v>
      </c>
      <c r="Q391" s="11">
        <f t="shared" si="47"/>
        <v>0</v>
      </c>
      <c r="R391" s="10">
        <f t="shared" si="48"/>
        <v>0</v>
      </c>
    </row>
    <row r="392" spans="1:18" x14ac:dyDescent="0.25">
      <c r="A392">
        <v>781470</v>
      </c>
      <c r="B392">
        <v>936</v>
      </c>
      <c r="C392">
        <v>116391</v>
      </c>
      <c r="D392" t="s">
        <v>14</v>
      </c>
      <c r="E392" t="s">
        <v>12</v>
      </c>
      <c r="F392">
        <v>16</v>
      </c>
      <c r="G392">
        <v>6016</v>
      </c>
      <c r="H392">
        <v>0</v>
      </c>
      <c r="I392">
        <v>0</v>
      </c>
      <c r="J392">
        <v>1</v>
      </c>
      <c r="K392">
        <v>0</v>
      </c>
      <c r="L392" t="str">
        <f t="shared" si="42"/>
        <v>35-39|M</v>
      </c>
      <c r="M392" s="3">
        <f t="shared" si="43"/>
        <v>1</v>
      </c>
      <c r="N392">
        <f t="shared" si="44"/>
        <v>0</v>
      </c>
      <c r="O392" s="4">
        <f t="shared" si="45"/>
        <v>0</v>
      </c>
      <c r="P392" s="3">
        <f t="shared" si="46"/>
        <v>0</v>
      </c>
      <c r="Q392" s="11">
        <f t="shared" si="47"/>
        <v>0</v>
      </c>
      <c r="R392" s="10">
        <f t="shared" si="48"/>
        <v>0</v>
      </c>
    </row>
    <row r="393" spans="1:18" x14ac:dyDescent="0.25">
      <c r="A393">
        <v>781499</v>
      </c>
      <c r="B393">
        <v>936</v>
      </c>
      <c r="C393">
        <v>116395</v>
      </c>
      <c r="D393" t="s">
        <v>14</v>
      </c>
      <c r="E393" t="s">
        <v>12</v>
      </c>
      <c r="F393">
        <v>15</v>
      </c>
      <c r="G393">
        <v>6412</v>
      </c>
      <c r="H393">
        <v>1</v>
      </c>
      <c r="I393">
        <v>1.3700000050000001</v>
      </c>
      <c r="J393">
        <v>1</v>
      </c>
      <c r="K393">
        <v>0</v>
      </c>
      <c r="L393" t="str">
        <f t="shared" si="42"/>
        <v>35-39|M</v>
      </c>
      <c r="M393" s="3">
        <f t="shared" si="43"/>
        <v>1</v>
      </c>
      <c r="N393">
        <f t="shared" si="44"/>
        <v>0</v>
      </c>
      <c r="O393" s="4">
        <f t="shared" si="45"/>
        <v>1.5595757953836556E-4</v>
      </c>
      <c r="P393" s="3">
        <f t="shared" si="46"/>
        <v>0</v>
      </c>
      <c r="Q393" s="11">
        <f t="shared" si="47"/>
        <v>0</v>
      </c>
      <c r="R393" s="10">
        <f t="shared" si="48"/>
        <v>0.21366188474734873</v>
      </c>
    </row>
    <row r="394" spans="1:18" x14ac:dyDescent="0.25">
      <c r="A394">
        <v>781508</v>
      </c>
      <c r="B394">
        <v>936</v>
      </c>
      <c r="C394">
        <v>116397</v>
      </c>
      <c r="D394" t="s">
        <v>11</v>
      </c>
      <c r="E394" t="s">
        <v>20</v>
      </c>
      <c r="F394">
        <v>63</v>
      </c>
      <c r="G394">
        <v>5040</v>
      </c>
      <c r="H394">
        <v>1</v>
      </c>
      <c r="I394">
        <v>1.440000057</v>
      </c>
      <c r="J394">
        <v>1</v>
      </c>
      <c r="K394">
        <v>0</v>
      </c>
      <c r="L394" t="str">
        <f t="shared" si="42"/>
        <v>30-34|F</v>
      </c>
      <c r="M394" s="3">
        <f t="shared" si="43"/>
        <v>1</v>
      </c>
      <c r="N394">
        <f t="shared" si="44"/>
        <v>0</v>
      </c>
      <c r="O394" s="4">
        <f t="shared" si="45"/>
        <v>1.9841269841269841E-4</v>
      </c>
      <c r="P394" s="3">
        <f t="shared" si="46"/>
        <v>0</v>
      </c>
      <c r="Q394" s="11">
        <f t="shared" si="47"/>
        <v>0</v>
      </c>
      <c r="R394" s="10">
        <f t="shared" si="48"/>
        <v>0.28571429702380952</v>
      </c>
    </row>
    <row r="395" spans="1:18" x14ac:dyDescent="0.25">
      <c r="A395">
        <v>781556</v>
      </c>
      <c r="B395">
        <v>936</v>
      </c>
      <c r="C395">
        <v>116405</v>
      </c>
      <c r="D395" t="s">
        <v>11</v>
      </c>
      <c r="E395" t="s">
        <v>20</v>
      </c>
      <c r="F395">
        <v>32</v>
      </c>
      <c r="G395">
        <v>1772</v>
      </c>
      <c r="H395">
        <v>0</v>
      </c>
      <c r="I395">
        <v>0</v>
      </c>
      <c r="J395">
        <v>1</v>
      </c>
      <c r="K395">
        <v>0</v>
      </c>
      <c r="L395" t="str">
        <f t="shared" si="42"/>
        <v>30-34|F</v>
      </c>
      <c r="M395" s="3">
        <f t="shared" si="43"/>
        <v>1</v>
      </c>
      <c r="N395">
        <f t="shared" si="44"/>
        <v>0</v>
      </c>
      <c r="O395" s="4">
        <f t="shared" si="45"/>
        <v>0</v>
      </c>
      <c r="P395" s="3">
        <f t="shared" si="46"/>
        <v>0</v>
      </c>
      <c r="Q395" s="11">
        <f t="shared" si="47"/>
        <v>0</v>
      </c>
      <c r="R395" s="10">
        <f t="shared" si="48"/>
        <v>0</v>
      </c>
    </row>
    <row r="396" spans="1:18" x14ac:dyDescent="0.25">
      <c r="A396">
        <v>781559</v>
      </c>
      <c r="B396">
        <v>936</v>
      </c>
      <c r="C396">
        <v>116405</v>
      </c>
      <c r="D396" t="s">
        <v>11</v>
      </c>
      <c r="E396" t="s">
        <v>20</v>
      </c>
      <c r="F396">
        <v>32</v>
      </c>
      <c r="G396">
        <v>1783</v>
      </c>
      <c r="H396">
        <v>0</v>
      </c>
      <c r="I396">
        <v>0</v>
      </c>
      <c r="J396">
        <v>1</v>
      </c>
      <c r="K396">
        <v>0</v>
      </c>
      <c r="L396" t="str">
        <f t="shared" si="42"/>
        <v>30-34|F</v>
      </c>
      <c r="M396" s="3">
        <f t="shared" si="43"/>
        <v>1</v>
      </c>
      <c r="N396">
        <f t="shared" si="44"/>
        <v>0</v>
      </c>
      <c r="O396" s="4">
        <f t="shared" si="45"/>
        <v>0</v>
      </c>
      <c r="P396" s="3">
        <f t="shared" si="46"/>
        <v>0</v>
      </c>
      <c r="Q396" s="11">
        <f t="shared" si="47"/>
        <v>0</v>
      </c>
      <c r="R396" s="10">
        <f t="shared" si="48"/>
        <v>0</v>
      </c>
    </row>
    <row r="397" spans="1:18" x14ac:dyDescent="0.25">
      <c r="A397">
        <v>781606</v>
      </c>
      <c r="B397">
        <v>936</v>
      </c>
      <c r="C397">
        <v>116413</v>
      </c>
      <c r="D397" t="s">
        <v>14</v>
      </c>
      <c r="E397" t="s">
        <v>12</v>
      </c>
      <c r="F397">
        <v>20</v>
      </c>
      <c r="G397">
        <v>8200</v>
      </c>
      <c r="H397">
        <v>3</v>
      </c>
      <c r="I397">
        <v>3.9199999569999999</v>
      </c>
      <c r="J397">
        <v>1</v>
      </c>
      <c r="K397">
        <v>0</v>
      </c>
      <c r="L397" t="str">
        <f t="shared" si="42"/>
        <v>35-39|M</v>
      </c>
      <c r="M397" s="3">
        <f t="shared" si="43"/>
        <v>1</v>
      </c>
      <c r="N397">
        <f t="shared" si="44"/>
        <v>0</v>
      </c>
      <c r="O397" s="4">
        <f t="shared" si="45"/>
        <v>3.6585365853658537E-4</v>
      </c>
      <c r="P397" s="3">
        <f t="shared" si="46"/>
        <v>0</v>
      </c>
      <c r="Q397" s="11">
        <f t="shared" si="47"/>
        <v>0</v>
      </c>
      <c r="R397" s="10">
        <f t="shared" si="48"/>
        <v>0.47804877524390244</v>
      </c>
    </row>
    <row r="398" spans="1:18" x14ac:dyDescent="0.25">
      <c r="A398">
        <v>781690</v>
      </c>
      <c r="B398">
        <v>936</v>
      </c>
      <c r="C398">
        <v>116427</v>
      </c>
      <c r="D398" t="s">
        <v>18</v>
      </c>
      <c r="E398" t="s">
        <v>20</v>
      </c>
      <c r="F398">
        <v>26</v>
      </c>
      <c r="G398">
        <v>115896</v>
      </c>
      <c r="H398">
        <v>38</v>
      </c>
      <c r="I398">
        <v>49.440000060000003</v>
      </c>
      <c r="J398">
        <v>1</v>
      </c>
      <c r="K398">
        <v>0</v>
      </c>
      <c r="L398" t="str">
        <f t="shared" si="42"/>
        <v>45-49|F</v>
      </c>
      <c r="M398" s="3">
        <f t="shared" si="43"/>
        <v>1</v>
      </c>
      <c r="N398">
        <f t="shared" si="44"/>
        <v>0</v>
      </c>
      <c r="O398" s="4">
        <f t="shared" si="45"/>
        <v>3.2788016842686546E-4</v>
      </c>
      <c r="P398" s="3">
        <f t="shared" si="46"/>
        <v>0</v>
      </c>
      <c r="Q398" s="11">
        <f t="shared" si="47"/>
        <v>0</v>
      </c>
      <c r="R398" s="10">
        <f t="shared" si="48"/>
        <v>0.42658935649202734</v>
      </c>
    </row>
    <row r="399" spans="1:18" x14ac:dyDescent="0.25">
      <c r="A399">
        <v>781811</v>
      </c>
      <c r="B399">
        <v>936</v>
      </c>
      <c r="C399">
        <v>116447</v>
      </c>
      <c r="D399" t="s">
        <v>14</v>
      </c>
      <c r="E399" t="s">
        <v>20</v>
      </c>
      <c r="F399">
        <v>16</v>
      </c>
      <c r="G399">
        <v>10186</v>
      </c>
      <c r="H399">
        <v>1</v>
      </c>
      <c r="I399">
        <v>1.230000019</v>
      </c>
      <c r="J399">
        <v>1</v>
      </c>
      <c r="K399">
        <v>1</v>
      </c>
      <c r="L399" t="str">
        <f t="shared" si="42"/>
        <v>35-39|F</v>
      </c>
      <c r="M399" s="3">
        <f t="shared" si="43"/>
        <v>0</v>
      </c>
      <c r="N399">
        <f t="shared" si="44"/>
        <v>1.230000019</v>
      </c>
      <c r="O399" s="4">
        <f t="shared" si="45"/>
        <v>9.8173964264677014E-5</v>
      </c>
      <c r="P399" s="3">
        <f t="shared" si="46"/>
        <v>1</v>
      </c>
      <c r="Q399" s="11">
        <f t="shared" si="47"/>
        <v>1.230000019</v>
      </c>
      <c r="R399" s="10">
        <f t="shared" si="48"/>
        <v>0.12075397791085804</v>
      </c>
    </row>
    <row r="400" spans="1:18" x14ac:dyDescent="0.25">
      <c r="A400">
        <v>781857</v>
      </c>
      <c r="B400">
        <v>936</v>
      </c>
      <c r="C400">
        <v>116455</v>
      </c>
      <c r="D400" t="s">
        <v>11</v>
      </c>
      <c r="E400" t="s">
        <v>12</v>
      </c>
      <c r="F400">
        <v>20</v>
      </c>
      <c r="G400">
        <v>9134</v>
      </c>
      <c r="H400">
        <v>3</v>
      </c>
      <c r="I400">
        <v>4.1800000669999999</v>
      </c>
      <c r="J400">
        <v>2</v>
      </c>
      <c r="K400">
        <v>0</v>
      </c>
      <c r="L400" t="str">
        <f t="shared" si="42"/>
        <v>30-34|M</v>
      </c>
      <c r="M400" s="3">
        <f t="shared" si="43"/>
        <v>1</v>
      </c>
      <c r="N400">
        <f t="shared" si="44"/>
        <v>0</v>
      </c>
      <c r="O400" s="4">
        <f t="shared" si="45"/>
        <v>3.2844317932997593E-4</v>
      </c>
      <c r="P400" s="3">
        <f t="shared" si="46"/>
        <v>0</v>
      </c>
      <c r="Q400" s="11">
        <f t="shared" si="47"/>
        <v>0</v>
      </c>
      <c r="R400" s="10">
        <f t="shared" si="48"/>
        <v>0.45763083720166409</v>
      </c>
    </row>
    <row r="401" spans="1:18" x14ac:dyDescent="0.25">
      <c r="A401">
        <v>781858</v>
      </c>
      <c r="B401">
        <v>936</v>
      </c>
      <c r="C401">
        <v>116455</v>
      </c>
      <c r="D401" t="s">
        <v>11</v>
      </c>
      <c r="E401" t="s">
        <v>12</v>
      </c>
      <c r="F401">
        <v>20</v>
      </c>
      <c r="G401">
        <v>3385</v>
      </c>
      <c r="H401">
        <v>1</v>
      </c>
      <c r="I401">
        <v>1.440000057</v>
      </c>
      <c r="J401">
        <v>1</v>
      </c>
      <c r="K401">
        <v>1</v>
      </c>
      <c r="L401" t="str">
        <f t="shared" si="42"/>
        <v>30-34|M</v>
      </c>
      <c r="M401" s="3">
        <f t="shared" si="43"/>
        <v>0</v>
      </c>
      <c r="N401">
        <f t="shared" si="44"/>
        <v>1.440000057</v>
      </c>
      <c r="O401" s="4">
        <f t="shared" si="45"/>
        <v>2.9542097488921711E-4</v>
      </c>
      <c r="P401" s="3">
        <f t="shared" si="46"/>
        <v>1</v>
      </c>
      <c r="Q401" s="11">
        <f t="shared" si="47"/>
        <v>1.440000057</v>
      </c>
      <c r="R401" s="10">
        <f t="shared" si="48"/>
        <v>0.42540622067946826</v>
      </c>
    </row>
    <row r="402" spans="1:18" x14ac:dyDescent="0.25">
      <c r="A402">
        <v>781907</v>
      </c>
      <c r="B402">
        <v>936</v>
      </c>
      <c r="C402">
        <v>116463</v>
      </c>
      <c r="D402" t="s">
        <v>18</v>
      </c>
      <c r="E402" t="s">
        <v>20</v>
      </c>
      <c r="F402">
        <v>21</v>
      </c>
      <c r="G402">
        <v>1314</v>
      </c>
      <c r="H402">
        <v>0</v>
      </c>
      <c r="I402">
        <v>0</v>
      </c>
      <c r="J402">
        <v>1</v>
      </c>
      <c r="K402">
        <v>0</v>
      </c>
      <c r="L402" t="str">
        <f t="shared" si="42"/>
        <v>45-49|F</v>
      </c>
      <c r="M402" s="3">
        <f t="shared" si="43"/>
        <v>1</v>
      </c>
      <c r="N402">
        <f t="shared" si="44"/>
        <v>0</v>
      </c>
      <c r="O402" s="4">
        <f t="shared" si="45"/>
        <v>0</v>
      </c>
      <c r="P402" s="3">
        <f t="shared" si="46"/>
        <v>0</v>
      </c>
      <c r="Q402" s="11">
        <f t="shared" si="47"/>
        <v>0</v>
      </c>
      <c r="R402" s="10">
        <f t="shared" si="48"/>
        <v>0</v>
      </c>
    </row>
    <row r="403" spans="1:18" x14ac:dyDescent="0.25">
      <c r="A403">
        <v>781928</v>
      </c>
      <c r="B403">
        <v>936</v>
      </c>
      <c r="C403">
        <v>116467</v>
      </c>
      <c r="D403" t="s">
        <v>11</v>
      </c>
      <c r="E403" t="s">
        <v>12</v>
      </c>
      <c r="F403">
        <v>18</v>
      </c>
      <c r="G403">
        <v>2916</v>
      </c>
      <c r="H403">
        <v>0</v>
      </c>
      <c r="I403">
        <v>0</v>
      </c>
      <c r="J403">
        <v>1</v>
      </c>
      <c r="K403">
        <v>1</v>
      </c>
      <c r="L403" t="str">
        <f t="shared" si="42"/>
        <v>30-34|M</v>
      </c>
      <c r="M403" s="3">
        <f t="shared" si="43"/>
        <v>0</v>
      </c>
      <c r="N403">
        <f t="shared" si="44"/>
        <v>0</v>
      </c>
      <c r="O403" s="4">
        <f t="shared" si="45"/>
        <v>0</v>
      </c>
      <c r="P403" s="3">
        <f t="shared" si="46"/>
        <v>0</v>
      </c>
      <c r="Q403" s="11">
        <f t="shared" si="47"/>
        <v>0</v>
      </c>
      <c r="R403" s="10">
        <f t="shared" si="48"/>
        <v>0</v>
      </c>
    </row>
    <row r="404" spans="1:18" x14ac:dyDescent="0.25">
      <c r="A404">
        <v>781929</v>
      </c>
      <c r="B404">
        <v>936</v>
      </c>
      <c r="C404">
        <v>116467</v>
      </c>
      <c r="D404" t="s">
        <v>11</v>
      </c>
      <c r="E404" t="s">
        <v>12</v>
      </c>
      <c r="F404">
        <v>18</v>
      </c>
      <c r="G404">
        <v>6142</v>
      </c>
      <c r="H404">
        <v>1</v>
      </c>
      <c r="I404">
        <v>1.3300000430000001</v>
      </c>
      <c r="J404">
        <v>1</v>
      </c>
      <c r="K404">
        <v>0</v>
      </c>
      <c r="L404" t="str">
        <f t="shared" si="42"/>
        <v>30-34|M</v>
      </c>
      <c r="M404" s="3">
        <f t="shared" si="43"/>
        <v>1</v>
      </c>
      <c r="N404">
        <f t="shared" si="44"/>
        <v>0</v>
      </c>
      <c r="O404" s="4">
        <f t="shared" si="45"/>
        <v>1.6281341582546403E-4</v>
      </c>
      <c r="P404" s="3">
        <f t="shared" si="46"/>
        <v>0</v>
      </c>
      <c r="Q404" s="11">
        <f t="shared" si="47"/>
        <v>0</v>
      </c>
      <c r="R404" s="10">
        <f t="shared" si="48"/>
        <v>0.21654185004884402</v>
      </c>
    </row>
    <row r="405" spans="1:18" x14ac:dyDescent="0.25">
      <c r="A405">
        <v>781950</v>
      </c>
      <c r="B405">
        <v>936</v>
      </c>
      <c r="C405">
        <v>116471</v>
      </c>
      <c r="D405" t="s">
        <v>11</v>
      </c>
      <c r="E405" t="s">
        <v>20</v>
      </c>
      <c r="F405">
        <v>20</v>
      </c>
      <c r="G405">
        <v>1984</v>
      </c>
      <c r="H405">
        <v>0</v>
      </c>
      <c r="I405">
        <v>0</v>
      </c>
      <c r="J405">
        <v>1</v>
      </c>
      <c r="K405">
        <v>0</v>
      </c>
      <c r="L405" t="str">
        <f t="shared" si="42"/>
        <v>30-34|F</v>
      </c>
      <c r="M405" s="3">
        <f t="shared" si="43"/>
        <v>1</v>
      </c>
      <c r="N405">
        <f t="shared" si="44"/>
        <v>0</v>
      </c>
      <c r="O405" s="4">
        <f t="shared" si="45"/>
        <v>0</v>
      </c>
      <c r="P405" s="3">
        <f t="shared" si="46"/>
        <v>0</v>
      </c>
      <c r="Q405" s="11">
        <f t="shared" si="47"/>
        <v>0</v>
      </c>
      <c r="R405" s="10">
        <f t="shared" si="48"/>
        <v>0</v>
      </c>
    </row>
    <row r="406" spans="1:18" x14ac:dyDescent="0.25">
      <c r="A406">
        <v>781999</v>
      </c>
      <c r="B406">
        <v>936</v>
      </c>
      <c r="C406">
        <v>116479</v>
      </c>
      <c r="D406" t="s">
        <v>11</v>
      </c>
      <c r="E406" t="s">
        <v>12</v>
      </c>
      <c r="F406">
        <v>24</v>
      </c>
      <c r="G406">
        <v>9142</v>
      </c>
      <c r="H406">
        <v>3</v>
      </c>
      <c r="I406">
        <v>3.7499998809999999</v>
      </c>
      <c r="J406">
        <v>1</v>
      </c>
      <c r="K406">
        <v>0</v>
      </c>
      <c r="L406" t="str">
        <f t="shared" si="42"/>
        <v>30-34|M</v>
      </c>
      <c r="M406" s="3">
        <f t="shared" si="43"/>
        <v>1</v>
      </c>
      <c r="N406">
        <f t="shared" si="44"/>
        <v>0</v>
      </c>
      <c r="O406" s="4">
        <f t="shared" si="45"/>
        <v>3.2815576460293154E-4</v>
      </c>
      <c r="P406" s="3">
        <f t="shared" si="46"/>
        <v>0</v>
      </c>
      <c r="Q406" s="11">
        <f t="shared" si="47"/>
        <v>0</v>
      </c>
      <c r="R406" s="10">
        <f t="shared" si="48"/>
        <v>0.41019469273681908</v>
      </c>
    </row>
    <row r="407" spans="1:18" x14ac:dyDescent="0.25">
      <c r="A407">
        <v>782001</v>
      </c>
      <c r="B407">
        <v>936</v>
      </c>
      <c r="C407">
        <v>116479</v>
      </c>
      <c r="D407" t="s">
        <v>11</v>
      </c>
      <c r="E407" t="s">
        <v>12</v>
      </c>
      <c r="F407">
        <v>24</v>
      </c>
      <c r="G407">
        <v>5475</v>
      </c>
      <c r="H407">
        <v>2</v>
      </c>
      <c r="I407">
        <v>2.7300000190000002</v>
      </c>
      <c r="J407">
        <v>1</v>
      </c>
      <c r="K407">
        <v>1</v>
      </c>
      <c r="L407" t="str">
        <f t="shared" si="42"/>
        <v>30-34|M</v>
      </c>
      <c r="M407" s="3">
        <f t="shared" si="43"/>
        <v>0</v>
      </c>
      <c r="N407">
        <f t="shared" si="44"/>
        <v>2.7300000190000002</v>
      </c>
      <c r="O407" s="4">
        <f t="shared" si="45"/>
        <v>3.6529680365296805E-4</v>
      </c>
      <c r="P407" s="3">
        <f t="shared" si="46"/>
        <v>0.5</v>
      </c>
      <c r="Q407" s="11">
        <f t="shared" si="47"/>
        <v>2.7300000190000002</v>
      </c>
      <c r="R407" s="10">
        <f t="shared" si="48"/>
        <v>0.49863014045662107</v>
      </c>
    </row>
    <row r="408" spans="1:18" x14ac:dyDescent="0.25">
      <c r="A408">
        <v>782022</v>
      </c>
      <c r="B408">
        <v>936</v>
      </c>
      <c r="C408">
        <v>116483</v>
      </c>
      <c r="D408" t="s">
        <v>11</v>
      </c>
      <c r="E408" t="s">
        <v>20</v>
      </c>
      <c r="F408">
        <v>18</v>
      </c>
      <c r="G408">
        <v>8254</v>
      </c>
      <c r="H408">
        <v>2</v>
      </c>
      <c r="I408">
        <v>2.3200000520000001</v>
      </c>
      <c r="J408">
        <v>1</v>
      </c>
      <c r="K408">
        <v>1</v>
      </c>
      <c r="L408" t="str">
        <f t="shared" si="42"/>
        <v>30-34|F</v>
      </c>
      <c r="M408" s="3">
        <f t="shared" si="43"/>
        <v>0</v>
      </c>
      <c r="N408">
        <f t="shared" si="44"/>
        <v>2.3200000520000001</v>
      </c>
      <c r="O408" s="4">
        <f t="shared" si="45"/>
        <v>2.4230676035861401E-4</v>
      </c>
      <c r="P408" s="3">
        <f t="shared" si="46"/>
        <v>0.5</v>
      </c>
      <c r="Q408" s="11">
        <f t="shared" si="47"/>
        <v>2.3200000520000001</v>
      </c>
      <c r="R408" s="10">
        <f t="shared" si="48"/>
        <v>0.28107584831596805</v>
      </c>
    </row>
    <row r="409" spans="1:18" x14ac:dyDescent="0.25">
      <c r="A409">
        <v>782026</v>
      </c>
      <c r="B409">
        <v>936</v>
      </c>
      <c r="C409">
        <v>116483</v>
      </c>
      <c r="D409" t="s">
        <v>11</v>
      </c>
      <c r="E409" t="s">
        <v>20</v>
      </c>
      <c r="F409">
        <v>18</v>
      </c>
      <c r="G409">
        <v>5704</v>
      </c>
      <c r="H409">
        <v>1</v>
      </c>
      <c r="I409">
        <v>1.3200000519999999</v>
      </c>
      <c r="J409">
        <v>1</v>
      </c>
      <c r="K409">
        <v>0</v>
      </c>
      <c r="L409" t="str">
        <f t="shared" si="42"/>
        <v>30-34|F</v>
      </c>
      <c r="M409" s="3">
        <f t="shared" si="43"/>
        <v>1</v>
      </c>
      <c r="N409">
        <f t="shared" si="44"/>
        <v>0</v>
      </c>
      <c r="O409" s="4">
        <f t="shared" si="45"/>
        <v>1.7531556802244039E-4</v>
      </c>
      <c r="P409" s="3">
        <f t="shared" si="46"/>
        <v>0</v>
      </c>
      <c r="Q409" s="11">
        <f t="shared" si="47"/>
        <v>0</v>
      </c>
      <c r="R409" s="10">
        <f t="shared" si="48"/>
        <v>0.23141655890603086</v>
      </c>
    </row>
    <row r="410" spans="1:18" x14ac:dyDescent="0.25">
      <c r="A410">
        <v>782130</v>
      </c>
      <c r="B410">
        <v>936</v>
      </c>
      <c r="C410">
        <v>116501</v>
      </c>
      <c r="D410" t="s">
        <v>11</v>
      </c>
      <c r="E410" t="s">
        <v>20</v>
      </c>
      <c r="F410">
        <v>16</v>
      </c>
      <c r="G410">
        <v>7301</v>
      </c>
      <c r="H410">
        <v>0</v>
      </c>
      <c r="I410">
        <v>0</v>
      </c>
      <c r="J410">
        <v>1</v>
      </c>
      <c r="K410">
        <v>0</v>
      </c>
      <c r="L410" t="str">
        <f t="shared" si="42"/>
        <v>30-34|F</v>
      </c>
      <c r="M410" s="3">
        <f t="shared" si="43"/>
        <v>1</v>
      </c>
      <c r="N410">
        <f t="shared" si="44"/>
        <v>0</v>
      </c>
      <c r="O410" s="4">
        <f t="shared" si="45"/>
        <v>0</v>
      </c>
      <c r="P410" s="3">
        <f t="shared" si="46"/>
        <v>0</v>
      </c>
      <c r="Q410" s="11">
        <f t="shared" si="47"/>
        <v>0</v>
      </c>
      <c r="R410" s="10">
        <f t="shared" si="48"/>
        <v>0</v>
      </c>
    </row>
    <row r="411" spans="1:18" x14ac:dyDescent="0.25">
      <c r="A411">
        <v>782134</v>
      </c>
      <c r="B411">
        <v>936</v>
      </c>
      <c r="C411">
        <v>116501</v>
      </c>
      <c r="D411" t="s">
        <v>11</v>
      </c>
      <c r="E411" t="s">
        <v>20</v>
      </c>
      <c r="F411">
        <v>16</v>
      </c>
      <c r="G411">
        <v>37873</v>
      </c>
      <c r="H411">
        <v>5</v>
      </c>
      <c r="I411">
        <v>6.1699999569999999</v>
      </c>
      <c r="J411">
        <v>1</v>
      </c>
      <c r="K411">
        <v>1</v>
      </c>
      <c r="L411" t="str">
        <f t="shared" si="42"/>
        <v>30-34|F</v>
      </c>
      <c r="M411" s="3">
        <f t="shared" si="43"/>
        <v>0</v>
      </c>
      <c r="N411">
        <f t="shared" si="44"/>
        <v>6.1699999569999999</v>
      </c>
      <c r="O411" s="4">
        <f t="shared" si="45"/>
        <v>1.3202017268238586E-4</v>
      </c>
      <c r="P411" s="3">
        <f t="shared" si="46"/>
        <v>0.2</v>
      </c>
      <c r="Q411" s="11">
        <f t="shared" si="47"/>
        <v>6.1699999569999999</v>
      </c>
      <c r="R411" s="10">
        <f t="shared" si="48"/>
        <v>0.16291289195469066</v>
      </c>
    </row>
    <row r="412" spans="1:18" x14ac:dyDescent="0.25">
      <c r="A412">
        <v>782135</v>
      </c>
      <c r="B412">
        <v>936</v>
      </c>
      <c r="C412">
        <v>116501</v>
      </c>
      <c r="D412" t="s">
        <v>11</v>
      </c>
      <c r="E412" t="s">
        <v>20</v>
      </c>
      <c r="F412">
        <v>16</v>
      </c>
      <c r="G412">
        <v>25267</v>
      </c>
      <c r="H412">
        <v>4</v>
      </c>
      <c r="I412">
        <v>4.9400000569999998</v>
      </c>
      <c r="J412">
        <v>2</v>
      </c>
      <c r="K412">
        <v>1</v>
      </c>
      <c r="L412" t="str">
        <f t="shared" si="42"/>
        <v>30-34|F</v>
      </c>
      <c r="M412" s="3">
        <f t="shared" si="43"/>
        <v>0.5</v>
      </c>
      <c r="N412">
        <f t="shared" si="44"/>
        <v>4.9400000569999998</v>
      </c>
      <c r="O412" s="4">
        <f t="shared" si="45"/>
        <v>1.5830925713381091E-4</v>
      </c>
      <c r="P412" s="3">
        <f t="shared" si="46"/>
        <v>0.25</v>
      </c>
      <c r="Q412" s="11">
        <f t="shared" si="47"/>
        <v>4.9400000569999998</v>
      </c>
      <c r="R412" s="10">
        <f t="shared" si="48"/>
        <v>0.19551193481616336</v>
      </c>
    </row>
    <row r="413" spans="1:18" x14ac:dyDescent="0.25">
      <c r="A413">
        <v>782171</v>
      </c>
      <c r="B413">
        <v>936</v>
      </c>
      <c r="C413">
        <v>116507</v>
      </c>
      <c r="D413" t="s">
        <v>11</v>
      </c>
      <c r="E413" t="s">
        <v>20</v>
      </c>
      <c r="F413">
        <v>30</v>
      </c>
      <c r="G413">
        <v>535</v>
      </c>
      <c r="H413">
        <v>0</v>
      </c>
      <c r="I413">
        <v>0</v>
      </c>
      <c r="J413">
        <v>1</v>
      </c>
      <c r="K413">
        <v>0</v>
      </c>
      <c r="L413" t="str">
        <f t="shared" si="42"/>
        <v>30-34|F</v>
      </c>
      <c r="M413" s="3">
        <f t="shared" si="43"/>
        <v>1</v>
      </c>
      <c r="N413">
        <f t="shared" si="44"/>
        <v>0</v>
      </c>
      <c r="O413" s="4">
        <f t="shared" si="45"/>
        <v>0</v>
      </c>
      <c r="P413" s="3">
        <f t="shared" si="46"/>
        <v>0</v>
      </c>
      <c r="Q413" s="11">
        <f t="shared" si="47"/>
        <v>0</v>
      </c>
      <c r="R413" s="10">
        <f t="shared" si="48"/>
        <v>0</v>
      </c>
    </row>
    <row r="414" spans="1:18" x14ac:dyDescent="0.25">
      <c r="A414">
        <v>782180</v>
      </c>
      <c r="B414">
        <v>936</v>
      </c>
      <c r="C414">
        <v>116509</v>
      </c>
      <c r="D414" t="s">
        <v>11</v>
      </c>
      <c r="E414" t="s">
        <v>12</v>
      </c>
      <c r="F414">
        <v>29</v>
      </c>
      <c r="G414">
        <v>3396</v>
      </c>
      <c r="H414">
        <v>0</v>
      </c>
      <c r="I414">
        <v>0</v>
      </c>
      <c r="J414">
        <v>1</v>
      </c>
      <c r="K414">
        <v>0</v>
      </c>
      <c r="L414" t="str">
        <f t="shared" si="42"/>
        <v>30-34|M</v>
      </c>
      <c r="M414" s="3">
        <f t="shared" si="43"/>
        <v>1</v>
      </c>
      <c r="N414">
        <f t="shared" si="44"/>
        <v>0</v>
      </c>
      <c r="O414" s="4">
        <f t="shared" si="45"/>
        <v>0</v>
      </c>
      <c r="P414" s="3">
        <f t="shared" si="46"/>
        <v>0</v>
      </c>
      <c r="Q414" s="11">
        <f t="shared" si="47"/>
        <v>0</v>
      </c>
      <c r="R414" s="10">
        <f t="shared" si="48"/>
        <v>0</v>
      </c>
    </row>
    <row r="415" spans="1:18" x14ac:dyDescent="0.25">
      <c r="A415">
        <v>782219</v>
      </c>
      <c r="B415">
        <v>936</v>
      </c>
      <c r="C415">
        <v>116515</v>
      </c>
      <c r="D415" t="s">
        <v>11</v>
      </c>
      <c r="E415" t="s">
        <v>12</v>
      </c>
      <c r="F415">
        <v>26</v>
      </c>
      <c r="G415">
        <v>977</v>
      </c>
      <c r="H415">
        <v>0</v>
      </c>
      <c r="I415">
        <v>0</v>
      </c>
      <c r="J415">
        <v>1</v>
      </c>
      <c r="K415">
        <v>0</v>
      </c>
      <c r="L415" t="str">
        <f t="shared" si="42"/>
        <v>30-34|M</v>
      </c>
      <c r="M415" s="3">
        <f t="shared" si="43"/>
        <v>1</v>
      </c>
      <c r="N415">
        <f t="shared" si="44"/>
        <v>0</v>
      </c>
      <c r="O415" s="4">
        <f t="shared" si="45"/>
        <v>0</v>
      </c>
      <c r="P415" s="3">
        <f t="shared" si="46"/>
        <v>0</v>
      </c>
      <c r="Q415" s="11">
        <f t="shared" si="47"/>
        <v>0</v>
      </c>
      <c r="R415" s="10">
        <f t="shared" si="48"/>
        <v>0</v>
      </c>
    </row>
    <row r="416" spans="1:18" x14ac:dyDescent="0.25">
      <c r="A416">
        <v>782228</v>
      </c>
      <c r="B416">
        <v>936</v>
      </c>
      <c r="C416">
        <v>116517</v>
      </c>
      <c r="D416" t="s">
        <v>16</v>
      </c>
      <c r="E416" t="s">
        <v>20</v>
      </c>
      <c r="F416">
        <v>63</v>
      </c>
      <c r="G416">
        <v>12318</v>
      </c>
      <c r="H416">
        <v>5</v>
      </c>
      <c r="I416">
        <v>6.3400001530000001</v>
      </c>
      <c r="J416">
        <v>1</v>
      </c>
      <c r="K416">
        <v>1</v>
      </c>
      <c r="L416" t="str">
        <f t="shared" si="42"/>
        <v>40-44|F</v>
      </c>
      <c r="M416" s="3">
        <f t="shared" si="43"/>
        <v>0</v>
      </c>
      <c r="N416">
        <f t="shared" si="44"/>
        <v>6.3400001530000001</v>
      </c>
      <c r="O416" s="4">
        <f t="shared" si="45"/>
        <v>4.0591005033284623E-4</v>
      </c>
      <c r="P416" s="3">
        <f t="shared" si="46"/>
        <v>0.2</v>
      </c>
      <c r="Q416" s="11">
        <f t="shared" si="47"/>
        <v>6.3400001530000001</v>
      </c>
      <c r="R416" s="10">
        <f t="shared" si="48"/>
        <v>0.5146939562428966</v>
      </c>
    </row>
    <row r="417" spans="1:18" x14ac:dyDescent="0.25">
      <c r="A417">
        <v>782242</v>
      </c>
      <c r="B417">
        <v>936</v>
      </c>
      <c r="C417">
        <v>116519</v>
      </c>
      <c r="D417" t="s">
        <v>11</v>
      </c>
      <c r="E417" t="s">
        <v>20</v>
      </c>
      <c r="F417">
        <v>28</v>
      </c>
      <c r="G417">
        <v>4783</v>
      </c>
      <c r="H417">
        <v>1</v>
      </c>
      <c r="I417">
        <v>0.86000001400000003</v>
      </c>
      <c r="J417">
        <v>1</v>
      </c>
      <c r="K417">
        <v>0</v>
      </c>
      <c r="L417" t="str">
        <f t="shared" si="42"/>
        <v>30-34|F</v>
      </c>
      <c r="M417" s="3">
        <f t="shared" si="43"/>
        <v>1</v>
      </c>
      <c r="N417">
        <f t="shared" si="44"/>
        <v>0</v>
      </c>
      <c r="O417" s="4">
        <f t="shared" si="45"/>
        <v>2.0907380305247751E-4</v>
      </c>
      <c r="P417" s="3">
        <f t="shared" si="46"/>
        <v>0</v>
      </c>
      <c r="Q417" s="11">
        <f t="shared" si="47"/>
        <v>0</v>
      </c>
      <c r="R417" s="10">
        <f t="shared" si="48"/>
        <v>0.17980347355216392</v>
      </c>
    </row>
    <row r="418" spans="1:18" x14ac:dyDescent="0.25">
      <c r="A418">
        <v>782275</v>
      </c>
      <c r="B418">
        <v>936</v>
      </c>
      <c r="C418">
        <v>116525</v>
      </c>
      <c r="D418" t="s">
        <v>11</v>
      </c>
      <c r="E418" t="s">
        <v>20</v>
      </c>
      <c r="F418">
        <v>29</v>
      </c>
      <c r="G418">
        <v>6475</v>
      </c>
      <c r="H418">
        <v>1</v>
      </c>
      <c r="I418">
        <v>1.3500000240000001</v>
      </c>
      <c r="J418">
        <v>1</v>
      </c>
      <c r="K418">
        <v>0</v>
      </c>
      <c r="L418" t="str">
        <f t="shared" si="42"/>
        <v>30-34|F</v>
      </c>
      <c r="M418" s="3">
        <f t="shared" si="43"/>
        <v>1</v>
      </c>
      <c r="N418">
        <f t="shared" si="44"/>
        <v>0</v>
      </c>
      <c r="O418" s="4">
        <f t="shared" si="45"/>
        <v>1.5444015444015445E-4</v>
      </c>
      <c r="P418" s="3">
        <f t="shared" si="46"/>
        <v>0</v>
      </c>
      <c r="Q418" s="11">
        <f t="shared" si="47"/>
        <v>0</v>
      </c>
      <c r="R418" s="10">
        <f t="shared" si="48"/>
        <v>0.20849421220077222</v>
      </c>
    </row>
    <row r="419" spans="1:18" x14ac:dyDescent="0.25">
      <c r="A419">
        <v>782337</v>
      </c>
      <c r="B419">
        <v>936</v>
      </c>
      <c r="C419">
        <v>116535</v>
      </c>
      <c r="D419" t="s">
        <v>18</v>
      </c>
      <c r="E419" t="s">
        <v>20</v>
      </c>
      <c r="F419">
        <v>16</v>
      </c>
      <c r="G419">
        <v>104578</v>
      </c>
      <c r="H419">
        <v>29</v>
      </c>
      <c r="I419">
        <v>39.25000095</v>
      </c>
      <c r="J419">
        <v>1</v>
      </c>
      <c r="K419">
        <v>1</v>
      </c>
      <c r="L419" t="str">
        <f t="shared" si="42"/>
        <v>45-49|F</v>
      </c>
      <c r="M419" s="3">
        <f t="shared" si="43"/>
        <v>0</v>
      </c>
      <c r="N419">
        <f t="shared" si="44"/>
        <v>39.25000095</v>
      </c>
      <c r="O419" s="4">
        <f t="shared" si="45"/>
        <v>2.7730497810246895E-4</v>
      </c>
      <c r="P419" s="3">
        <f t="shared" si="46"/>
        <v>3.4482758620689655E-2</v>
      </c>
      <c r="Q419" s="11">
        <f t="shared" si="47"/>
        <v>39.25000095</v>
      </c>
      <c r="R419" s="10">
        <f t="shared" si="48"/>
        <v>0.37531795358488401</v>
      </c>
    </row>
    <row r="420" spans="1:18" x14ac:dyDescent="0.25">
      <c r="A420">
        <v>782407</v>
      </c>
      <c r="B420">
        <v>936</v>
      </c>
      <c r="C420">
        <v>116547</v>
      </c>
      <c r="D420" t="s">
        <v>18</v>
      </c>
      <c r="E420" t="s">
        <v>20</v>
      </c>
      <c r="F420">
        <v>10</v>
      </c>
      <c r="G420">
        <v>33664</v>
      </c>
      <c r="H420">
        <v>11</v>
      </c>
      <c r="I420">
        <v>12.51000035</v>
      </c>
      <c r="J420">
        <v>1</v>
      </c>
      <c r="K420">
        <v>0</v>
      </c>
      <c r="L420" t="str">
        <f t="shared" si="42"/>
        <v>45-49|F</v>
      </c>
      <c r="M420" s="3">
        <f t="shared" si="43"/>
        <v>1</v>
      </c>
      <c r="N420">
        <f t="shared" si="44"/>
        <v>0</v>
      </c>
      <c r="O420" s="4">
        <f t="shared" si="45"/>
        <v>3.2675855513307982E-4</v>
      </c>
      <c r="P420" s="3">
        <f t="shared" si="46"/>
        <v>0</v>
      </c>
      <c r="Q420" s="11">
        <f t="shared" si="47"/>
        <v>0</v>
      </c>
      <c r="R420" s="10">
        <f t="shared" si="48"/>
        <v>0.37161360355275669</v>
      </c>
    </row>
    <row r="421" spans="1:18" x14ac:dyDescent="0.25">
      <c r="A421">
        <v>782443</v>
      </c>
      <c r="B421">
        <v>936</v>
      </c>
      <c r="C421">
        <v>116553</v>
      </c>
      <c r="D421" t="s">
        <v>16</v>
      </c>
      <c r="E421" t="s">
        <v>20</v>
      </c>
      <c r="F421">
        <v>20</v>
      </c>
      <c r="G421">
        <v>979</v>
      </c>
      <c r="H421">
        <v>0</v>
      </c>
      <c r="I421">
        <v>0</v>
      </c>
      <c r="J421">
        <v>1</v>
      </c>
      <c r="K421">
        <v>0</v>
      </c>
      <c r="L421" t="str">
        <f t="shared" si="42"/>
        <v>40-44|F</v>
      </c>
      <c r="M421" s="3">
        <f t="shared" si="43"/>
        <v>1</v>
      </c>
      <c r="N421">
        <f t="shared" si="44"/>
        <v>0</v>
      </c>
      <c r="O421" s="4">
        <f t="shared" si="45"/>
        <v>0</v>
      </c>
      <c r="P421" s="3">
        <f t="shared" si="46"/>
        <v>0</v>
      </c>
      <c r="Q421" s="11">
        <f t="shared" si="47"/>
        <v>0</v>
      </c>
      <c r="R421" s="10">
        <f t="shared" si="48"/>
        <v>0</v>
      </c>
    </row>
    <row r="422" spans="1:18" x14ac:dyDescent="0.25">
      <c r="A422">
        <v>782541</v>
      </c>
      <c r="B422">
        <v>936</v>
      </c>
      <c r="C422">
        <v>116569</v>
      </c>
      <c r="D422" t="s">
        <v>16</v>
      </c>
      <c r="E422" t="s">
        <v>20</v>
      </c>
      <c r="F422">
        <v>28</v>
      </c>
      <c r="G422">
        <v>7337</v>
      </c>
      <c r="H422">
        <v>3</v>
      </c>
      <c r="I422">
        <v>4.079999924</v>
      </c>
      <c r="J422">
        <v>1</v>
      </c>
      <c r="K422">
        <v>0</v>
      </c>
      <c r="L422" t="str">
        <f t="shared" si="42"/>
        <v>40-44|F</v>
      </c>
      <c r="M422" s="3">
        <f t="shared" si="43"/>
        <v>1</v>
      </c>
      <c r="N422">
        <f t="shared" si="44"/>
        <v>0</v>
      </c>
      <c r="O422" s="4">
        <f t="shared" si="45"/>
        <v>4.0888646585798008E-4</v>
      </c>
      <c r="P422" s="3">
        <f t="shared" si="46"/>
        <v>0</v>
      </c>
      <c r="Q422" s="11">
        <f t="shared" si="47"/>
        <v>0</v>
      </c>
      <c r="R422" s="10">
        <f t="shared" si="48"/>
        <v>0.55608558320839585</v>
      </c>
    </row>
    <row r="423" spans="1:18" x14ac:dyDescent="0.25">
      <c r="A423">
        <v>782587</v>
      </c>
      <c r="B423">
        <v>936</v>
      </c>
      <c r="C423">
        <v>116577</v>
      </c>
      <c r="D423" t="s">
        <v>11</v>
      </c>
      <c r="E423" t="s">
        <v>12</v>
      </c>
      <c r="F423">
        <v>10</v>
      </c>
      <c r="G423">
        <v>2499</v>
      </c>
      <c r="H423">
        <v>0</v>
      </c>
      <c r="I423">
        <v>0</v>
      </c>
      <c r="J423">
        <v>1</v>
      </c>
      <c r="K423">
        <v>0</v>
      </c>
      <c r="L423" t="str">
        <f t="shared" si="42"/>
        <v>30-34|M</v>
      </c>
      <c r="M423" s="3">
        <f t="shared" si="43"/>
        <v>1</v>
      </c>
      <c r="N423">
        <f t="shared" si="44"/>
        <v>0</v>
      </c>
      <c r="O423" s="4">
        <f t="shared" si="45"/>
        <v>0</v>
      </c>
      <c r="P423" s="3">
        <f t="shared" si="46"/>
        <v>0</v>
      </c>
      <c r="Q423" s="11">
        <f t="shared" si="47"/>
        <v>0</v>
      </c>
      <c r="R423" s="10">
        <f t="shared" si="48"/>
        <v>0</v>
      </c>
    </row>
    <row r="424" spans="1:18" x14ac:dyDescent="0.25">
      <c r="A424">
        <v>782647</v>
      </c>
      <c r="B424">
        <v>936</v>
      </c>
      <c r="C424">
        <v>116587</v>
      </c>
      <c r="D424" t="s">
        <v>16</v>
      </c>
      <c r="E424" t="s">
        <v>20</v>
      </c>
      <c r="F424">
        <v>27</v>
      </c>
      <c r="G424">
        <v>11244</v>
      </c>
      <c r="H424">
        <v>3</v>
      </c>
      <c r="I424">
        <v>4.5500001909999996</v>
      </c>
      <c r="J424">
        <v>1</v>
      </c>
      <c r="K424">
        <v>0</v>
      </c>
      <c r="L424" t="str">
        <f t="shared" si="42"/>
        <v>40-44|F</v>
      </c>
      <c r="M424" s="3">
        <f t="shared" si="43"/>
        <v>1</v>
      </c>
      <c r="N424">
        <f t="shared" si="44"/>
        <v>0</v>
      </c>
      <c r="O424" s="4">
        <f t="shared" si="45"/>
        <v>2.6680896478121667E-4</v>
      </c>
      <c r="P424" s="3">
        <f t="shared" si="46"/>
        <v>0</v>
      </c>
      <c r="Q424" s="11">
        <f t="shared" si="47"/>
        <v>0</v>
      </c>
      <c r="R424" s="10">
        <f t="shared" si="48"/>
        <v>0.40466028023834932</v>
      </c>
    </row>
    <row r="425" spans="1:18" x14ac:dyDescent="0.25">
      <c r="A425">
        <v>782658</v>
      </c>
      <c r="B425">
        <v>936</v>
      </c>
      <c r="C425">
        <v>116589</v>
      </c>
      <c r="D425" t="s">
        <v>11</v>
      </c>
      <c r="E425" t="s">
        <v>12</v>
      </c>
      <c r="F425">
        <v>15</v>
      </c>
      <c r="G425">
        <v>4827</v>
      </c>
      <c r="H425">
        <v>0</v>
      </c>
      <c r="I425">
        <v>0</v>
      </c>
      <c r="J425">
        <v>1</v>
      </c>
      <c r="K425">
        <v>0</v>
      </c>
      <c r="L425" t="str">
        <f t="shared" si="42"/>
        <v>30-34|M</v>
      </c>
      <c r="M425" s="3">
        <f t="shared" si="43"/>
        <v>1</v>
      </c>
      <c r="N425">
        <f t="shared" si="44"/>
        <v>0</v>
      </c>
      <c r="O425" s="4">
        <f t="shared" si="45"/>
        <v>0</v>
      </c>
      <c r="P425" s="3">
        <f t="shared" si="46"/>
        <v>0</v>
      </c>
      <c r="Q425" s="11">
        <f t="shared" si="47"/>
        <v>0</v>
      </c>
      <c r="R425" s="10">
        <f t="shared" si="48"/>
        <v>0</v>
      </c>
    </row>
    <row r="426" spans="1:18" x14ac:dyDescent="0.25">
      <c r="A426">
        <v>782694</v>
      </c>
      <c r="B426">
        <v>936</v>
      </c>
      <c r="C426">
        <v>116595</v>
      </c>
      <c r="D426" t="s">
        <v>14</v>
      </c>
      <c r="E426" t="s">
        <v>20</v>
      </c>
      <c r="F426">
        <v>29</v>
      </c>
      <c r="G426">
        <v>29035</v>
      </c>
      <c r="H426">
        <v>7</v>
      </c>
      <c r="I426">
        <v>8.9100000860000002</v>
      </c>
      <c r="J426">
        <v>2</v>
      </c>
      <c r="K426">
        <v>2</v>
      </c>
      <c r="L426" t="str">
        <f t="shared" si="42"/>
        <v>35-39|F</v>
      </c>
      <c r="M426" s="3">
        <f t="shared" si="43"/>
        <v>0</v>
      </c>
      <c r="N426">
        <f t="shared" si="44"/>
        <v>4.4550000430000001</v>
      </c>
      <c r="O426" s="4">
        <f t="shared" si="45"/>
        <v>2.4108834165662132E-4</v>
      </c>
      <c r="P426" s="3">
        <f t="shared" si="46"/>
        <v>0.2857142857142857</v>
      </c>
      <c r="Q426" s="11">
        <f t="shared" si="47"/>
        <v>4.4550000430000001</v>
      </c>
      <c r="R426" s="10">
        <f t="shared" si="48"/>
        <v>0.30687102069915623</v>
      </c>
    </row>
    <row r="427" spans="1:18" x14ac:dyDescent="0.25">
      <c r="A427">
        <v>782706</v>
      </c>
      <c r="B427">
        <v>936</v>
      </c>
      <c r="C427">
        <v>116597</v>
      </c>
      <c r="D427" t="s">
        <v>14</v>
      </c>
      <c r="E427" t="s">
        <v>20</v>
      </c>
      <c r="F427">
        <v>30</v>
      </c>
      <c r="G427">
        <v>761</v>
      </c>
      <c r="H427">
        <v>0</v>
      </c>
      <c r="I427">
        <v>0</v>
      </c>
      <c r="J427">
        <v>1</v>
      </c>
      <c r="K427">
        <v>0</v>
      </c>
      <c r="L427" t="str">
        <f t="shared" si="42"/>
        <v>35-39|F</v>
      </c>
      <c r="M427" s="3">
        <f t="shared" si="43"/>
        <v>1</v>
      </c>
      <c r="N427">
        <f t="shared" si="44"/>
        <v>0</v>
      </c>
      <c r="O427" s="4">
        <f t="shared" si="45"/>
        <v>0</v>
      </c>
      <c r="P427" s="3">
        <f t="shared" si="46"/>
        <v>0</v>
      </c>
      <c r="Q427" s="11">
        <f t="shared" si="47"/>
        <v>0</v>
      </c>
      <c r="R427" s="10">
        <f t="shared" si="48"/>
        <v>0</v>
      </c>
    </row>
    <row r="428" spans="1:18" x14ac:dyDescent="0.25">
      <c r="A428">
        <v>782754</v>
      </c>
      <c r="B428">
        <v>936</v>
      </c>
      <c r="C428">
        <v>116605</v>
      </c>
      <c r="D428" t="s">
        <v>14</v>
      </c>
      <c r="E428" t="s">
        <v>20</v>
      </c>
      <c r="F428">
        <v>26</v>
      </c>
      <c r="G428">
        <v>6532</v>
      </c>
      <c r="H428">
        <v>1</v>
      </c>
      <c r="I428">
        <v>1.6100000139999999</v>
      </c>
      <c r="J428">
        <v>1</v>
      </c>
      <c r="K428">
        <v>0</v>
      </c>
      <c r="L428" t="str">
        <f t="shared" si="42"/>
        <v>35-39|F</v>
      </c>
      <c r="M428" s="3">
        <f t="shared" si="43"/>
        <v>1</v>
      </c>
      <c r="N428">
        <f t="shared" si="44"/>
        <v>0</v>
      </c>
      <c r="O428" s="4">
        <f t="shared" si="45"/>
        <v>1.5309246785058175E-4</v>
      </c>
      <c r="P428" s="3">
        <f t="shared" si="46"/>
        <v>0</v>
      </c>
      <c r="Q428" s="11">
        <f t="shared" si="47"/>
        <v>0</v>
      </c>
      <c r="R428" s="10">
        <f t="shared" si="48"/>
        <v>0.24647887538273117</v>
      </c>
    </row>
    <row r="429" spans="1:18" x14ac:dyDescent="0.25">
      <c r="A429">
        <v>782815</v>
      </c>
      <c r="B429">
        <v>936</v>
      </c>
      <c r="C429">
        <v>116615</v>
      </c>
      <c r="D429" t="s">
        <v>16</v>
      </c>
      <c r="E429" t="s">
        <v>20</v>
      </c>
      <c r="F429">
        <v>10</v>
      </c>
      <c r="G429">
        <v>11537</v>
      </c>
      <c r="H429">
        <v>3</v>
      </c>
      <c r="I429">
        <v>4.3000001909999996</v>
      </c>
      <c r="J429">
        <v>1</v>
      </c>
      <c r="K429">
        <v>0</v>
      </c>
      <c r="L429" t="str">
        <f t="shared" si="42"/>
        <v>40-44|F</v>
      </c>
      <c r="M429" s="3">
        <f t="shared" si="43"/>
        <v>1</v>
      </c>
      <c r="N429">
        <f t="shared" si="44"/>
        <v>0</v>
      </c>
      <c r="O429" s="4">
        <f t="shared" si="45"/>
        <v>2.6003293750541737E-4</v>
      </c>
      <c r="P429" s="3">
        <f t="shared" si="46"/>
        <v>0</v>
      </c>
      <c r="Q429" s="11">
        <f t="shared" si="47"/>
        <v>0</v>
      </c>
      <c r="R429" s="10">
        <f t="shared" si="48"/>
        <v>0.37271389364652852</v>
      </c>
    </row>
    <row r="430" spans="1:18" x14ac:dyDescent="0.25">
      <c r="A430">
        <v>782816</v>
      </c>
      <c r="B430">
        <v>936</v>
      </c>
      <c r="C430">
        <v>116615</v>
      </c>
      <c r="D430" t="s">
        <v>16</v>
      </c>
      <c r="E430" t="s">
        <v>20</v>
      </c>
      <c r="F430">
        <v>10</v>
      </c>
      <c r="G430">
        <v>12183</v>
      </c>
      <c r="H430">
        <v>3</v>
      </c>
      <c r="I430">
        <v>2.869999945</v>
      </c>
      <c r="J430">
        <v>1</v>
      </c>
      <c r="K430">
        <v>0</v>
      </c>
      <c r="L430" t="str">
        <f t="shared" si="42"/>
        <v>40-44|F</v>
      </c>
      <c r="M430" s="3">
        <f t="shared" si="43"/>
        <v>1</v>
      </c>
      <c r="N430">
        <f t="shared" si="44"/>
        <v>0</v>
      </c>
      <c r="O430" s="4">
        <f t="shared" si="45"/>
        <v>2.4624476729869491E-4</v>
      </c>
      <c r="P430" s="3">
        <f t="shared" si="46"/>
        <v>0</v>
      </c>
      <c r="Q430" s="11">
        <f t="shared" si="47"/>
        <v>0</v>
      </c>
      <c r="R430" s="10">
        <f t="shared" si="48"/>
        <v>0.23557415620126407</v>
      </c>
    </row>
    <row r="431" spans="1:18" x14ac:dyDescent="0.25">
      <c r="A431">
        <v>782862</v>
      </c>
      <c r="B431">
        <v>936</v>
      </c>
      <c r="C431">
        <v>116623</v>
      </c>
      <c r="D431" t="s">
        <v>14</v>
      </c>
      <c r="E431" t="s">
        <v>20</v>
      </c>
      <c r="F431">
        <v>64</v>
      </c>
      <c r="G431">
        <v>5912</v>
      </c>
      <c r="H431">
        <v>1</v>
      </c>
      <c r="I431">
        <v>1.559999943</v>
      </c>
      <c r="J431">
        <v>1</v>
      </c>
      <c r="K431">
        <v>1</v>
      </c>
      <c r="L431" t="str">
        <f t="shared" si="42"/>
        <v>35-39|F</v>
      </c>
      <c r="M431" s="3">
        <f t="shared" si="43"/>
        <v>0</v>
      </c>
      <c r="N431">
        <f t="shared" si="44"/>
        <v>1.559999943</v>
      </c>
      <c r="O431" s="4">
        <f t="shared" si="45"/>
        <v>1.6914749661705008E-4</v>
      </c>
      <c r="P431" s="3">
        <f t="shared" si="46"/>
        <v>1</v>
      </c>
      <c r="Q431" s="11">
        <f t="shared" si="47"/>
        <v>1.559999943</v>
      </c>
      <c r="R431" s="10">
        <f t="shared" si="48"/>
        <v>0.26387008508119081</v>
      </c>
    </row>
    <row r="432" spans="1:18" x14ac:dyDescent="0.25">
      <c r="A432">
        <v>950068</v>
      </c>
      <c r="B432">
        <v>936</v>
      </c>
      <c r="C432">
        <v>123438</v>
      </c>
      <c r="D432" t="s">
        <v>11</v>
      </c>
      <c r="E432" t="s">
        <v>12</v>
      </c>
      <c r="F432">
        <v>10</v>
      </c>
      <c r="G432">
        <v>4012</v>
      </c>
      <c r="H432">
        <v>1</v>
      </c>
      <c r="I432">
        <v>1.5700000519999999</v>
      </c>
      <c r="J432">
        <v>1</v>
      </c>
      <c r="K432">
        <v>0</v>
      </c>
      <c r="L432" t="str">
        <f t="shared" si="42"/>
        <v>30-34|M</v>
      </c>
      <c r="M432" s="3">
        <f t="shared" si="43"/>
        <v>1</v>
      </c>
      <c r="N432">
        <f t="shared" si="44"/>
        <v>0</v>
      </c>
      <c r="O432" s="4">
        <f t="shared" si="45"/>
        <v>2.4925224327018941E-4</v>
      </c>
      <c r="P432" s="3">
        <f t="shared" si="46"/>
        <v>0</v>
      </c>
      <c r="Q432" s="11">
        <f t="shared" si="47"/>
        <v>0</v>
      </c>
      <c r="R432" s="10">
        <f t="shared" si="48"/>
        <v>0.39132603489531403</v>
      </c>
    </row>
    <row r="433" spans="1:18" x14ac:dyDescent="0.25">
      <c r="A433">
        <v>950078</v>
      </c>
      <c r="B433">
        <v>936</v>
      </c>
      <c r="C433">
        <v>123440</v>
      </c>
      <c r="D433" t="s">
        <v>11</v>
      </c>
      <c r="E433" t="s">
        <v>12</v>
      </c>
      <c r="F433">
        <v>16</v>
      </c>
      <c r="G433">
        <v>12396</v>
      </c>
      <c r="H433">
        <v>2</v>
      </c>
      <c r="I433">
        <v>3.210000038</v>
      </c>
      <c r="J433">
        <v>2</v>
      </c>
      <c r="K433">
        <v>1</v>
      </c>
      <c r="L433" t="str">
        <f t="shared" si="42"/>
        <v>30-34|M</v>
      </c>
      <c r="M433" s="3">
        <f t="shared" si="43"/>
        <v>0.5</v>
      </c>
      <c r="N433">
        <f t="shared" si="44"/>
        <v>3.210000038</v>
      </c>
      <c r="O433" s="4">
        <f t="shared" si="45"/>
        <v>1.6134236850596966E-4</v>
      </c>
      <c r="P433" s="3">
        <f t="shared" si="46"/>
        <v>0.5</v>
      </c>
      <c r="Q433" s="11">
        <f t="shared" si="47"/>
        <v>3.210000038</v>
      </c>
      <c r="R433" s="10">
        <f t="shared" si="48"/>
        <v>0.25895450451758634</v>
      </c>
    </row>
    <row r="434" spans="1:18" x14ac:dyDescent="0.25">
      <c r="A434">
        <v>950079</v>
      </c>
      <c r="B434">
        <v>936</v>
      </c>
      <c r="C434">
        <v>123440</v>
      </c>
      <c r="D434" t="s">
        <v>11</v>
      </c>
      <c r="E434" t="s">
        <v>12</v>
      </c>
      <c r="F434">
        <v>16</v>
      </c>
      <c r="G434">
        <v>3142</v>
      </c>
      <c r="H434">
        <v>0</v>
      </c>
      <c r="I434">
        <v>0</v>
      </c>
      <c r="J434">
        <v>2</v>
      </c>
      <c r="K434">
        <v>2</v>
      </c>
      <c r="L434" t="str">
        <f t="shared" si="42"/>
        <v>30-34|M</v>
      </c>
      <c r="M434" s="3">
        <f t="shared" si="43"/>
        <v>0</v>
      </c>
      <c r="N434">
        <f t="shared" si="44"/>
        <v>0</v>
      </c>
      <c r="O434" s="4">
        <f t="shared" si="45"/>
        <v>0</v>
      </c>
      <c r="P434" s="3">
        <f t="shared" si="46"/>
        <v>0</v>
      </c>
      <c r="Q434" s="11">
        <f t="shared" si="47"/>
        <v>0</v>
      </c>
      <c r="R434" s="10">
        <f t="shared" si="48"/>
        <v>0</v>
      </c>
    </row>
    <row r="435" spans="1:18" x14ac:dyDescent="0.25">
      <c r="A435">
        <v>950099</v>
      </c>
      <c r="B435">
        <v>936</v>
      </c>
      <c r="C435">
        <v>123443</v>
      </c>
      <c r="D435" t="s">
        <v>11</v>
      </c>
      <c r="E435" t="s">
        <v>12</v>
      </c>
      <c r="F435">
        <v>18</v>
      </c>
      <c r="G435">
        <v>1120</v>
      </c>
      <c r="H435">
        <v>0</v>
      </c>
      <c r="I435">
        <v>0</v>
      </c>
      <c r="J435">
        <v>1</v>
      </c>
      <c r="K435">
        <v>0</v>
      </c>
      <c r="L435" t="str">
        <f t="shared" si="42"/>
        <v>30-34|M</v>
      </c>
      <c r="M435" s="3">
        <f t="shared" si="43"/>
        <v>1</v>
      </c>
      <c r="N435">
        <f t="shared" si="44"/>
        <v>0</v>
      </c>
      <c r="O435" s="4">
        <f t="shared" si="45"/>
        <v>0</v>
      </c>
      <c r="P435" s="3">
        <f t="shared" si="46"/>
        <v>0</v>
      </c>
      <c r="Q435" s="11">
        <f t="shared" si="47"/>
        <v>0</v>
      </c>
      <c r="R435" s="10">
        <f t="shared" si="48"/>
        <v>0</v>
      </c>
    </row>
    <row r="436" spans="1:18" x14ac:dyDescent="0.25">
      <c r="A436">
        <v>950109</v>
      </c>
      <c r="B436">
        <v>936</v>
      </c>
      <c r="C436">
        <v>123445</v>
      </c>
      <c r="D436" t="s">
        <v>11</v>
      </c>
      <c r="E436" t="s">
        <v>12</v>
      </c>
      <c r="F436">
        <v>20</v>
      </c>
      <c r="G436">
        <v>343</v>
      </c>
      <c r="H436">
        <v>0</v>
      </c>
      <c r="I436">
        <v>0</v>
      </c>
      <c r="J436">
        <v>1</v>
      </c>
      <c r="K436">
        <v>1</v>
      </c>
      <c r="L436" t="str">
        <f t="shared" si="42"/>
        <v>30-34|M</v>
      </c>
      <c r="M436" s="3">
        <f t="shared" si="43"/>
        <v>0</v>
      </c>
      <c r="N436">
        <f t="shared" si="44"/>
        <v>0</v>
      </c>
      <c r="O436" s="4">
        <f t="shared" si="45"/>
        <v>0</v>
      </c>
      <c r="P436" s="3">
        <f t="shared" si="46"/>
        <v>0</v>
      </c>
      <c r="Q436" s="11">
        <f t="shared" si="47"/>
        <v>0</v>
      </c>
      <c r="R436" s="10">
        <f t="shared" si="48"/>
        <v>0</v>
      </c>
    </row>
    <row r="437" spans="1:18" x14ac:dyDescent="0.25">
      <c r="A437">
        <v>950170</v>
      </c>
      <c r="B437">
        <v>936</v>
      </c>
      <c r="C437">
        <v>123455</v>
      </c>
      <c r="D437" t="s">
        <v>11</v>
      </c>
      <c r="E437" t="s">
        <v>12</v>
      </c>
      <c r="F437">
        <v>15</v>
      </c>
      <c r="G437">
        <v>1720</v>
      </c>
      <c r="H437">
        <v>0</v>
      </c>
      <c r="I437">
        <v>0</v>
      </c>
      <c r="J437">
        <v>1</v>
      </c>
      <c r="K437">
        <v>1</v>
      </c>
      <c r="L437" t="str">
        <f t="shared" si="42"/>
        <v>30-34|M</v>
      </c>
      <c r="M437" s="3">
        <f t="shared" si="43"/>
        <v>0</v>
      </c>
      <c r="N437">
        <f t="shared" si="44"/>
        <v>0</v>
      </c>
      <c r="O437" s="4">
        <f t="shared" si="45"/>
        <v>0</v>
      </c>
      <c r="P437" s="3">
        <f t="shared" si="46"/>
        <v>0</v>
      </c>
      <c r="Q437" s="11">
        <f t="shared" si="47"/>
        <v>0</v>
      </c>
      <c r="R437" s="10">
        <f t="shared" si="48"/>
        <v>0</v>
      </c>
    </row>
    <row r="438" spans="1:18" x14ac:dyDescent="0.25">
      <c r="A438">
        <v>950179</v>
      </c>
      <c r="B438">
        <v>936</v>
      </c>
      <c r="C438">
        <v>123457</v>
      </c>
      <c r="D438" t="s">
        <v>11</v>
      </c>
      <c r="E438" t="s">
        <v>12</v>
      </c>
      <c r="F438">
        <v>16</v>
      </c>
      <c r="G438">
        <v>3423</v>
      </c>
      <c r="H438">
        <v>0</v>
      </c>
      <c r="I438">
        <v>0</v>
      </c>
      <c r="J438">
        <v>1</v>
      </c>
      <c r="K438">
        <v>1</v>
      </c>
      <c r="L438" t="str">
        <f t="shared" si="42"/>
        <v>30-34|M</v>
      </c>
      <c r="M438" s="3">
        <f t="shared" si="43"/>
        <v>0</v>
      </c>
      <c r="N438">
        <f t="shared" si="44"/>
        <v>0</v>
      </c>
      <c r="O438" s="4">
        <f t="shared" si="45"/>
        <v>0</v>
      </c>
      <c r="P438" s="3">
        <f t="shared" si="46"/>
        <v>0</v>
      </c>
      <c r="Q438" s="11">
        <f t="shared" si="47"/>
        <v>0</v>
      </c>
      <c r="R438" s="10">
        <f t="shared" si="48"/>
        <v>0</v>
      </c>
    </row>
    <row r="439" spans="1:18" x14ac:dyDescent="0.25">
      <c r="A439">
        <v>950182</v>
      </c>
      <c r="B439">
        <v>936</v>
      </c>
      <c r="C439">
        <v>123457</v>
      </c>
      <c r="D439" t="s">
        <v>11</v>
      </c>
      <c r="E439" t="s">
        <v>12</v>
      </c>
      <c r="F439">
        <v>16</v>
      </c>
      <c r="G439">
        <v>3242</v>
      </c>
      <c r="H439">
        <v>0</v>
      </c>
      <c r="I439">
        <v>0</v>
      </c>
      <c r="J439">
        <v>1</v>
      </c>
      <c r="K439">
        <v>0</v>
      </c>
      <c r="L439" t="str">
        <f t="shared" si="42"/>
        <v>30-34|M</v>
      </c>
      <c r="M439" s="3">
        <f t="shared" si="43"/>
        <v>1</v>
      </c>
      <c r="N439">
        <f t="shared" si="44"/>
        <v>0</v>
      </c>
      <c r="O439" s="4">
        <f t="shared" si="45"/>
        <v>0</v>
      </c>
      <c r="P439" s="3">
        <f t="shared" si="46"/>
        <v>0</v>
      </c>
      <c r="Q439" s="11">
        <f t="shared" si="47"/>
        <v>0</v>
      </c>
      <c r="R439" s="10">
        <f t="shared" si="48"/>
        <v>0</v>
      </c>
    </row>
    <row r="440" spans="1:18" x14ac:dyDescent="0.25">
      <c r="A440">
        <v>950183</v>
      </c>
      <c r="B440">
        <v>936</v>
      </c>
      <c r="C440">
        <v>123457</v>
      </c>
      <c r="D440" t="s">
        <v>11</v>
      </c>
      <c r="E440" t="s">
        <v>12</v>
      </c>
      <c r="F440">
        <v>16</v>
      </c>
      <c r="G440">
        <v>15720</v>
      </c>
      <c r="H440">
        <v>1</v>
      </c>
      <c r="I440">
        <v>1.3799999949999999</v>
      </c>
      <c r="J440">
        <v>1</v>
      </c>
      <c r="K440">
        <v>0</v>
      </c>
      <c r="L440" t="str">
        <f t="shared" si="42"/>
        <v>30-34|M</v>
      </c>
      <c r="M440" s="3">
        <f t="shared" si="43"/>
        <v>1</v>
      </c>
      <c r="N440">
        <f t="shared" si="44"/>
        <v>0</v>
      </c>
      <c r="O440" s="4">
        <f t="shared" si="45"/>
        <v>6.3613231552162849E-5</v>
      </c>
      <c r="P440" s="3">
        <f t="shared" si="46"/>
        <v>0</v>
      </c>
      <c r="Q440" s="11">
        <f t="shared" si="47"/>
        <v>0</v>
      </c>
      <c r="R440" s="10">
        <f t="shared" si="48"/>
        <v>8.778625922391857E-2</v>
      </c>
    </row>
    <row r="441" spans="1:18" x14ac:dyDescent="0.25">
      <c r="A441">
        <v>950200</v>
      </c>
      <c r="B441">
        <v>936</v>
      </c>
      <c r="C441">
        <v>123460</v>
      </c>
      <c r="D441" t="s">
        <v>11</v>
      </c>
      <c r="E441" t="s">
        <v>12</v>
      </c>
      <c r="F441">
        <v>10</v>
      </c>
      <c r="G441">
        <v>1217</v>
      </c>
      <c r="H441">
        <v>0</v>
      </c>
      <c r="I441">
        <v>0</v>
      </c>
      <c r="J441">
        <v>1</v>
      </c>
      <c r="K441">
        <v>1</v>
      </c>
      <c r="L441" t="str">
        <f t="shared" si="42"/>
        <v>30-34|M</v>
      </c>
      <c r="M441" s="3">
        <f t="shared" si="43"/>
        <v>0</v>
      </c>
      <c r="N441">
        <f t="shared" si="44"/>
        <v>0</v>
      </c>
      <c r="O441" s="4">
        <f t="shared" si="45"/>
        <v>0</v>
      </c>
      <c r="P441" s="3">
        <f t="shared" si="46"/>
        <v>0</v>
      </c>
      <c r="Q441" s="11">
        <f t="shared" si="47"/>
        <v>0</v>
      </c>
      <c r="R441" s="10">
        <f t="shared" si="48"/>
        <v>0</v>
      </c>
    </row>
    <row r="442" spans="1:18" x14ac:dyDescent="0.25">
      <c r="A442">
        <v>950224</v>
      </c>
      <c r="B442">
        <v>936</v>
      </c>
      <c r="C442">
        <v>123464</v>
      </c>
      <c r="D442" t="s">
        <v>16</v>
      </c>
      <c r="E442" t="s">
        <v>12</v>
      </c>
      <c r="F442">
        <v>20</v>
      </c>
      <c r="G442">
        <v>2367</v>
      </c>
      <c r="H442">
        <v>2</v>
      </c>
      <c r="I442">
        <v>2.8399999139999998</v>
      </c>
      <c r="J442">
        <v>1</v>
      </c>
      <c r="K442">
        <v>1</v>
      </c>
      <c r="L442" t="str">
        <f t="shared" si="42"/>
        <v>40-44|M</v>
      </c>
      <c r="M442" s="3">
        <f t="shared" si="43"/>
        <v>0</v>
      </c>
      <c r="N442">
        <f t="shared" si="44"/>
        <v>2.8399999139999998</v>
      </c>
      <c r="O442" s="4">
        <f t="shared" si="45"/>
        <v>8.449514152936206E-4</v>
      </c>
      <c r="P442" s="3">
        <f t="shared" si="46"/>
        <v>0.5</v>
      </c>
      <c r="Q442" s="11">
        <f t="shared" si="47"/>
        <v>2.8399999139999998</v>
      </c>
      <c r="R442" s="10">
        <f t="shared" si="48"/>
        <v>1.1998309733840302</v>
      </c>
    </row>
    <row r="443" spans="1:18" x14ac:dyDescent="0.25">
      <c r="A443">
        <v>950326</v>
      </c>
      <c r="B443">
        <v>936</v>
      </c>
      <c r="C443">
        <v>123481</v>
      </c>
      <c r="D443" t="s">
        <v>14</v>
      </c>
      <c r="E443" t="s">
        <v>12</v>
      </c>
      <c r="F443">
        <v>16</v>
      </c>
      <c r="G443">
        <v>6607</v>
      </c>
      <c r="H443">
        <v>1</v>
      </c>
      <c r="I443">
        <v>1.3200000519999999</v>
      </c>
      <c r="J443">
        <v>2</v>
      </c>
      <c r="K443">
        <v>0</v>
      </c>
      <c r="L443" t="str">
        <f t="shared" si="42"/>
        <v>35-39|M</v>
      </c>
      <c r="M443" s="3">
        <f t="shared" si="43"/>
        <v>1</v>
      </c>
      <c r="N443">
        <f t="shared" si="44"/>
        <v>0</v>
      </c>
      <c r="O443" s="4">
        <f t="shared" si="45"/>
        <v>1.5135462388375965E-4</v>
      </c>
      <c r="P443" s="3">
        <f t="shared" si="46"/>
        <v>0</v>
      </c>
      <c r="Q443" s="11">
        <f t="shared" si="47"/>
        <v>0</v>
      </c>
      <c r="R443" s="10">
        <f t="shared" si="48"/>
        <v>0.19978811139700317</v>
      </c>
    </row>
    <row r="444" spans="1:18" x14ac:dyDescent="0.25">
      <c r="A444">
        <v>950345</v>
      </c>
      <c r="B444">
        <v>936</v>
      </c>
      <c r="C444">
        <v>123484</v>
      </c>
      <c r="D444" t="s">
        <v>11</v>
      </c>
      <c r="E444" t="s">
        <v>12</v>
      </c>
      <c r="F444">
        <v>64</v>
      </c>
      <c r="G444">
        <v>616</v>
      </c>
      <c r="H444">
        <v>0</v>
      </c>
      <c r="I444">
        <v>0</v>
      </c>
      <c r="J444">
        <v>1</v>
      </c>
      <c r="K444">
        <v>0</v>
      </c>
      <c r="L444" t="str">
        <f t="shared" si="42"/>
        <v>30-34|M</v>
      </c>
      <c r="M444" s="3">
        <f t="shared" si="43"/>
        <v>1</v>
      </c>
      <c r="N444">
        <f t="shared" si="44"/>
        <v>0</v>
      </c>
      <c r="O444" s="4">
        <f t="shared" si="45"/>
        <v>0</v>
      </c>
      <c r="P444" s="3">
        <f t="shared" si="46"/>
        <v>0</v>
      </c>
      <c r="Q444" s="11">
        <f t="shared" si="47"/>
        <v>0</v>
      </c>
      <c r="R444" s="10">
        <f t="shared" si="48"/>
        <v>0</v>
      </c>
    </row>
    <row r="445" spans="1:18" x14ac:dyDescent="0.25">
      <c r="A445">
        <v>950452</v>
      </c>
      <c r="B445">
        <v>936</v>
      </c>
      <c r="C445">
        <v>123502</v>
      </c>
      <c r="D445" t="s">
        <v>18</v>
      </c>
      <c r="E445" t="s">
        <v>12</v>
      </c>
      <c r="F445">
        <v>16</v>
      </c>
      <c r="G445">
        <v>5537</v>
      </c>
      <c r="H445">
        <v>1</v>
      </c>
      <c r="I445">
        <v>1.519999981</v>
      </c>
      <c r="J445">
        <v>1</v>
      </c>
      <c r="K445">
        <v>0</v>
      </c>
      <c r="L445" t="str">
        <f t="shared" si="42"/>
        <v>45-49|M</v>
      </c>
      <c r="M445" s="3">
        <f t="shared" si="43"/>
        <v>1</v>
      </c>
      <c r="N445">
        <f t="shared" si="44"/>
        <v>0</v>
      </c>
      <c r="O445" s="4">
        <f t="shared" si="45"/>
        <v>1.8060321473722233E-4</v>
      </c>
      <c r="P445" s="3">
        <f t="shared" si="46"/>
        <v>0</v>
      </c>
      <c r="Q445" s="11">
        <f t="shared" si="47"/>
        <v>0</v>
      </c>
      <c r="R445" s="10">
        <f t="shared" si="48"/>
        <v>0.27451688296911686</v>
      </c>
    </row>
    <row r="446" spans="1:18" x14ac:dyDescent="0.25">
      <c r="A446">
        <v>950463</v>
      </c>
      <c r="B446">
        <v>936</v>
      </c>
      <c r="C446">
        <v>123504</v>
      </c>
      <c r="D446" t="s">
        <v>18</v>
      </c>
      <c r="E446" t="s">
        <v>12</v>
      </c>
      <c r="F446">
        <v>15</v>
      </c>
      <c r="G446">
        <v>818</v>
      </c>
      <c r="H446">
        <v>0</v>
      </c>
      <c r="I446">
        <v>0</v>
      </c>
      <c r="J446">
        <v>1</v>
      </c>
      <c r="K446">
        <v>0</v>
      </c>
      <c r="L446" t="str">
        <f t="shared" si="42"/>
        <v>45-49|M</v>
      </c>
      <c r="M446" s="3">
        <f t="shared" si="43"/>
        <v>1</v>
      </c>
      <c r="N446">
        <f t="shared" si="44"/>
        <v>0</v>
      </c>
      <c r="O446" s="4">
        <f t="shared" si="45"/>
        <v>0</v>
      </c>
      <c r="P446" s="3">
        <f t="shared" si="46"/>
        <v>0</v>
      </c>
      <c r="Q446" s="11">
        <f t="shared" si="47"/>
        <v>0</v>
      </c>
      <c r="R446" s="10">
        <f t="shared" si="48"/>
        <v>0</v>
      </c>
    </row>
    <row r="447" spans="1:18" x14ac:dyDescent="0.25">
      <c r="A447">
        <v>950495</v>
      </c>
      <c r="B447">
        <v>936</v>
      </c>
      <c r="C447">
        <v>123509</v>
      </c>
      <c r="D447" t="s">
        <v>18</v>
      </c>
      <c r="E447" t="s">
        <v>12</v>
      </c>
      <c r="F447">
        <v>21</v>
      </c>
      <c r="G447">
        <v>1909</v>
      </c>
      <c r="H447">
        <v>1</v>
      </c>
      <c r="I447">
        <v>0.980000019</v>
      </c>
      <c r="J447">
        <v>1</v>
      </c>
      <c r="K447">
        <v>0</v>
      </c>
      <c r="L447" t="str">
        <f t="shared" si="42"/>
        <v>45-49|M</v>
      </c>
      <c r="M447" s="3">
        <f t="shared" si="43"/>
        <v>1</v>
      </c>
      <c r="N447">
        <f t="shared" si="44"/>
        <v>0</v>
      </c>
      <c r="O447" s="4">
        <f t="shared" si="45"/>
        <v>5.2383446830801469E-4</v>
      </c>
      <c r="P447" s="3">
        <f t="shared" si="46"/>
        <v>0</v>
      </c>
      <c r="Q447" s="11">
        <f t="shared" si="47"/>
        <v>0</v>
      </c>
      <c r="R447" s="10">
        <f t="shared" si="48"/>
        <v>0.51335778889470929</v>
      </c>
    </row>
    <row r="448" spans="1:18" x14ac:dyDescent="0.25">
      <c r="A448">
        <v>950521</v>
      </c>
      <c r="B448">
        <v>936</v>
      </c>
      <c r="C448">
        <v>123514</v>
      </c>
      <c r="D448" t="s">
        <v>11</v>
      </c>
      <c r="E448" t="s">
        <v>12</v>
      </c>
      <c r="F448">
        <v>21</v>
      </c>
      <c r="G448">
        <v>351</v>
      </c>
      <c r="H448">
        <v>0</v>
      </c>
      <c r="I448">
        <v>0</v>
      </c>
      <c r="J448">
        <v>1</v>
      </c>
      <c r="K448">
        <v>0</v>
      </c>
      <c r="L448" t="str">
        <f t="shared" si="42"/>
        <v>30-34|M</v>
      </c>
      <c r="M448" s="3">
        <f t="shared" si="43"/>
        <v>1</v>
      </c>
      <c r="N448">
        <f t="shared" si="44"/>
        <v>0</v>
      </c>
      <c r="O448" s="4">
        <f t="shared" si="45"/>
        <v>0</v>
      </c>
      <c r="P448" s="3">
        <f t="shared" si="46"/>
        <v>0</v>
      </c>
      <c r="Q448" s="11">
        <f t="shared" si="47"/>
        <v>0</v>
      </c>
      <c r="R448" s="10">
        <f t="shared" si="48"/>
        <v>0</v>
      </c>
    </row>
    <row r="449" spans="1:18" x14ac:dyDescent="0.25">
      <c r="A449">
        <v>950531</v>
      </c>
      <c r="B449">
        <v>936</v>
      </c>
      <c r="C449">
        <v>123515</v>
      </c>
      <c r="D449" t="s">
        <v>18</v>
      </c>
      <c r="E449" t="s">
        <v>12</v>
      </c>
      <c r="F449">
        <v>22</v>
      </c>
      <c r="G449">
        <v>572</v>
      </c>
      <c r="H449">
        <v>0</v>
      </c>
      <c r="I449">
        <v>0</v>
      </c>
      <c r="J449">
        <v>1</v>
      </c>
      <c r="K449">
        <v>0</v>
      </c>
      <c r="L449" t="str">
        <f t="shared" si="42"/>
        <v>45-49|M</v>
      </c>
      <c r="M449" s="3">
        <f t="shared" si="43"/>
        <v>1</v>
      </c>
      <c r="N449">
        <f t="shared" si="44"/>
        <v>0</v>
      </c>
      <c r="O449" s="4">
        <f t="shared" si="45"/>
        <v>0</v>
      </c>
      <c r="P449" s="3">
        <f t="shared" si="46"/>
        <v>0</v>
      </c>
      <c r="Q449" s="11">
        <f t="shared" si="47"/>
        <v>0</v>
      </c>
      <c r="R449" s="10">
        <f t="shared" si="48"/>
        <v>0</v>
      </c>
    </row>
    <row r="450" spans="1:18" x14ac:dyDescent="0.25">
      <c r="A450">
        <v>950537</v>
      </c>
      <c r="B450">
        <v>936</v>
      </c>
      <c r="C450">
        <v>123516</v>
      </c>
      <c r="D450" t="s">
        <v>16</v>
      </c>
      <c r="E450" t="s">
        <v>12</v>
      </c>
      <c r="F450">
        <v>36</v>
      </c>
      <c r="G450">
        <v>1884</v>
      </c>
      <c r="H450">
        <v>1</v>
      </c>
      <c r="I450">
        <v>1.4099999670000001</v>
      </c>
      <c r="J450">
        <v>1</v>
      </c>
      <c r="K450">
        <v>0</v>
      </c>
      <c r="L450" t="str">
        <f t="shared" si="42"/>
        <v>40-44|M</v>
      </c>
      <c r="M450" s="3">
        <f t="shared" si="43"/>
        <v>1</v>
      </c>
      <c r="N450">
        <f t="shared" si="44"/>
        <v>0</v>
      </c>
      <c r="O450" s="4">
        <f t="shared" si="45"/>
        <v>5.3078556263269638E-4</v>
      </c>
      <c r="P450" s="3">
        <f t="shared" si="46"/>
        <v>0</v>
      </c>
      <c r="Q450" s="11">
        <f t="shared" si="47"/>
        <v>0</v>
      </c>
      <c r="R450" s="10">
        <f t="shared" si="48"/>
        <v>0.74840762579617837</v>
      </c>
    </row>
    <row r="451" spans="1:18" x14ac:dyDescent="0.25">
      <c r="A451">
        <v>950550</v>
      </c>
      <c r="B451">
        <v>936</v>
      </c>
      <c r="C451">
        <v>123519</v>
      </c>
      <c r="D451" t="s">
        <v>11</v>
      </c>
      <c r="E451" t="s">
        <v>12</v>
      </c>
      <c r="F451">
        <v>30</v>
      </c>
      <c r="G451">
        <v>219</v>
      </c>
      <c r="H451">
        <v>0</v>
      </c>
      <c r="I451">
        <v>0</v>
      </c>
      <c r="J451">
        <v>1</v>
      </c>
      <c r="K451">
        <v>0</v>
      </c>
      <c r="L451" t="str">
        <f t="shared" ref="L451:L514" si="49">CONCATENATE(D451,"|",E451)</f>
        <v>30-34|M</v>
      </c>
      <c r="M451" s="3">
        <f t="shared" ref="M451:M514" si="50">IFERROR((J451-K451)/J451,0)</f>
        <v>1</v>
      </c>
      <c r="N451">
        <f t="shared" ref="N451:N514" si="51">IFERROR(I451/K451,0)</f>
        <v>0</v>
      </c>
      <c r="O451" s="4">
        <f t="shared" ref="O451:O514" si="52">H451/G451</f>
        <v>0</v>
      </c>
      <c r="P451" s="3">
        <f t="shared" ref="P451:P514" si="53">IFERROR(K451/H451,0)</f>
        <v>0</v>
      </c>
      <c r="Q451" s="11">
        <f t="shared" ref="Q451:Q514" si="54">IFERROR(I451/K451,0)</f>
        <v>0</v>
      </c>
      <c r="R451" s="10">
        <f t="shared" ref="R451:R514" si="55">(I451/G451)*1000</f>
        <v>0</v>
      </c>
    </row>
    <row r="452" spans="1:18" x14ac:dyDescent="0.25">
      <c r="A452">
        <v>950577</v>
      </c>
      <c r="B452">
        <v>936</v>
      </c>
      <c r="C452">
        <v>123523</v>
      </c>
      <c r="D452" t="s">
        <v>11</v>
      </c>
      <c r="E452" t="s">
        <v>12</v>
      </c>
      <c r="F452">
        <v>32</v>
      </c>
      <c r="G452">
        <v>540</v>
      </c>
      <c r="H452">
        <v>0</v>
      </c>
      <c r="I452">
        <v>0</v>
      </c>
      <c r="J452">
        <v>1</v>
      </c>
      <c r="K452">
        <v>1</v>
      </c>
      <c r="L452" t="str">
        <f t="shared" si="49"/>
        <v>30-34|M</v>
      </c>
      <c r="M452" s="3">
        <f t="shared" si="50"/>
        <v>0</v>
      </c>
      <c r="N452">
        <f t="shared" si="51"/>
        <v>0</v>
      </c>
      <c r="O452" s="4">
        <f t="shared" si="52"/>
        <v>0</v>
      </c>
      <c r="P452" s="3">
        <f t="shared" si="53"/>
        <v>0</v>
      </c>
      <c r="Q452" s="11">
        <f t="shared" si="54"/>
        <v>0</v>
      </c>
      <c r="R452" s="10">
        <f t="shared" si="55"/>
        <v>0</v>
      </c>
    </row>
    <row r="453" spans="1:18" x14ac:dyDescent="0.25">
      <c r="A453">
        <v>950578</v>
      </c>
      <c r="B453">
        <v>936</v>
      </c>
      <c r="C453">
        <v>123523</v>
      </c>
      <c r="D453" t="s">
        <v>11</v>
      </c>
      <c r="E453" t="s">
        <v>12</v>
      </c>
      <c r="F453">
        <v>32</v>
      </c>
      <c r="G453">
        <v>550</v>
      </c>
      <c r="H453">
        <v>0</v>
      </c>
      <c r="I453">
        <v>0</v>
      </c>
      <c r="J453">
        <v>1</v>
      </c>
      <c r="K453">
        <v>0</v>
      </c>
      <c r="L453" t="str">
        <f t="shared" si="49"/>
        <v>30-34|M</v>
      </c>
      <c r="M453" s="3">
        <f t="shared" si="50"/>
        <v>1</v>
      </c>
      <c r="N453">
        <f t="shared" si="51"/>
        <v>0</v>
      </c>
      <c r="O453" s="4">
        <f t="shared" si="52"/>
        <v>0</v>
      </c>
      <c r="P453" s="3">
        <f t="shared" si="53"/>
        <v>0</v>
      </c>
      <c r="Q453" s="11">
        <f t="shared" si="54"/>
        <v>0</v>
      </c>
      <c r="R453" s="10">
        <f t="shared" si="55"/>
        <v>0</v>
      </c>
    </row>
    <row r="454" spans="1:18" x14ac:dyDescent="0.25">
      <c r="A454">
        <v>950595</v>
      </c>
      <c r="B454">
        <v>936</v>
      </c>
      <c r="C454">
        <v>123526</v>
      </c>
      <c r="D454" t="s">
        <v>11</v>
      </c>
      <c r="E454" t="s">
        <v>12</v>
      </c>
      <c r="F454">
        <v>26</v>
      </c>
      <c r="G454">
        <v>465</v>
      </c>
      <c r="H454">
        <v>0</v>
      </c>
      <c r="I454">
        <v>0</v>
      </c>
      <c r="J454">
        <v>1</v>
      </c>
      <c r="K454">
        <v>0</v>
      </c>
      <c r="L454" t="str">
        <f t="shared" si="49"/>
        <v>30-34|M</v>
      </c>
      <c r="M454" s="3">
        <f t="shared" si="50"/>
        <v>1</v>
      </c>
      <c r="N454">
        <f t="shared" si="51"/>
        <v>0</v>
      </c>
      <c r="O454" s="4">
        <f t="shared" si="52"/>
        <v>0</v>
      </c>
      <c r="P454" s="3">
        <f t="shared" si="53"/>
        <v>0</v>
      </c>
      <c r="Q454" s="11">
        <f t="shared" si="54"/>
        <v>0</v>
      </c>
      <c r="R454" s="10">
        <f t="shared" si="55"/>
        <v>0</v>
      </c>
    </row>
    <row r="455" spans="1:18" x14ac:dyDescent="0.25">
      <c r="A455">
        <v>950609</v>
      </c>
      <c r="B455">
        <v>936</v>
      </c>
      <c r="C455">
        <v>123528</v>
      </c>
      <c r="D455" t="s">
        <v>11</v>
      </c>
      <c r="E455" t="s">
        <v>12</v>
      </c>
      <c r="F455">
        <v>29</v>
      </c>
      <c r="G455">
        <v>1761</v>
      </c>
      <c r="H455">
        <v>0</v>
      </c>
      <c r="I455">
        <v>0</v>
      </c>
      <c r="J455">
        <v>1</v>
      </c>
      <c r="K455">
        <v>1</v>
      </c>
      <c r="L455" t="str">
        <f t="shared" si="49"/>
        <v>30-34|M</v>
      </c>
      <c r="M455" s="3">
        <f t="shared" si="50"/>
        <v>0</v>
      </c>
      <c r="N455">
        <f t="shared" si="51"/>
        <v>0</v>
      </c>
      <c r="O455" s="4">
        <f t="shared" si="52"/>
        <v>0</v>
      </c>
      <c r="P455" s="3">
        <f t="shared" si="53"/>
        <v>0</v>
      </c>
      <c r="Q455" s="11">
        <f t="shared" si="54"/>
        <v>0</v>
      </c>
      <c r="R455" s="10">
        <f t="shared" si="55"/>
        <v>0</v>
      </c>
    </row>
    <row r="456" spans="1:18" x14ac:dyDescent="0.25">
      <c r="A456">
        <v>950629</v>
      </c>
      <c r="B456">
        <v>936</v>
      </c>
      <c r="C456">
        <v>123532</v>
      </c>
      <c r="D456" t="s">
        <v>11</v>
      </c>
      <c r="E456" t="s">
        <v>12</v>
      </c>
      <c r="F456">
        <v>65</v>
      </c>
      <c r="G456">
        <v>152</v>
      </c>
      <c r="H456">
        <v>0</v>
      </c>
      <c r="I456">
        <v>0</v>
      </c>
      <c r="J456">
        <v>1</v>
      </c>
      <c r="K456">
        <v>1</v>
      </c>
      <c r="L456" t="str">
        <f t="shared" si="49"/>
        <v>30-34|M</v>
      </c>
      <c r="M456" s="3">
        <f t="shared" si="50"/>
        <v>0</v>
      </c>
      <c r="N456">
        <f t="shared" si="51"/>
        <v>0</v>
      </c>
      <c r="O456" s="4">
        <f t="shared" si="52"/>
        <v>0</v>
      </c>
      <c r="P456" s="3">
        <f t="shared" si="53"/>
        <v>0</v>
      </c>
      <c r="Q456" s="11">
        <f t="shared" si="54"/>
        <v>0</v>
      </c>
      <c r="R456" s="10">
        <f t="shared" si="55"/>
        <v>0</v>
      </c>
    </row>
    <row r="457" spans="1:18" x14ac:dyDescent="0.25">
      <c r="A457">
        <v>950631</v>
      </c>
      <c r="B457">
        <v>936</v>
      </c>
      <c r="C457">
        <v>123532</v>
      </c>
      <c r="D457" t="s">
        <v>11</v>
      </c>
      <c r="E457" t="s">
        <v>12</v>
      </c>
      <c r="F457">
        <v>65</v>
      </c>
      <c r="G457">
        <v>152</v>
      </c>
      <c r="H457">
        <v>0</v>
      </c>
      <c r="I457">
        <v>0</v>
      </c>
      <c r="J457">
        <v>1</v>
      </c>
      <c r="K457">
        <v>1</v>
      </c>
      <c r="L457" t="str">
        <f t="shared" si="49"/>
        <v>30-34|M</v>
      </c>
      <c r="M457" s="3">
        <f t="shared" si="50"/>
        <v>0</v>
      </c>
      <c r="N457">
        <f t="shared" si="51"/>
        <v>0</v>
      </c>
      <c r="O457" s="4">
        <f t="shared" si="52"/>
        <v>0</v>
      </c>
      <c r="P457" s="3">
        <f t="shared" si="53"/>
        <v>0</v>
      </c>
      <c r="Q457" s="11">
        <f t="shared" si="54"/>
        <v>0</v>
      </c>
      <c r="R457" s="10">
        <f t="shared" si="55"/>
        <v>0</v>
      </c>
    </row>
    <row r="458" spans="1:18" x14ac:dyDescent="0.25">
      <c r="A458">
        <v>950649</v>
      </c>
      <c r="B458">
        <v>936</v>
      </c>
      <c r="C458">
        <v>123535</v>
      </c>
      <c r="D458" t="s">
        <v>11</v>
      </c>
      <c r="E458" t="s">
        <v>12</v>
      </c>
      <c r="F458">
        <v>64</v>
      </c>
      <c r="G458">
        <v>429</v>
      </c>
      <c r="H458">
        <v>0</v>
      </c>
      <c r="I458">
        <v>0</v>
      </c>
      <c r="J458">
        <v>1</v>
      </c>
      <c r="K458">
        <v>0</v>
      </c>
      <c r="L458" t="str">
        <f t="shared" si="49"/>
        <v>30-34|M</v>
      </c>
      <c r="M458" s="3">
        <f t="shared" si="50"/>
        <v>1</v>
      </c>
      <c r="N458">
        <f t="shared" si="51"/>
        <v>0</v>
      </c>
      <c r="O458" s="4">
        <f t="shared" si="52"/>
        <v>0</v>
      </c>
      <c r="P458" s="3">
        <f t="shared" si="53"/>
        <v>0</v>
      </c>
      <c r="Q458" s="11">
        <f t="shared" si="54"/>
        <v>0</v>
      </c>
      <c r="R458" s="10">
        <f t="shared" si="55"/>
        <v>0</v>
      </c>
    </row>
    <row r="459" spans="1:18" x14ac:dyDescent="0.25">
      <c r="A459">
        <v>950745</v>
      </c>
      <c r="B459">
        <v>936</v>
      </c>
      <c r="C459">
        <v>123551</v>
      </c>
      <c r="D459" t="s">
        <v>11</v>
      </c>
      <c r="E459" t="s">
        <v>12</v>
      </c>
      <c r="F459">
        <v>29</v>
      </c>
      <c r="G459">
        <v>1514</v>
      </c>
      <c r="H459">
        <v>0</v>
      </c>
      <c r="I459">
        <v>0</v>
      </c>
      <c r="J459">
        <v>2</v>
      </c>
      <c r="K459">
        <v>2</v>
      </c>
      <c r="L459" t="str">
        <f t="shared" si="49"/>
        <v>30-34|M</v>
      </c>
      <c r="M459" s="3">
        <f t="shared" si="50"/>
        <v>0</v>
      </c>
      <c r="N459">
        <f t="shared" si="51"/>
        <v>0</v>
      </c>
      <c r="O459" s="4">
        <f t="shared" si="52"/>
        <v>0</v>
      </c>
      <c r="P459" s="3">
        <f t="shared" si="53"/>
        <v>0</v>
      </c>
      <c r="Q459" s="11">
        <f t="shared" si="54"/>
        <v>0</v>
      </c>
      <c r="R459" s="10">
        <f t="shared" si="55"/>
        <v>0</v>
      </c>
    </row>
    <row r="460" spans="1:18" x14ac:dyDescent="0.25">
      <c r="A460">
        <v>950770</v>
      </c>
      <c r="B460">
        <v>936</v>
      </c>
      <c r="C460">
        <v>123555</v>
      </c>
      <c r="D460" t="s">
        <v>11</v>
      </c>
      <c r="E460" t="s">
        <v>12</v>
      </c>
      <c r="F460">
        <v>28</v>
      </c>
      <c r="G460">
        <v>7780</v>
      </c>
      <c r="H460">
        <v>3</v>
      </c>
      <c r="I460">
        <v>4.329999924</v>
      </c>
      <c r="J460">
        <v>2</v>
      </c>
      <c r="K460">
        <v>2</v>
      </c>
      <c r="L460" t="str">
        <f t="shared" si="49"/>
        <v>30-34|M</v>
      </c>
      <c r="M460" s="3">
        <f t="shared" si="50"/>
        <v>0</v>
      </c>
      <c r="N460">
        <f t="shared" si="51"/>
        <v>2.164999962</v>
      </c>
      <c r="O460" s="4">
        <f t="shared" si="52"/>
        <v>3.8560411311053987E-4</v>
      </c>
      <c r="P460" s="3">
        <f t="shared" si="53"/>
        <v>0.66666666666666663</v>
      </c>
      <c r="Q460" s="11">
        <f t="shared" si="54"/>
        <v>2.164999962</v>
      </c>
      <c r="R460" s="10">
        <f t="shared" si="55"/>
        <v>0.55655526015424162</v>
      </c>
    </row>
    <row r="461" spans="1:18" x14ac:dyDescent="0.25">
      <c r="A461">
        <v>950772</v>
      </c>
      <c r="B461">
        <v>936</v>
      </c>
      <c r="C461">
        <v>123556</v>
      </c>
      <c r="D461" t="s">
        <v>14</v>
      </c>
      <c r="E461" t="s">
        <v>12</v>
      </c>
      <c r="F461">
        <v>28</v>
      </c>
      <c r="G461">
        <v>460</v>
      </c>
      <c r="H461">
        <v>0</v>
      </c>
      <c r="I461">
        <v>0</v>
      </c>
      <c r="J461">
        <v>1</v>
      </c>
      <c r="K461">
        <v>0</v>
      </c>
      <c r="L461" t="str">
        <f t="shared" si="49"/>
        <v>35-39|M</v>
      </c>
      <c r="M461" s="3">
        <f t="shared" si="50"/>
        <v>1</v>
      </c>
      <c r="N461">
        <f t="shared" si="51"/>
        <v>0</v>
      </c>
      <c r="O461" s="4">
        <f t="shared" si="52"/>
        <v>0</v>
      </c>
      <c r="P461" s="3">
        <f t="shared" si="53"/>
        <v>0</v>
      </c>
      <c r="Q461" s="11">
        <f t="shared" si="54"/>
        <v>0</v>
      </c>
      <c r="R461" s="10">
        <f t="shared" si="55"/>
        <v>0</v>
      </c>
    </row>
    <row r="462" spans="1:18" x14ac:dyDescent="0.25">
      <c r="A462">
        <v>950773</v>
      </c>
      <c r="B462">
        <v>936</v>
      </c>
      <c r="C462">
        <v>123556</v>
      </c>
      <c r="D462" t="s">
        <v>14</v>
      </c>
      <c r="E462" t="s">
        <v>12</v>
      </c>
      <c r="F462">
        <v>28</v>
      </c>
      <c r="G462">
        <v>471</v>
      </c>
      <c r="H462">
        <v>0</v>
      </c>
      <c r="I462">
        <v>0</v>
      </c>
      <c r="J462">
        <v>1</v>
      </c>
      <c r="K462">
        <v>0</v>
      </c>
      <c r="L462" t="str">
        <f t="shared" si="49"/>
        <v>35-39|M</v>
      </c>
      <c r="M462" s="3">
        <f t="shared" si="50"/>
        <v>1</v>
      </c>
      <c r="N462">
        <f t="shared" si="51"/>
        <v>0</v>
      </c>
      <c r="O462" s="4">
        <f t="shared" si="52"/>
        <v>0</v>
      </c>
      <c r="P462" s="3">
        <f t="shared" si="53"/>
        <v>0</v>
      </c>
      <c r="Q462" s="11">
        <f t="shared" si="54"/>
        <v>0</v>
      </c>
      <c r="R462" s="10">
        <f t="shared" si="55"/>
        <v>0</v>
      </c>
    </row>
    <row r="463" spans="1:18" x14ac:dyDescent="0.25">
      <c r="A463">
        <v>950776</v>
      </c>
      <c r="B463">
        <v>936</v>
      </c>
      <c r="C463">
        <v>123556</v>
      </c>
      <c r="D463" t="s">
        <v>14</v>
      </c>
      <c r="E463" t="s">
        <v>12</v>
      </c>
      <c r="F463">
        <v>28</v>
      </c>
      <c r="G463">
        <v>2633</v>
      </c>
      <c r="H463">
        <v>1</v>
      </c>
      <c r="I463">
        <v>1.0700000519999999</v>
      </c>
      <c r="J463">
        <v>1</v>
      </c>
      <c r="K463">
        <v>0</v>
      </c>
      <c r="L463" t="str">
        <f t="shared" si="49"/>
        <v>35-39|M</v>
      </c>
      <c r="M463" s="3">
        <f t="shared" si="50"/>
        <v>1</v>
      </c>
      <c r="N463">
        <f t="shared" si="51"/>
        <v>0</v>
      </c>
      <c r="O463" s="4">
        <f t="shared" si="52"/>
        <v>3.7979491074819596E-4</v>
      </c>
      <c r="P463" s="3">
        <f t="shared" si="53"/>
        <v>0</v>
      </c>
      <c r="Q463" s="11">
        <f t="shared" si="54"/>
        <v>0</v>
      </c>
      <c r="R463" s="10">
        <f t="shared" si="55"/>
        <v>0.40638057424990504</v>
      </c>
    </row>
    <row r="464" spans="1:18" x14ac:dyDescent="0.25">
      <c r="A464">
        <v>950787</v>
      </c>
      <c r="B464">
        <v>936</v>
      </c>
      <c r="C464">
        <v>123558</v>
      </c>
      <c r="D464" t="s">
        <v>11</v>
      </c>
      <c r="E464" t="s">
        <v>12</v>
      </c>
      <c r="F464">
        <v>27</v>
      </c>
      <c r="G464">
        <v>199</v>
      </c>
      <c r="H464">
        <v>0</v>
      </c>
      <c r="I464">
        <v>0</v>
      </c>
      <c r="J464">
        <v>1</v>
      </c>
      <c r="K464">
        <v>0</v>
      </c>
      <c r="L464" t="str">
        <f t="shared" si="49"/>
        <v>30-34|M</v>
      </c>
      <c r="M464" s="3">
        <f t="shared" si="50"/>
        <v>1</v>
      </c>
      <c r="N464">
        <f t="shared" si="51"/>
        <v>0</v>
      </c>
      <c r="O464" s="4">
        <f t="shared" si="52"/>
        <v>0</v>
      </c>
      <c r="P464" s="3">
        <f t="shared" si="53"/>
        <v>0</v>
      </c>
      <c r="Q464" s="11">
        <f t="shared" si="54"/>
        <v>0</v>
      </c>
      <c r="R464" s="10">
        <f t="shared" si="55"/>
        <v>0</v>
      </c>
    </row>
    <row r="465" spans="1:18" x14ac:dyDescent="0.25">
      <c r="A465">
        <v>950808</v>
      </c>
      <c r="B465">
        <v>936</v>
      </c>
      <c r="C465">
        <v>123562</v>
      </c>
      <c r="D465" t="s">
        <v>14</v>
      </c>
      <c r="E465" t="s">
        <v>12</v>
      </c>
      <c r="F465">
        <v>32</v>
      </c>
      <c r="G465">
        <v>398</v>
      </c>
      <c r="H465">
        <v>0</v>
      </c>
      <c r="I465">
        <v>0</v>
      </c>
      <c r="J465">
        <v>1</v>
      </c>
      <c r="K465">
        <v>0</v>
      </c>
      <c r="L465" t="str">
        <f t="shared" si="49"/>
        <v>35-39|M</v>
      </c>
      <c r="M465" s="3">
        <f t="shared" si="50"/>
        <v>1</v>
      </c>
      <c r="N465">
        <f t="shared" si="51"/>
        <v>0</v>
      </c>
      <c r="O465" s="4">
        <f t="shared" si="52"/>
        <v>0</v>
      </c>
      <c r="P465" s="3">
        <f t="shared" si="53"/>
        <v>0</v>
      </c>
      <c r="Q465" s="11">
        <f t="shared" si="54"/>
        <v>0</v>
      </c>
      <c r="R465" s="10">
        <f t="shared" si="55"/>
        <v>0</v>
      </c>
    </row>
    <row r="466" spans="1:18" x14ac:dyDescent="0.25">
      <c r="A466">
        <v>950839</v>
      </c>
      <c r="B466">
        <v>936</v>
      </c>
      <c r="C466">
        <v>123567</v>
      </c>
      <c r="D466" t="s">
        <v>11</v>
      </c>
      <c r="E466" t="s">
        <v>12</v>
      </c>
      <c r="F466">
        <v>24</v>
      </c>
      <c r="G466">
        <v>246</v>
      </c>
      <c r="H466">
        <v>0</v>
      </c>
      <c r="I466">
        <v>0</v>
      </c>
      <c r="J466">
        <v>2</v>
      </c>
      <c r="K466">
        <v>2</v>
      </c>
      <c r="L466" t="str">
        <f t="shared" si="49"/>
        <v>30-34|M</v>
      </c>
      <c r="M466" s="3">
        <f t="shared" si="50"/>
        <v>0</v>
      </c>
      <c r="N466">
        <f t="shared" si="51"/>
        <v>0</v>
      </c>
      <c r="O466" s="4">
        <f t="shared" si="52"/>
        <v>0</v>
      </c>
      <c r="P466" s="3">
        <f t="shared" si="53"/>
        <v>0</v>
      </c>
      <c r="Q466" s="11">
        <f t="shared" si="54"/>
        <v>0</v>
      </c>
      <c r="R466" s="10">
        <f t="shared" si="55"/>
        <v>0</v>
      </c>
    </row>
    <row r="467" spans="1:18" x14ac:dyDescent="0.25">
      <c r="A467">
        <v>950878</v>
      </c>
      <c r="B467">
        <v>936</v>
      </c>
      <c r="C467">
        <v>123573</v>
      </c>
      <c r="D467" t="s">
        <v>16</v>
      </c>
      <c r="E467" t="s">
        <v>12</v>
      </c>
      <c r="F467">
        <v>10</v>
      </c>
      <c r="G467">
        <v>2967</v>
      </c>
      <c r="H467">
        <v>1</v>
      </c>
      <c r="I467">
        <v>1.5</v>
      </c>
      <c r="J467">
        <v>1</v>
      </c>
      <c r="K467">
        <v>1</v>
      </c>
      <c r="L467" t="str">
        <f t="shared" si="49"/>
        <v>40-44|M</v>
      </c>
      <c r="M467" s="3">
        <f t="shared" si="50"/>
        <v>0</v>
      </c>
      <c r="N467">
        <f t="shared" si="51"/>
        <v>1.5</v>
      </c>
      <c r="O467" s="4">
        <f t="shared" si="52"/>
        <v>3.370407819346141E-4</v>
      </c>
      <c r="P467" s="3">
        <f t="shared" si="53"/>
        <v>1</v>
      </c>
      <c r="Q467" s="11">
        <f t="shared" si="54"/>
        <v>1.5</v>
      </c>
      <c r="R467" s="10">
        <f t="shared" si="55"/>
        <v>0.50556117290192115</v>
      </c>
    </row>
    <row r="468" spans="1:18" x14ac:dyDescent="0.25">
      <c r="A468">
        <v>950969</v>
      </c>
      <c r="B468">
        <v>936</v>
      </c>
      <c r="C468">
        <v>123588</v>
      </c>
      <c r="D468" t="s">
        <v>18</v>
      </c>
      <c r="E468" t="s">
        <v>12</v>
      </c>
      <c r="F468">
        <v>36</v>
      </c>
      <c r="G468">
        <v>255</v>
      </c>
      <c r="H468">
        <v>0</v>
      </c>
      <c r="I468">
        <v>0</v>
      </c>
      <c r="J468">
        <v>1</v>
      </c>
      <c r="K468">
        <v>0</v>
      </c>
      <c r="L468" t="str">
        <f t="shared" si="49"/>
        <v>45-49|M</v>
      </c>
      <c r="M468" s="3">
        <f t="shared" si="50"/>
        <v>1</v>
      </c>
      <c r="N468">
        <f t="shared" si="51"/>
        <v>0</v>
      </c>
      <c r="O468" s="4">
        <f t="shared" si="52"/>
        <v>0</v>
      </c>
      <c r="P468" s="3">
        <f t="shared" si="53"/>
        <v>0</v>
      </c>
      <c r="Q468" s="11">
        <f t="shared" si="54"/>
        <v>0</v>
      </c>
      <c r="R468" s="10">
        <f t="shared" si="55"/>
        <v>0</v>
      </c>
    </row>
    <row r="469" spans="1:18" x14ac:dyDescent="0.25">
      <c r="A469">
        <v>951021</v>
      </c>
      <c r="B469">
        <v>936</v>
      </c>
      <c r="C469">
        <v>123597</v>
      </c>
      <c r="D469" t="s">
        <v>11</v>
      </c>
      <c r="E469" t="s">
        <v>20</v>
      </c>
      <c r="F469">
        <v>7</v>
      </c>
      <c r="G469">
        <v>457</v>
      </c>
      <c r="H469">
        <v>0</v>
      </c>
      <c r="I469">
        <v>0</v>
      </c>
      <c r="J469">
        <v>1</v>
      </c>
      <c r="K469">
        <v>1</v>
      </c>
      <c r="L469" t="str">
        <f t="shared" si="49"/>
        <v>30-34|F</v>
      </c>
      <c r="M469" s="3">
        <f t="shared" si="50"/>
        <v>0</v>
      </c>
      <c r="N469">
        <f t="shared" si="51"/>
        <v>0</v>
      </c>
      <c r="O469" s="4">
        <f t="shared" si="52"/>
        <v>0</v>
      </c>
      <c r="P469" s="3">
        <f t="shared" si="53"/>
        <v>0</v>
      </c>
      <c r="Q469" s="11">
        <f t="shared" si="54"/>
        <v>0</v>
      </c>
      <c r="R469" s="10">
        <f t="shared" si="55"/>
        <v>0</v>
      </c>
    </row>
    <row r="470" spans="1:18" x14ac:dyDescent="0.25">
      <c r="A470">
        <v>951033</v>
      </c>
      <c r="B470">
        <v>936</v>
      </c>
      <c r="C470">
        <v>123599</v>
      </c>
      <c r="D470" t="s">
        <v>11</v>
      </c>
      <c r="E470" t="s">
        <v>20</v>
      </c>
      <c r="F470">
        <v>10</v>
      </c>
      <c r="G470">
        <v>5517</v>
      </c>
      <c r="H470">
        <v>1</v>
      </c>
      <c r="I470">
        <v>1.230000019</v>
      </c>
      <c r="J470">
        <v>1</v>
      </c>
      <c r="K470">
        <v>0</v>
      </c>
      <c r="L470" t="str">
        <f t="shared" si="49"/>
        <v>30-34|F</v>
      </c>
      <c r="M470" s="3">
        <f t="shared" si="50"/>
        <v>1</v>
      </c>
      <c r="N470">
        <f t="shared" si="51"/>
        <v>0</v>
      </c>
      <c r="O470" s="4">
        <f t="shared" si="52"/>
        <v>1.8125793003443902E-4</v>
      </c>
      <c r="P470" s="3">
        <f t="shared" si="53"/>
        <v>0</v>
      </c>
      <c r="Q470" s="11">
        <f t="shared" si="54"/>
        <v>0</v>
      </c>
      <c r="R470" s="10">
        <f t="shared" si="55"/>
        <v>0.22294725738626064</v>
      </c>
    </row>
    <row r="471" spans="1:18" x14ac:dyDescent="0.25">
      <c r="A471">
        <v>951035</v>
      </c>
      <c r="B471">
        <v>936</v>
      </c>
      <c r="C471">
        <v>123599</v>
      </c>
      <c r="D471" t="s">
        <v>11</v>
      </c>
      <c r="E471" t="s">
        <v>20</v>
      </c>
      <c r="F471">
        <v>10</v>
      </c>
      <c r="G471">
        <v>1539</v>
      </c>
      <c r="H471">
        <v>0</v>
      </c>
      <c r="I471">
        <v>0</v>
      </c>
      <c r="J471">
        <v>1</v>
      </c>
      <c r="K471">
        <v>1</v>
      </c>
      <c r="L471" t="str">
        <f t="shared" si="49"/>
        <v>30-34|F</v>
      </c>
      <c r="M471" s="3">
        <f t="shared" si="50"/>
        <v>0</v>
      </c>
      <c r="N471">
        <f t="shared" si="51"/>
        <v>0</v>
      </c>
      <c r="O471" s="4">
        <f t="shared" si="52"/>
        <v>0</v>
      </c>
      <c r="P471" s="3">
        <f t="shared" si="53"/>
        <v>0</v>
      </c>
      <c r="Q471" s="11">
        <f t="shared" si="54"/>
        <v>0</v>
      </c>
      <c r="R471" s="10">
        <f t="shared" si="55"/>
        <v>0</v>
      </c>
    </row>
    <row r="472" spans="1:18" x14ac:dyDescent="0.25">
      <c r="A472">
        <v>951043</v>
      </c>
      <c r="B472">
        <v>936</v>
      </c>
      <c r="C472">
        <v>123601</v>
      </c>
      <c r="D472" t="s">
        <v>11</v>
      </c>
      <c r="E472" t="s">
        <v>20</v>
      </c>
      <c r="F472">
        <v>16</v>
      </c>
      <c r="G472">
        <v>3189</v>
      </c>
      <c r="H472">
        <v>0</v>
      </c>
      <c r="I472">
        <v>0</v>
      </c>
      <c r="J472">
        <v>1</v>
      </c>
      <c r="K472">
        <v>0</v>
      </c>
      <c r="L472" t="str">
        <f t="shared" si="49"/>
        <v>30-34|F</v>
      </c>
      <c r="M472" s="3">
        <f t="shared" si="50"/>
        <v>1</v>
      </c>
      <c r="N472">
        <f t="shared" si="51"/>
        <v>0</v>
      </c>
      <c r="O472" s="4">
        <f t="shared" si="52"/>
        <v>0</v>
      </c>
      <c r="P472" s="3">
        <f t="shared" si="53"/>
        <v>0</v>
      </c>
      <c r="Q472" s="11">
        <f t="shared" si="54"/>
        <v>0</v>
      </c>
      <c r="R472" s="10">
        <f t="shared" si="55"/>
        <v>0</v>
      </c>
    </row>
    <row r="473" spans="1:18" x14ac:dyDescent="0.25">
      <c r="A473">
        <v>951045</v>
      </c>
      <c r="B473">
        <v>936</v>
      </c>
      <c r="C473">
        <v>123601</v>
      </c>
      <c r="D473" t="s">
        <v>11</v>
      </c>
      <c r="E473" t="s">
        <v>20</v>
      </c>
      <c r="F473">
        <v>16</v>
      </c>
      <c r="G473">
        <v>3348</v>
      </c>
      <c r="H473">
        <v>0</v>
      </c>
      <c r="I473">
        <v>0</v>
      </c>
      <c r="J473">
        <v>1</v>
      </c>
      <c r="K473">
        <v>0</v>
      </c>
      <c r="L473" t="str">
        <f t="shared" si="49"/>
        <v>30-34|F</v>
      </c>
      <c r="M473" s="3">
        <f t="shared" si="50"/>
        <v>1</v>
      </c>
      <c r="N473">
        <f t="shared" si="51"/>
        <v>0</v>
      </c>
      <c r="O473" s="4">
        <f t="shared" si="52"/>
        <v>0</v>
      </c>
      <c r="P473" s="3">
        <f t="shared" si="53"/>
        <v>0</v>
      </c>
      <c r="Q473" s="11">
        <f t="shared" si="54"/>
        <v>0</v>
      </c>
      <c r="R473" s="10">
        <f t="shared" si="55"/>
        <v>0</v>
      </c>
    </row>
    <row r="474" spans="1:18" x14ac:dyDescent="0.25">
      <c r="A474">
        <v>951046</v>
      </c>
      <c r="B474">
        <v>936</v>
      </c>
      <c r="C474">
        <v>123601</v>
      </c>
      <c r="D474" t="s">
        <v>11</v>
      </c>
      <c r="E474" t="s">
        <v>20</v>
      </c>
      <c r="F474">
        <v>16</v>
      </c>
      <c r="G474">
        <v>20050</v>
      </c>
      <c r="H474">
        <v>4</v>
      </c>
      <c r="I474">
        <v>4.6599998469999999</v>
      </c>
      <c r="J474">
        <v>4</v>
      </c>
      <c r="K474">
        <v>1</v>
      </c>
      <c r="L474" t="str">
        <f t="shared" si="49"/>
        <v>30-34|F</v>
      </c>
      <c r="M474" s="3">
        <f t="shared" si="50"/>
        <v>0.75</v>
      </c>
      <c r="N474">
        <f t="shared" si="51"/>
        <v>4.6599998469999999</v>
      </c>
      <c r="O474" s="4">
        <f t="shared" si="52"/>
        <v>1.9950124688279303E-4</v>
      </c>
      <c r="P474" s="3">
        <f t="shared" si="53"/>
        <v>0.25</v>
      </c>
      <c r="Q474" s="11">
        <f t="shared" si="54"/>
        <v>4.6599998469999999</v>
      </c>
      <c r="R474" s="10">
        <f t="shared" si="55"/>
        <v>0.23241894498753118</v>
      </c>
    </row>
    <row r="475" spans="1:18" x14ac:dyDescent="0.25">
      <c r="A475">
        <v>951102</v>
      </c>
      <c r="B475">
        <v>936</v>
      </c>
      <c r="C475">
        <v>123611</v>
      </c>
      <c r="D475" t="s">
        <v>18</v>
      </c>
      <c r="E475" t="s">
        <v>12</v>
      </c>
      <c r="F475">
        <v>16</v>
      </c>
      <c r="G475">
        <v>2254</v>
      </c>
      <c r="H475">
        <v>0</v>
      </c>
      <c r="I475">
        <v>0</v>
      </c>
      <c r="J475">
        <v>1</v>
      </c>
      <c r="K475">
        <v>0</v>
      </c>
      <c r="L475" t="str">
        <f t="shared" si="49"/>
        <v>45-49|M</v>
      </c>
      <c r="M475" s="3">
        <f t="shared" si="50"/>
        <v>1</v>
      </c>
      <c r="N475">
        <f t="shared" si="51"/>
        <v>0</v>
      </c>
      <c r="O475" s="4">
        <f t="shared" si="52"/>
        <v>0</v>
      </c>
      <c r="P475" s="3">
        <f t="shared" si="53"/>
        <v>0</v>
      </c>
      <c r="Q475" s="11">
        <f t="shared" si="54"/>
        <v>0</v>
      </c>
      <c r="R475" s="10">
        <f t="shared" si="55"/>
        <v>0</v>
      </c>
    </row>
    <row r="476" spans="1:18" x14ac:dyDescent="0.25">
      <c r="A476">
        <v>951105</v>
      </c>
      <c r="B476">
        <v>936</v>
      </c>
      <c r="C476">
        <v>123611</v>
      </c>
      <c r="D476" t="s">
        <v>18</v>
      </c>
      <c r="E476" t="s">
        <v>12</v>
      </c>
      <c r="F476">
        <v>16</v>
      </c>
      <c r="G476">
        <v>5894</v>
      </c>
      <c r="H476">
        <v>1</v>
      </c>
      <c r="I476">
        <v>1.539999962</v>
      </c>
      <c r="J476">
        <v>1</v>
      </c>
      <c r="K476">
        <v>1</v>
      </c>
      <c r="L476" t="str">
        <f t="shared" si="49"/>
        <v>45-49|M</v>
      </c>
      <c r="M476" s="3">
        <f t="shared" si="50"/>
        <v>0</v>
      </c>
      <c r="N476">
        <f t="shared" si="51"/>
        <v>1.539999962</v>
      </c>
      <c r="O476" s="4">
        <f t="shared" si="52"/>
        <v>1.6966406515100103E-4</v>
      </c>
      <c r="P476" s="3">
        <f t="shared" si="53"/>
        <v>1</v>
      </c>
      <c r="Q476" s="11">
        <f t="shared" si="54"/>
        <v>1.539999962</v>
      </c>
      <c r="R476" s="10">
        <f t="shared" si="55"/>
        <v>0.26128265388530714</v>
      </c>
    </row>
    <row r="477" spans="1:18" x14ac:dyDescent="0.25">
      <c r="A477">
        <v>951133</v>
      </c>
      <c r="B477">
        <v>936</v>
      </c>
      <c r="C477">
        <v>123616</v>
      </c>
      <c r="D477" t="s">
        <v>14</v>
      </c>
      <c r="E477" t="s">
        <v>12</v>
      </c>
      <c r="F477">
        <v>16</v>
      </c>
      <c r="G477">
        <v>9948</v>
      </c>
      <c r="H477">
        <v>2</v>
      </c>
      <c r="I477">
        <v>2.7200000289999999</v>
      </c>
      <c r="J477">
        <v>2</v>
      </c>
      <c r="K477">
        <v>0</v>
      </c>
      <c r="L477" t="str">
        <f t="shared" si="49"/>
        <v>35-39|M</v>
      </c>
      <c r="M477" s="3">
        <f t="shared" si="50"/>
        <v>1</v>
      </c>
      <c r="N477">
        <f t="shared" si="51"/>
        <v>0</v>
      </c>
      <c r="O477" s="4">
        <f t="shared" si="52"/>
        <v>2.010454362685967E-4</v>
      </c>
      <c r="P477" s="3">
        <f t="shared" si="53"/>
        <v>0</v>
      </c>
      <c r="Q477" s="11">
        <f t="shared" si="54"/>
        <v>0</v>
      </c>
      <c r="R477" s="10">
        <f t="shared" si="55"/>
        <v>0.27342179624045032</v>
      </c>
    </row>
    <row r="478" spans="1:18" x14ac:dyDescent="0.25">
      <c r="A478">
        <v>951202</v>
      </c>
      <c r="B478">
        <v>936</v>
      </c>
      <c r="C478">
        <v>123627</v>
      </c>
      <c r="D478" t="s">
        <v>18</v>
      </c>
      <c r="E478" t="s">
        <v>20</v>
      </c>
      <c r="F478">
        <v>26</v>
      </c>
      <c r="G478">
        <v>5307</v>
      </c>
      <c r="H478">
        <v>3</v>
      </c>
      <c r="I478">
        <v>4.2899999619999996</v>
      </c>
      <c r="J478">
        <v>2</v>
      </c>
      <c r="K478">
        <v>1</v>
      </c>
      <c r="L478" t="str">
        <f t="shared" si="49"/>
        <v>45-49|F</v>
      </c>
      <c r="M478" s="3">
        <f t="shared" si="50"/>
        <v>0.5</v>
      </c>
      <c r="N478">
        <f t="shared" si="51"/>
        <v>4.2899999619999996</v>
      </c>
      <c r="O478" s="4">
        <f t="shared" si="52"/>
        <v>5.6529112492933857E-4</v>
      </c>
      <c r="P478" s="3">
        <f t="shared" si="53"/>
        <v>0.33333333333333331</v>
      </c>
      <c r="Q478" s="11">
        <f t="shared" si="54"/>
        <v>4.2899999619999996</v>
      </c>
      <c r="R478" s="10">
        <f t="shared" si="55"/>
        <v>0.80836630148859989</v>
      </c>
    </row>
    <row r="479" spans="1:18" x14ac:dyDescent="0.25">
      <c r="A479">
        <v>951225</v>
      </c>
      <c r="B479">
        <v>936</v>
      </c>
      <c r="C479">
        <v>123631</v>
      </c>
      <c r="D479" t="s">
        <v>14</v>
      </c>
      <c r="E479" t="s">
        <v>20</v>
      </c>
      <c r="F479">
        <v>22</v>
      </c>
      <c r="G479">
        <v>4621</v>
      </c>
      <c r="H479">
        <v>2</v>
      </c>
      <c r="I479">
        <v>3.25</v>
      </c>
      <c r="J479">
        <v>1</v>
      </c>
      <c r="K479">
        <v>1</v>
      </c>
      <c r="L479" t="str">
        <f t="shared" si="49"/>
        <v>35-39|F</v>
      </c>
      <c r="M479" s="3">
        <f t="shared" si="50"/>
        <v>0</v>
      </c>
      <c r="N479">
        <f t="shared" si="51"/>
        <v>3.25</v>
      </c>
      <c r="O479" s="4">
        <f t="shared" si="52"/>
        <v>4.3280675178532783E-4</v>
      </c>
      <c r="P479" s="3">
        <f t="shared" si="53"/>
        <v>0.5</v>
      </c>
      <c r="Q479" s="11">
        <f t="shared" si="54"/>
        <v>3.25</v>
      </c>
      <c r="R479" s="10">
        <f t="shared" si="55"/>
        <v>0.70331097165115775</v>
      </c>
    </row>
    <row r="480" spans="1:18" x14ac:dyDescent="0.25">
      <c r="A480">
        <v>951270</v>
      </c>
      <c r="B480">
        <v>936</v>
      </c>
      <c r="C480">
        <v>123639</v>
      </c>
      <c r="D480" t="s">
        <v>14</v>
      </c>
      <c r="E480" t="s">
        <v>20</v>
      </c>
      <c r="F480">
        <v>18</v>
      </c>
      <c r="G480">
        <v>784</v>
      </c>
      <c r="H480">
        <v>0</v>
      </c>
      <c r="I480">
        <v>0</v>
      </c>
      <c r="J480">
        <v>1</v>
      </c>
      <c r="K480">
        <v>1</v>
      </c>
      <c r="L480" t="str">
        <f t="shared" si="49"/>
        <v>35-39|F</v>
      </c>
      <c r="M480" s="3">
        <f t="shared" si="50"/>
        <v>0</v>
      </c>
      <c r="N480">
        <f t="shared" si="51"/>
        <v>0</v>
      </c>
      <c r="O480" s="4">
        <f t="shared" si="52"/>
        <v>0</v>
      </c>
      <c r="P480" s="3">
        <f t="shared" si="53"/>
        <v>0</v>
      </c>
      <c r="Q480" s="11">
        <f t="shared" si="54"/>
        <v>0</v>
      </c>
      <c r="R480" s="10">
        <f t="shared" si="55"/>
        <v>0</v>
      </c>
    </row>
    <row r="481" spans="1:18" x14ac:dyDescent="0.25">
      <c r="A481">
        <v>951282</v>
      </c>
      <c r="B481">
        <v>936</v>
      </c>
      <c r="C481">
        <v>123641</v>
      </c>
      <c r="D481" t="s">
        <v>14</v>
      </c>
      <c r="E481" t="s">
        <v>20</v>
      </c>
      <c r="F481">
        <v>16</v>
      </c>
      <c r="G481">
        <v>5775</v>
      </c>
      <c r="H481">
        <v>1</v>
      </c>
      <c r="I481">
        <v>1.5800000430000001</v>
      </c>
      <c r="J481">
        <v>1</v>
      </c>
      <c r="K481">
        <v>1</v>
      </c>
      <c r="L481" t="str">
        <f t="shared" si="49"/>
        <v>35-39|F</v>
      </c>
      <c r="M481" s="3">
        <f t="shared" si="50"/>
        <v>0</v>
      </c>
      <c r="N481">
        <f t="shared" si="51"/>
        <v>1.5800000430000001</v>
      </c>
      <c r="O481" s="4">
        <f t="shared" si="52"/>
        <v>1.7316017316017316E-4</v>
      </c>
      <c r="P481" s="3">
        <f t="shared" si="53"/>
        <v>1</v>
      </c>
      <c r="Q481" s="11">
        <f t="shared" si="54"/>
        <v>1.5800000430000001</v>
      </c>
      <c r="R481" s="10">
        <f t="shared" si="55"/>
        <v>0.27359308103896107</v>
      </c>
    </row>
    <row r="482" spans="1:18" x14ac:dyDescent="0.25">
      <c r="A482">
        <v>951285</v>
      </c>
      <c r="B482">
        <v>936</v>
      </c>
      <c r="C482">
        <v>123641</v>
      </c>
      <c r="D482" t="s">
        <v>14</v>
      </c>
      <c r="E482" t="s">
        <v>20</v>
      </c>
      <c r="F482">
        <v>16</v>
      </c>
      <c r="G482">
        <v>9297</v>
      </c>
      <c r="H482">
        <v>2</v>
      </c>
      <c r="I482">
        <v>2.619999886</v>
      </c>
      <c r="J482">
        <v>2</v>
      </c>
      <c r="K482">
        <v>1</v>
      </c>
      <c r="L482" t="str">
        <f t="shared" si="49"/>
        <v>35-39|F</v>
      </c>
      <c r="M482" s="3">
        <f t="shared" si="50"/>
        <v>0.5</v>
      </c>
      <c r="N482">
        <f t="shared" si="51"/>
        <v>2.619999886</v>
      </c>
      <c r="O482" s="4">
        <f t="shared" si="52"/>
        <v>2.1512315800795956E-4</v>
      </c>
      <c r="P482" s="3">
        <f t="shared" si="53"/>
        <v>0.5</v>
      </c>
      <c r="Q482" s="11">
        <f t="shared" si="54"/>
        <v>2.619999886</v>
      </c>
      <c r="R482" s="10">
        <f t="shared" si="55"/>
        <v>0.28181132472840703</v>
      </c>
    </row>
    <row r="483" spans="1:18" x14ac:dyDescent="0.25">
      <c r="A483">
        <v>951294</v>
      </c>
      <c r="B483">
        <v>936</v>
      </c>
      <c r="C483">
        <v>123643</v>
      </c>
      <c r="D483" t="s">
        <v>14</v>
      </c>
      <c r="E483" t="s">
        <v>20</v>
      </c>
      <c r="F483">
        <v>15</v>
      </c>
      <c r="G483">
        <v>699</v>
      </c>
      <c r="H483">
        <v>0</v>
      </c>
      <c r="I483">
        <v>0</v>
      </c>
      <c r="J483">
        <v>1</v>
      </c>
      <c r="K483">
        <v>0</v>
      </c>
      <c r="L483" t="str">
        <f t="shared" si="49"/>
        <v>35-39|F</v>
      </c>
      <c r="M483" s="3">
        <f t="shared" si="50"/>
        <v>1</v>
      </c>
      <c r="N483">
        <f t="shared" si="51"/>
        <v>0</v>
      </c>
      <c r="O483" s="4">
        <f t="shared" si="52"/>
        <v>0</v>
      </c>
      <c r="P483" s="3">
        <f t="shared" si="53"/>
        <v>0</v>
      </c>
      <c r="Q483" s="11">
        <f t="shared" si="54"/>
        <v>0</v>
      </c>
      <c r="R483" s="10">
        <f t="shared" si="55"/>
        <v>0</v>
      </c>
    </row>
    <row r="484" spans="1:18" x14ac:dyDescent="0.25">
      <c r="A484">
        <v>951305</v>
      </c>
      <c r="B484">
        <v>936</v>
      </c>
      <c r="C484">
        <v>123644</v>
      </c>
      <c r="D484" t="s">
        <v>14</v>
      </c>
      <c r="E484" t="s">
        <v>20</v>
      </c>
      <c r="F484">
        <v>10</v>
      </c>
      <c r="G484">
        <v>1104</v>
      </c>
      <c r="H484">
        <v>0</v>
      </c>
      <c r="I484">
        <v>0</v>
      </c>
      <c r="J484">
        <v>1</v>
      </c>
      <c r="K484">
        <v>0</v>
      </c>
      <c r="L484" t="str">
        <f t="shared" si="49"/>
        <v>35-39|F</v>
      </c>
      <c r="M484" s="3">
        <f t="shared" si="50"/>
        <v>1</v>
      </c>
      <c r="N484">
        <f t="shared" si="51"/>
        <v>0</v>
      </c>
      <c r="O484" s="4">
        <f t="shared" si="52"/>
        <v>0</v>
      </c>
      <c r="P484" s="3">
        <f t="shared" si="53"/>
        <v>0</v>
      </c>
      <c r="Q484" s="11">
        <f t="shared" si="54"/>
        <v>0</v>
      </c>
      <c r="R484" s="10">
        <f t="shared" si="55"/>
        <v>0</v>
      </c>
    </row>
    <row r="485" spans="1:18" x14ac:dyDescent="0.25">
      <c r="A485">
        <v>951334</v>
      </c>
      <c r="B485">
        <v>936</v>
      </c>
      <c r="C485">
        <v>123649</v>
      </c>
      <c r="D485" t="s">
        <v>11</v>
      </c>
      <c r="E485" t="s">
        <v>20</v>
      </c>
      <c r="F485">
        <v>64</v>
      </c>
      <c r="G485">
        <v>3717</v>
      </c>
      <c r="H485">
        <v>1</v>
      </c>
      <c r="I485">
        <v>1.539999962</v>
      </c>
      <c r="J485">
        <v>1</v>
      </c>
      <c r="K485">
        <v>0</v>
      </c>
      <c r="L485" t="str">
        <f t="shared" si="49"/>
        <v>30-34|F</v>
      </c>
      <c r="M485" s="3">
        <f t="shared" si="50"/>
        <v>1</v>
      </c>
      <c r="N485">
        <f t="shared" si="51"/>
        <v>0</v>
      </c>
      <c r="O485" s="4">
        <f t="shared" si="52"/>
        <v>2.6903416733925207E-4</v>
      </c>
      <c r="P485" s="3">
        <f t="shared" si="53"/>
        <v>0</v>
      </c>
      <c r="Q485" s="11">
        <f t="shared" si="54"/>
        <v>0</v>
      </c>
      <c r="R485" s="10">
        <f t="shared" si="55"/>
        <v>0.41431260747914983</v>
      </c>
    </row>
    <row r="486" spans="1:18" x14ac:dyDescent="0.25">
      <c r="A486">
        <v>951391</v>
      </c>
      <c r="B486">
        <v>936</v>
      </c>
      <c r="C486">
        <v>123659</v>
      </c>
      <c r="D486" t="s">
        <v>11</v>
      </c>
      <c r="E486" t="s">
        <v>20</v>
      </c>
      <c r="F486">
        <v>28</v>
      </c>
      <c r="G486">
        <v>2879</v>
      </c>
      <c r="H486">
        <v>1</v>
      </c>
      <c r="I486">
        <v>1.5900000329999999</v>
      </c>
      <c r="J486">
        <v>2</v>
      </c>
      <c r="K486">
        <v>2</v>
      </c>
      <c r="L486" t="str">
        <f t="shared" si="49"/>
        <v>30-34|F</v>
      </c>
      <c r="M486" s="3">
        <f t="shared" si="50"/>
        <v>0</v>
      </c>
      <c r="N486">
        <f t="shared" si="51"/>
        <v>0.79500001649999996</v>
      </c>
      <c r="O486" s="4">
        <f t="shared" si="52"/>
        <v>3.4734282737061478E-4</v>
      </c>
      <c r="P486" s="3">
        <f t="shared" si="53"/>
        <v>2</v>
      </c>
      <c r="Q486" s="11">
        <f t="shared" si="54"/>
        <v>0.79500001649999996</v>
      </c>
      <c r="R486" s="10">
        <f t="shared" si="55"/>
        <v>0.55227510698159077</v>
      </c>
    </row>
    <row r="487" spans="1:18" x14ac:dyDescent="0.25">
      <c r="A487">
        <v>951392</v>
      </c>
      <c r="B487">
        <v>936</v>
      </c>
      <c r="C487">
        <v>123659</v>
      </c>
      <c r="D487" t="s">
        <v>11</v>
      </c>
      <c r="E487" t="s">
        <v>20</v>
      </c>
      <c r="F487">
        <v>28</v>
      </c>
      <c r="G487">
        <v>2749</v>
      </c>
      <c r="H487">
        <v>1</v>
      </c>
      <c r="I487">
        <v>1.3899999860000001</v>
      </c>
      <c r="J487">
        <v>1</v>
      </c>
      <c r="K487">
        <v>0</v>
      </c>
      <c r="L487" t="str">
        <f t="shared" si="49"/>
        <v>30-34|F</v>
      </c>
      <c r="M487" s="3">
        <f t="shared" si="50"/>
        <v>1</v>
      </c>
      <c r="N487">
        <f t="shared" si="51"/>
        <v>0</v>
      </c>
      <c r="O487" s="4">
        <f t="shared" si="52"/>
        <v>3.6376864314296108E-4</v>
      </c>
      <c r="P487" s="3">
        <f t="shared" si="53"/>
        <v>0</v>
      </c>
      <c r="Q487" s="11">
        <f t="shared" si="54"/>
        <v>0</v>
      </c>
      <c r="R487" s="10">
        <f t="shared" si="55"/>
        <v>0.5056384088759549</v>
      </c>
    </row>
    <row r="488" spans="1:18" x14ac:dyDescent="0.25">
      <c r="A488">
        <v>951400</v>
      </c>
      <c r="B488">
        <v>936</v>
      </c>
      <c r="C488">
        <v>123660</v>
      </c>
      <c r="D488" t="s">
        <v>18</v>
      </c>
      <c r="E488" t="s">
        <v>20</v>
      </c>
      <c r="F488">
        <v>10</v>
      </c>
      <c r="G488">
        <v>24028</v>
      </c>
      <c r="H488">
        <v>9</v>
      </c>
      <c r="I488">
        <v>12.39000034</v>
      </c>
      <c r="J488">
        <v>2</v>
      </c>
      <c r="K488">
        <v>0</v>
      </c>
      <c r="L488" t="str">
        <f t="shared" si="49"/>
        <v>45-49|F</v>
      </c>
      <c r="M488" s="3">
        <f t="shared" si="50"/>
        <v>1</v>
      </c>
      <c r="N488">
        <f t="shared" si="51"/>
        <v>0</v>
      </c>
      <c r="O488" s="4">
        <f t="shared" si="52"/>
        <v>3.745630098218745E-4</v>
      </c>
      <c r="P488" s="3">
        <f t="shared" si="53"/>
        <v>0</v>
      </c>
      <c r="Q488" s="11">
        <f t="shared" si="54"/>
        <v>0</v>
      </c>
      <c r="R488" s="10">
        <f t="shared" si="55"/>
        <v>0.51564842433827207</v>
      </c>
    </row>
    <row r="489" spans="1:18" x14ac:dyDescent="0.25">
      <c r="A489">
        <v>951402</v>
      </c>
      <c r="B489">
        <v>936</v>
      </c>
      <c r="C489">
        <v>123661</v>
      </c>
      <c r="D489" t="s">
        <v>11</v>
      </c>
      <c r="E489" t="s">
        <v>20</v>
      </c>
      <c r="F489">
        <v>29</v>
      </c>
      <c r="G489">
        <v>1118</v>
      </c>
      <c r="H489">
        <v>0</v>
      </c>
      <c r="I489">
        <v>0</v>
      </c>
      <c r="J489">
        <v>1</v>
      </c>
      <c r="K489">
        <v>1</v>
      </c>
      <c r="L489" t="str">
        <f t="shared" si="49"/>
        <v>30-34|F</v>
      </c>
      <c r="M489" s="3">
        <f t="shared" si="50"/>
        <v>0</v>
      </c>
      <c r="N489">
        <f t="shared" si="51"/>
        <v>0</v>
      </c>
      <c r="O489" s="4">
        <f t="shared" si="52"/>
        <v>0</v>
      </c>
      <c r="P489" s="3">
        <f t="shared" si="53"/>
        <v>0</v>
      </c>
      <c r="Q489" s="11">
        <f t="shared" si="54"/>
        <v>0</v>
      </c>
      <c r="R489" s="10">
        <f t="shared" si="55"/>
        <v>0</v>
      </c>
    </row>
    <row r="490" spans="1:18" x14ac:dyDescent="0.25">
      <c r="A490">
        <v>951413</v>
      </c>
      <c r="B490">
        <v>936</v>
      </c>
      <c r="C490">
        <v>123662</v>
      </c>
      <c r="D490" t="s">
        <v>11</v>
      </c>
      <c r="E490" t="s">
        <v>20</v>
      </c>
      <c r="F490">
        <v>26</v>
      </c>
      <c r="G490">
        <v>1083</v>
      </c>
      <c r="H490">
        <v>0</v>
      </c>
      <c r="I490">
        <v>0</v>
      </c>
      <c r="J490">
        <v>2</v>
      </c>
      <c r="K490">
        <v>1</v>
      </c>
      <c r="L490" t="str">
        <f t="shared" si="49"/>
        <v>30-34|F</v>
      </c>
      <c r="M490" s="3">
        <f t="shared" si="50"/>
        <v>0.5</v>
      </c>
      <c r="N490">
        <f t="shared" si="51"/>
        <v>0</v>
      </c>
      <c r="O490" s="4">
        <f t="shared" si="52"/>
        <v>0</v>
      </c>
      <c r="P490" s="3">
        <f t="shared" si="53"/>
        <v>0</v>
      </c>
      <c r="Q490" s="11">
        <f t="shared" si="54"/>
        <v>0</v>
      </c>
      <c r="R490" s="10">
        <f t="shared" si="55"/>
        <v>0</v>
      </c>
    </row>
    <row r="491" spans="1:18" x14ac:dyDescent="0.25">
      <c r="A491">
        <v>951420</v>
      </c>
      <c r="B491">
        <v>936</v>
      </c>
      <c r="C491">
        <v>123664</v>
      </c>
      <c r="D491" t="s">
        <v>11</v>
      </c>
      <c r="E491" t="s">
        <v>20</v>
      </c>
      <c r="F491">
        <v>27</v>
      </c>
      <c r="G491">
        <v>843</v>
      </c>
      <c r="H491">
        <v>0</v>
      </c>
      <c r="I491">
        <v>0</v>
      </c>
      <c r="J491">
        <v>1</v>
      </c>
      <c r="K491">
        <v>0</v>
      </c>
      <c r="L491" t="str">
        <f t="shared" si="49"/>
        <v>30-34|F</v>
      </c>
      <c r="M491" s="3">
        <f t="shared" si="50"/>
        <v>1</v>
      </c>
      <c r="N491">
        <f t="shared" si="51"/>
        <v>0</v>
      </c>
      <c r="O491" s="4">
        <f t="shared" si="52"/>
        <v>0</v>
      </c>
      <c r="P491" s="3">
        <f t="shared" si="53"/>
        <v>0</v>
      </c>
      <c r="Q491" s="11">
        <f t="shared" si="54"/>
        <v>0</v>
      </c>
      <c r="R491" s="10">
        <f t="shared" si="55"/>
        <v>0</v>
      </c>
    </row>
    <row r="492" spans="1:18" x14ac:dyDescent="0.25">
      <c r="A492">
        <v>951444</v>
      </c>
      <c r="B492">
        <v>936</v>
      </c>
      <c r="C492">
        <v>123668</v>
      </c>
      <c r="D492" t="s">
        <v>11</v>
      </c>
      <c r="E492" t="s">
        <v>20</v>
      </c>
      <c r="F492">
        <v>25</v>
      </c>
      <c r="G492">
        <v>2983</v>
      </c>
      <c r="H492">
        <v>1</v>
      </c>
      <c r="I492">
        <v>0.97000002900000004</v>
      </c>
      <c r="J492">
        <v>1</v>
      </c>
      <c r="K492">
        <v>0</v>
      </c>
      <c r="L492" t="str">
        <f t="shared" si="49"/>
        <v>30-34|F</v>
      </c>
      <c r="M492" s="3">
        <f t="shared" si="50"/>
        <v>1</v>
      </c>
      <c r="N492">
        <f t="shared" si="51"/>
        <v>0</v>
      </c>
      <c r="O492" s="4">
        <f t="shared" si="52"/>
        <v>3.3523298692591353E-4</v>
      </c>
      <c r="P492" s="3">
        <f t="shared" si="53"/>
        <v>0</v>
      </c>
      <c r="Q492" s="11">
        <f t="shared" si="54"/>
        <v>0</v>
      </c>
      <c r="R492" s="10">
        <f t="shared" si="55"/>
        <v>0.32517600703989274</v>
      </c>
    </row>
    <row r="493" spans="1:18" x14ac:dyDescent="0.25">
      <c r="A493">
        <v>951448</v>
      </c>
      <c r="B493">
        <v>936</v>
      </c>
      <c r="C493">
        <v>123668</v>
      </c>
      <c r="D493" t="s">
        <v>11</v>
      </c>
      <c r="E493" t="s">
        <v>20</v>
      </c>
      <c r="F493">
        <v>25</v>
      </c>
      <c r="G493">
        <v>696</v>
      </c>
      <c r="H493">
        <v>0</v>
      </c>
      <c r="I493">
        <v>0</v>
      </c>
      <c r="J493">
        <v>1</v>
      </c>
      <c r="K493">
        <v>0</v>
      </c>
      <c r="L493" t="str">
        <f t="shared" si="49"/>
        <v>30-34|F</v>
      </c>
      <c r="M493" s="3">
        <f t="shared" si="50"/>
        <v>1</v>
      </c>
      <c r="N493">
        <f t="shared" si="51"/>
        <v>0</v>
      </c>
      <c r="O493" s="4">
        <f t="shared" si="52"/>
        <v>0</v>
      </c>
      <c r="P493" s="3">
        <f t="shared" si="53"/>
        <v>0</v>
      </c>
      <c r="Q493" s="11">
        <f t="shared" si="54"/>
        <v>0</v>
      </c>
      <c r="R493" s="10">
        <f t="shared" si="55"/>
        <v>0</v>
      </c>
    </row>
    <row r="494" spans="1:18" x14ac:dyDescent="0.25">
      <c r="A494">
        <v>951462</v>
      </c>
      <c r="B494">
        <v>936</v>
      </c>
      <c r="C494">
        <v>123671</v>
      </c>
      <c r="D494" t="s">
        <v>18</v>
      </c>
      <c r="E494" t="s">
        <v>20</v>
      </c>
      <c r="F494">
        <v>16</v>
      </c>
      <c r="G494">
        <v>7589</v>
      </c>
      <c r="H494">
        <v>2</v>
      </c>
      <c r="I494">
        <v>3.1500000950000002</v>
      </c>
      <c r="J494">
        <v>1</v>
      </c>
      <c r="K494">
        <v>1</v>
      </c>
      <c r="L494" t="str">
        <f t="shared" si="49"/>
        <v>45-49|F</v>
      </c>
      <c r="M494" s="3">
        <f t="shared" si="50"/>
        <v>0</v>
      </c>
      <c r="N494">
        <f t="shared" si="51"/>
        <v>3.1500000950000002</v>
      </c>
      <c r="O494" s="4">
        <f t="shared" si="52"/>
        <v>2.635393332454869E-4</v>
      </c>
      <c r="P494" s="3">
        <f t="shared" si="53"/>
        <v>0.5</v>
      </c>
      <c r="Q494" s="11">
        <f t="shared" si="54"/>
        <v>3.1500000950000002</v>
      </c>
      <c r="R494" s="10">
        <f t="shared" si="55"/>
        <v>0.4150744623797602</v>
      </c>
    </row>
    <row r="495" spans="1:18" x14ac:dyDescent="0.25">
      <c r="A495">
        <v>951464</v>
      </c>
      <c r="B495">
        <v>936</v>
      </c>
      <c r="C495">
        <v>123671</v>
      </c>
      <c r="D495" t="s">
        <v>18</v>
      </c>
      <c r="E495" t="s">
        <v>20</v>
      </c>
      <c r="F495">
        <v>16</v>
      </c>
      <c r="G495">
        <v>20997</v>
      </c>
      <c r="H495">
        <v>10</v>
      </c>
      <c r="I495">
        <v>11.94999981</v>
      </c>
      <c r="J495">
        <v>1</v>
      </c>
      <c r="K495">
        <v>0</v>
      </c>
      <c r="L495" t="str">
        <f t="shared" si="49"/>
        <v>45-49|F</v>
      </c>
      <c r="M495" s="3">
        <f t="shared" si="50"/>
        <v>1</v>
      </c>
      <c r="N495">
        <f t="shared" si="51"/>
        <v>0</v>
      </c>
      <c r="O495" s="4">
        <f t="shared" si="52"/>
        <v>4.7625851312092202E-4</v>
      </c>
      <c r="P495" s="3">
        <f t="shared" si="53"/>
        <v>0</v>
      </c>
      <c r="Q495" s="11">
        <f t="shared" si="54"/>
        <v>0</v>
      </c>
      <c r="R495" s="10">
        <f t="shared" si="55"/>
        <v>0.56912891413059008</v>
      </c>
    </row>
    <row r="496" spans="1:18" x14ac:dyDescent="0.25">
      <c r="A496">
        <v>951465</v>
      </c>
      <c r="B496">
        <v>936</v>
      </c>
      <c r="C496">
        <v>123671</v>
      </c>
      <c r="D496" t="s">
        <v>18</v>
      </c>
      <c r="E496" t="s">
        <v>20</v>
      </c>
      <c r="F496">
        <v>16</v>
      </c>
      <c r="G496">
        <v>4617</v>
      </c>
      <c r="H496">
        <v>1</v>
      </c>
      <c r="I496">
        <v>1.3600000139999999</v>
      </c>
      <c r="J496">
        <v>1</v>
      </c>
      <c r="K496">
        <v>0</v>
      </c>
      <c r="L496" t="str">
        <f t="shared" si="49"/>
        <v>45-49|F</v>
      </c>
      <c r="M496" s="3">
        <f t="shared" si="50"/>
        <v>1</v>
      </c>
      <c r="N496">
        <f t="shared" si="51"/>
        <v>0</v>
      </c>
      <c r="O496" s="4">
        <f t="shared" si="52"/>
        <v>2.1659085986571366E-4</v>
      </c>
      <c r="P496" s="3">
        <f t="shared" si="53"/>
        <v>0</v>
      </c>
      <c r="Q496" s="11">
        <f t="shared" si="54"/>
        <v>0</v>
      </c>
      <c r="R496" s="10">
        <f t="shared" si="55"/>
        <v>0.2945635724496426</v>
      </c>
    </row>
    <row r="497" spans="1:18" x14ac:dyDescent="0.25">
      <c r="A497">
        <v>951498</v>
      </c>
      <c r="B497">
        <v>936</v>
      </c>
      <c r="C497">
        <v>123677</v>
      </c>
      <c r="D497" t="s">
        <v>18</v>
      </c>
      <c r="E497" t="s">
        <v>20</v>
      </c>
      <c r="F497">
        <v>20</v>
      </c>
      <c r="G497">
        <v>259</v>
      </c>
      <c r="H497">
        <v>0</v>
      </c>
      <c r="I497">
        <v>0</v>
      </c>
      <c r="J497">
        <v>1</v>
      </c>
      <c r="K497">
        <v>0</v>
      </c>
      <c r="L497" t="str">
        <f t="shared" si="49"/>
        <v>45-49|F</v>
      </c>
      <c r="M497" s="3">
        <f t="shared" si="50"/>
        <v>1</v>
      </c>
      <c r="N497">
        <f t="shared" si="51"/>
        <v>0</v>
      </c>
      <c r="O497" s="4">
        <f t="shared" si="52"/>
        <v>0</v>
      </c>
      <c r="P497" s="3">
        <f t="shared" si="53"/>
        <v>0</v>
      </c>
      <c r="Q497" s="11">
        <f t="shared" si="54"/>
        <v>0</v>
      </c>
      <c r="R497" s="10">
        <f t="shared" si="55"/>
        <v>0</v>
      </c>
    </row>
    <row r="498" spans="1:18" x14ac:dyDescent="0.25">
      <c r="A498">
        <v>951508</v>
      </c>
      <c r="B498">
        <v>936</v>
      </c>
      <c r="C498">
        <v>123678</v>
      </c>
      <c r="D498" t="s">
        <v>11</v>
      </c>
      <c r="E498" t="s">
        <v>20</v>
      </c>
      <c r="F498">
        <v>18</v>
      </c>
      <c r="G498">
        <v>1134</v>
      </c>
      <c r="H498">
        <v>0</v>
      </c>
      <c r="I498">
        <v>0</v>
      </c>
      <c r="J498">
        <v>1</v>
      </c>
      <c r="K498">
        <v>0</v>
      </c>
      <c r="L498" t="str">
        <f t="shared" si="49"/>
        <v>30-34|F</v>
      </c>
      <c r="M498" s="3">
        <f t="shared" si="50"/>
        <v>1</v>
      </c>
      <c r="N498">
        <f t="shared" si="51"/>
        <v>0</v>
      </c>
      <c r="O498" s="4">
        <f t="shared" si="52"/>
        <v>0</v>
      </c>
      <c r="P498" s="3">
        <f t="shared" si="53"/>
        <v>0</v>
      </c>
      <c r="Q498" s="11">
        <f t="shared" si="54"/>
        <v>0</v>
      </c>
      <c r="R498" s="10">
        <f t="shared" si="55"/>
        <v>0</v>
      </c>
    </row>
    <row r="499" spans="1:18" x14ac:dyDescent="0.25">
      <c r="A499">
        <v>951542</v>
      </c>
      <c r="B499">
        <v>936</v>
      </c>
      <c r="C499">
        <v>123684</v>
      </c>
      <c r="D499" t="s">
        <v>16</v>
      </c>
      <c r="E499" t="s">
        <v>20</v>
      </c>
      <c r="F499">
        <v>27</v>
      </c>
      <c r="G499">
        <v>357</v>
      </c>
      <c r="H499">
        <v>0</v>
      </c>
      <c r="I499">
        <v>0</v>
      </c>
      <c r="J499">
        <v>1</v>
      </c>
      <c r="K499">
        <v>0</v>
      </c>
      <c r="L499" t="str">
        <f t="shared" si="49"/>
        <v>40-44|F</v>
      </c>
      <c r="M499" s="3">
        <f t="shared" si="50"/>
        <v>1</v>
      </c>
      <c r="N499">
        <f t="shared" si="51"/>
        <v>0</v>
      </c>
      <c r="O499" s="4">
        <f t="shared" si="52"/>
        <v>0</v>
      </c>
      <c r="P499" s="3">
        <f t="shared" si="53"/>
        <v>0</v>
      </c>
      <c r="Q499" s="11">
        <f t="shared" si="54"/>
        <v>0</v>
      </c>
      <c r="R499" s="10">
        <f t="shared" si="55"/>
        <v>0</v>
      </c>
    </row>
    <row r="500" spans="1:18" x14ac:dyDescent="0.25">
      <c r="A500">
        <v>951607</v>
      </c>
      <c r="B500">
        <v>936</v>
      </c>
      <c r="C500">
        <v>123695</v>
      </c>
      <c r="D500" t="s">
        <v>16</v>
      </c>
      <c r="E500" t="s">
        <v>20</v>
      </c>
      <c r="F500">
        <v>10</v>
      </c>
      <c r="G500">
        <v>848</v>
      </c>
      <c r="H500">
        <v>0</v>
      </c>
      <c r="I500">
        <v>0</v>
      </c>
      <c r="J500">
        <v>1</v>
      </c>
      <c r="K500">
        <v>1</v>
      </c>
      <c r="L500" t="str">
        <f t="shared" si="49"/>
        <v>40-44|F</v>
      </c>
      <c r="M500" s="3">
        <f t="shared" si="50"/>
        <v>0</v>
      </c>
      <c r="N500">
        <f t="shared" si="51"/>
        <v>0</v>
      </c>
      <c r="O500" s="4">
        <f t="shared" si="52"/>
        <v>0</v>
      </c>
      <c r="P500" s="3">
        <f t="shared" si="53"/>
        <v>0</v>
      </c>
      <c r="Q500" s="11">
        <f t="shared" si="54"/>
        <v>0</v>
      </c>
      <c r="R500" s="10">
        <f t="shared" si="55"/>
        <v>0</v>
      </c>
    </row>
    <row r="501" spans="1:18" x14ac:dyDescent="0.25">
      <c r="A501">
        <v>951608</v>
      </c>
      <c r="B501">
        <v>936</v>
      </c>
      <c r="C501">
        <v>123695</v>
      </c>
      <c r="D501" t="s">
        <v>16</v>
      </c>
      <c r="E501" t="s">
        <v>20</v>
      </c>
      <c r="F501">
        <v>10</v>
      </c>
      <c r="G501">
        <v>3149</v>
      </c>
      <c r="H501">
        <v>1</v>
      </c>
      <c r="I501">
        <v>1.480000019</v>
      </c>
      <c r="J501">
        <v>1</v>
      </c>
      <c r="K501">
        <v>0</v>
      </c>
      <c r="L501" t="str">
        <f t="shared" si="49"/>
        <v>40-44|F</v>
      </c>
      <c r="M501" s="3">
        <f t="shared" si="50"/>
        <v>1</v>
      </c>
      <c r="N501">
        <f t="shared" si="51"/>
        <v>0</v>
      </c>
      <c r="O501" s="4">
        <f t="shared" si="52"/>
        <v>3.1756113051762465E-4</v>
      </c>
      <c r="P501" s="3">
        <f t="shared" si="53"/>
        <v>0</v>
      </c>
      <c r="Q501" s="11">
        <f t="shared" si="54"/>
        <v>0</v>
      </c>
      <c r="R501" s="10">
        <f t="shared" si="55"/>
        <v>0.46999047919974596</v>
      </c>
    </row>
    <row r="502" spans="1:18" x14ac:dyDescent="0.25">
      <c r="A502">
        <v>951641</v>
      </c>
      <c r="B502">
        <v>936</v>
      </c>
      <c r="C502">
        <v>123700</v>
      </c>
      <c r="D502" t="s">
        <v>16</v>
      </c>
      <c r="E502" t="s">
        <v>20</v>
      </c>
      <c r="F502">
        <v>2</v>
      </c>
      <c r="G502">
        <v>87</v>
      </c>
      <c r="H502">
        <v>0</v>
      </c>
      <c r="I502">
        <v>0</v>
      </c>
      <c r="J502">
        <v>1</v>
      </c>
      <c r="K502">
        <v>1</v>
      </c>
      <c r="L502" t="str">
        <f t="shared" si="49"/>
        <v>40-44|F</v>
      </c>
      <c r="M502" s="3">
        <f t="shared" si="50"/>
        <v>0</v>
      </c>
      <c r="N502">
        <f t="shared" si="51"/>
        <v>0</v>
      </c>
      <c r="O502" s="4">
        <f t="shared" si="52"/>
        <v>0</v>
      </c>
      <c r="P502" s="3">
        <f t="shared" si="53"/>
        <v>0</v>
      </c>
      <c r="Q502" s="11">
        <f t="shared" si="54"/>
        <v>0</v>
      </c>
      <c r="R502" s="10">
        <f t="shared" si="55"/>
        <v>0</v>
      </c>
    </row>
    <row r="503" spans="1:18" x14ac:dyDescent="0.25">
      <c r="A503">
        <v>951677</v>
      </c>
      <c r="B503">
        <v>936</v>
      </c>
      <c r="C503">
        <v>123706</v>
      </c>
      <c r="D503" t="s">
        <v>14</v>
      </c>
      <c r="E503" t="s">
        <v>20</v>
      </c>
      <c r="F503">
        <v>27</v>
      </c>
      <c r="G503">
        <v>2563</v>
      </c>
      <c r="H503">
        <v>1</v>
      </c>
      <c r="I503">
        <v>1.480000019</v>
      </c>
      <c r="J503">
        <v>1</v>
      </c>
      <c r="K503">
        <v>0</v>
      </c>
      <c r="L503" t="str">
        <f t="shared" si="49"/>
        <v>35-39|F</v>
      </c>
      <c r="M503" s="3">
        <f t="shared" si="50"/>
        <v>1</v>
      </c>
      <c r="N503">
        <f t="shared" si="51"/>
        <v>0</v>
      </c>
      <c r="O503" s="4">
        <f t="shared" si="52"/>
        <v>3.9016777214202108E-4</v>
      </c>
      <c r="P503" s="3">
        <f t="shared" si="53"/>
        <v>0</v>
      </c>
      <c r="Q503" s="11">
        <f t="shared" si="54"/>
        <v>0</v>
      </c>
      <c r="R503" s="10">
        <f t="shared" si="55"/>
        <v>0.57744831018337883</v>
      </c>
    </row>
    <row r="504" spans="1:18" x14ac:dyDescent="0.25">
      <c r="A504">
        <v>951692</v>
      </c>
      <c r="B504">
        <v>936</v>
      </c>
      <c r="C504">
        <v>123709</v>
      </c>
      <c r="D504" t="s">
        <v>14</v>
      </c>
      <c r="E504" t="s">
        <v>20</v>
      </c>
      <c r="F504">
        <v>10</v>
      </c>
      <c r="G504">
        <v>1107</v>
      </c>
      <c r="H504">
        <v>0</v>
      </c>
      <c r="I504">
        <v>0</v>
      </c>
      <c r="J504">
        <v>1</v>
      </c>
      <c r="K504">
        <v>0</v>
      </c>
      <c r="L504" t="str">
        <f t="shared" si="49"/>
        <v>35-39|F</v>
      </c>
      <c r="M504" s="3">
        <f t="shared" si="50"/>
        <v>1</v>
      </c>
      <c r="N504">
        <f t="shared" si="51"/>
        <v>0</v>
      </c>
      <c r="O504" s="4">
        <f t="shared" si="52"/>
        <v>0</v>
      </c>
      <c r="P504" s="3">
        <f t="shared" si="53"/>
        <v>0</v>
      </c>
      <c r="Q504" s="11">
        <f t="shared" si="54"/>
        <v>0</v>
      </c>
      <c r="R504" s="10">
        <f t="shared" si="55"/>
        <v>0</v>
      </c>
    </row>
    <row r="505" spans="1:18" x14ac:dyDescent="0.25">
      <c r="A505">
        <v>951715</v>
      </c>
      <c r="B505">
        <v>936</v>
      </c>
      <c r="C505">
        <v>123713</v>
      </c>
      <c r="D505" t="s">
        <v>18</v>
      </c>
      <c r="E505" t="s">
        <v>20</v>
      </c>
      <c r="F505">
        <v>64</v>
      </c>
      <c r="G505">
        <v>10677</v>
      </c>
      <c r="H505">
        <v>5</v>
      </c>
      <c r="I505">
        <v>7.2699999809999998</v>
      </c>
      <c r="J505">
        <v>1</v>
      </c>
      <c r="K505">
        <v>0</v>
      </c>
      <c r="L505" t="str">
        <f t="shared" si="49"/>
        <v>45-49|F</v>
      </c>
      <c r="M505" s="3">
        <f t="shared" si="50"/>
        <v>1</v>
      </c>
      <c r="N505">
        <f t="shared" si="51"/>
        <v>0</v>
      </c>
      <c r="O505" s="4">
        <f t="shared" si="52"/>
        <v>4.6829633792263745E-4</v>
      </c>
      <c r="P505" s="3">
        <f t="shared" si="53"/>
        <v>0</v>
      </c>
      <c r="Q505" s="11">
        <f t="shared" si="54"/>
        <v>0</v>
      </c>
      <c r="R505" s="10">
        <f t="shared" si="55"/>
        <v>0.68090287355998869</v>
      </c>
    </row>
    <row r="506" spans="1:18" x14ac:dyDescent="0.25">
      <c r="A506">
        <v>951756</v>
      </c>
      <c r="B506">
        <v>936</v>
      </c>
      <c r="C506">
        <v>123720</v>
      </c>
      <c r="D506" t="s">
        <v>14</v>
      </c>
      <c r="E506" t="s">
        <v>20</v>
      </c>
      <c r="F506">
        <v>22</v>
      </c>
      <c r="G506">
        <v>2189</v>
      </c>
      <c r="H506">
        <v>1</v>
      </c>
      <c r="I506">
        <v>0.40999999599999998</v>
      </c>
      <c r="J506">
        <v>1</v>
      </c>
      <c r="K506">
        <v>0</v>
      </c>
      <c r="L506" t="str">
        <f t="shared" si="49"/>
        <v>35-39|F</v>
      </c>
      <c r="M506" s="3">
        <f t="shared" si="50"/>
        <v>1</v>
      </c>
      <c r="N506">
        <f t="shared" si="51"/>
        <v>0</v>
      </c>
      <c r="O506" s="4">
        <f t="shared" si="52"/>
        <v>4.5682960255824577E-4</v>
      </c>
      <c r="P506" s="3">
        <f t="shared" si="53"/>
        <v>0</v>
      </c>
      <c r="Q506" s="11">
        <f t="shared" si="54"/>
        <v>0</v>
      </c>
      <c r="R506" s="10">
        <f t="shared" si="55"/>
        <v>0.18730013522156236</v>
      </c>
    </row>
    <row r="507" spans="1:18" x14ac:dyDescent="0.25">
      <c r="A507">
        <v>951779</v>
      </c>
      <c r="B507">
        <v>936</v>
      </c>
      <c r="C507">
        <v>123723</v>
      </c>
      <c r="D507" t="s">
        <v>18</v>
      </c>
      <c r="E507" t="s">
        <v>20</v>
      </c>
      <c r="F507">
        <v>27</v>
      </c>
      <c r="G507">
        <v>3277</v>
      </c>
      <c r="H507">
        <v>2</v>
      </c>
      <c r="I507">
        <v>2.6800000669999999</v>
      </c>
      <c r="J507">
        <v>1</v>
      </c>
      <c r="K507">
        <v>0</v>
      </c>
      <c r="L507" t="str">
        <f t="shared" si="49"/>
        <v>45-49|F</v>
      </c>
      <c r="M507" s="3">
        <f t="shared" si="50"/>
        <v>1</v>
      </c>
      <c r="N507">
        <f t="shared" si="51"/>
        <v>0</v>
      </c>
      <c r="O507" s="4">
        <f t="shared" si="52"/>
        <v>6.1031431187061336E-4</v>
      </c>
      <c r="P507" s="3">
        <f t="shared" si="53"/>
        <v>0</v>
      </c>
      <c r="Q507" s="11">
        <f t="shared" si="54"/>
        <v>0</v>
      </c>
      <c r="R507" s="10">
        <f t="shared" si="55"/>
        <v>0.81782119835215139</v>
      </c>
    </row>
    <row r="508" spans="1:18" x14ac:dyDescent="0.25">
      <c r="A508">
        <v>951782</v>
      </c>
      <c r="B508">
        <v>936</v>
      </c>
      <c r="C508">
        <v>123724</v>
      </c>
      <c r="D508" t="s">
        <v>18</v>
      </c>
      <c r="E508" t="s">
        <v>20</v>
      </c>
      <c r="F508">
        <v>26</v>
      </c>
      <c r="G508">
        <v>781</v>
      </c>
      <c r="H508">
        <v>0</v>
      </c>
      <c r="I508">
        <v>0</v>
      </c>
      <c r="J508">
        <v>1</v>
      </c>
      <c r="K508">
        <v>0</v>
      </c>
      <c r="L508" t="str">
        <f t="shared" si="49"/>
        <v>45-49|F</v>
      </c>
      <c r="M508" s="3">
        <f t="shared" si="50"/>
        <v>1</v>
      </c>
      <c r="N508">
        <f t="shared" si="51"/>
        <v>0</v>
      </c>
      <c r="O508" s="4">
        <f t="shared" si="52"/>
        <v>0</v>
      </c>
      <c r="P508" s="3">
        <f t="shared" si="53"/>
        <v>0</v>
      </c>
      <c r="Q508" s="11">
        <f t="shared" si="54"/>
        <v>0</v>
      </c>
      <c r="R508" s="10">
        <f t="shared" si="55"/>
        <v>0</v>
      </c>
    </row>
    <row r="509" spans="1:18" x14ac:dyDescent="0.25">
      <c r="A509">
        <v>951810</v>
      </c>
      <c r="B509">
        <v>936</v>
      </c>
      <c r="C509">
        <v>123729</v>
      </c>
      <c r="D509" t="s">
        <v>14</v>
      </c>
      <c r="E509" t="s">
        <v>20</v>
      </c>
      <c r="F509">
        <v>16</v>
      </c>
      <c r="G509">
        <v>2226</v>
      </c>
      <c r="H509">
        <v>0</v>
      </c>
      <c r="I509">
        <v>0</v>
      </c>
      <c r="J509">
        <v>1</v>
      </c>
      <c r="K509">
        <v>0</v>
      </c>
      <c r="L509" t="str">
        <f t="shared" si="49"/>
        <v>35-39|F</v>
      </c>
      <c r="M509" s="3">
        <f t="shared" si="50"/>
        <v>1</v>
      </c>
      <c r="N509">
        <f t="shared" si="51"/>
        <v>0</v>
      </c>
      <c r="O509" s="4">
        <f t="shared" si="52"/>
        <v>0</v>
      </c>
      <c r="P509" s="3">
        <f t="shared" si="53"/>
        <v>0</v>
      </c>
      <c r="Q509" s="11">
        <f t="shared" si="54"/>
        <v>0</v>
      </c>
      <c r="R509" s="10">
        <f t="shared" si="55"/>
        <v>0</v>
      </c>
    </row>
    <row r="510" spans="1:18" x14ac:dyDescent="0.25">
      <c r="A510">
        <v>951812</v>
      </c>
      <c r="B510">
        <v>936</v>
      </c>
      <c r="C510">
        <v>123729</v>
      </c>
      <c r="D510" t="s">
        <v>14</v>
      </c>
      <c r="E510" t="s">
        <v>20</v>
      </c>
      <c r="F510">
        <v>16</v>
      </c>
      <c r="G510">
        <v>16274</v>
      </c>
      <c r="H510">
        <v>4</v>
      </c>
      <c r="I510">
        <v>6.079999924</v>
      </c>
      <c r="J510">
        <v>2</v>
      </c>
      <c r="K510">
        <v>0</v>
      </c>
      <c r="L510" t="str">
        <f t="shared" si="49"/>
        <v>35-39|F</v>
      </c>
      <c r="M510" s="3">
        <f t="shared" si="50"/>
        <v>1</v>
      </c>
      <c r="N510">
        <f t="shared" si="51"/>
        <v>0</v>
      </c>
      <c r="O510" s="4">
        <f t="shared" si="52"/>
        <v>2.4579083200196631E-4</v>
      </c>
      <c r="P510" s="3">
        <f t="shared" si="53"/>
        <v>0</v>
      </c>
      <c r="Q510" s="11">
        <f t="shared" si="54"/>
        <v>0</v>
      </c>
      <c r="R510" s="10">
        <f t="shared" si="55"/>
        <v>0.37360205997296303</v>
      </c>
    </row>
    <row r="511" spans="1:18" x14ac:dyDescent="0.25">
      <c r="A511">
        <v>951837</v>
      </c>
      <c r="B511">
        <v>936</v>
      </c>
      <c r="C511">
        <v>123733</v>
      </c>
      <c r="D511" t="s">
        <v>18</v>
      </c>
      <c r="E511" t="s">
        <v>20</v>
      </c>
      <c r="F511">
        <v>20</v>
      </c>
      <c r="G511">
        <v>2077</v>
      </c>
      <c r="H511">
        <v>1</v>
      </c>
      <c r="I511">
        <v>1.5099999900000001</v>
      </c>
      <c r="J511">
        <v>1</v>
      </c>
      <c r="K511">
        <v>1</v>
      </c>
      <c r="L511" t="str">
        <f t="shared" si="49"/>
        <v>45-49|F</v>
      </c>
      <c r="M511" s="3">
        <f t="shared" si="50"/>
        <v>0</v>
      </c>
      <c r="N511">
        <f t="shared" si="51"/>
        <v>1.5099999900000001</v>
      </c>
      <c r="O511" s="4">
        <f t="shared" si="52"/>
        <v>4.8146364949446316E-4</v>
      </c>
      <c r="P511" s="3">
        <f t="shared" si="53"/>
        <v>1</v>
      </c>
      <c r="Q511" s="11">
        <f t="shared" si="54"/>
        <v>1.5099999900000001</v>
      </c>
      <c r="R511" s="10">
        <f t="shared" si="55"/>
        <v>0.72701010592200288</v>
      </c>
    </row>
    <row r="512" spans="1:18" x14ac:dyDescent="0.25">
      <c r="A512">
        <v>951853</v>
      </c>
      <c r="B512">
        <v>936</v>
      </c>
      <c r="C512">
        <v>123736</v>
      </c>
      <c r="D512" t="s">
        <v>11</v>
      </c>
      <c r="E512" t="s">
        <v>20</v>
      </c>
      <c r="F512">
        <v>20</v>
      </c>
      <c r="G512">
        <v>529</v>
      </c>
      <c r="H512">
        <v>0</v>
      </c>
      <c r="I512">
        <v>0</v>
      </c>
      <c r="J512">
        <v>0</v>
      </c>
      <c r="K512">
        <v>0</v>
      </c>
      <c r="L512" t="str">
        <f t="shared" si="49"/>
        <v>30-34|F</v>
      </c>
      <c r="M512" s="3">
        <f t="shared" si="50"/>
        <v>0</v>
      </c>
      <c r="N512">
        <f t="shared" si="51"/>
        <v>0</v>
      </c>
      <c r="O512" s="4">
        <f t="shared" si="52"/>
        <v>0</v>
      </c>
      <c r="P512" s="3">
        <f t="shared" si="53"/>
        <v>0</v>
      </c>
      <c r="Q512" s="11">
        <f t="shared" si="54"/>
        <v>0</v>
      </c>
      <c r="R512" s="10">
        <f t="shared" si="55"/>
        <v>0</v>
      </c>
    </row>
    <row r="513" spans="1:18" x14ac:dyDescent="0.25">
      <c r="A513">
        <v>951854</v>
      </c>
      <c r="B513">
        <v>936</v>
      </c>
      <c r="C513">
        <v>123736</v>
      </c>
      <c r="D513" t="s">
        <v>11</v>
      </c>
      <c r="E513" t="s">
        <v>20</v>
      </c>
      <c r="F513">
        <v>20</v>
      </c>
      <c r="G513">
        <v>487</v>
      </c>
      <c r="H513">
        <v>0</v>
      </c>
      <c r="I513">
        <v>0</v>
      </c>
      <c r="J513">
        <v>1</v>
      </c>
      <c r="K513">
        <v>0</v>
      </c>
      <c r="L513" t="str">
        <f t="shared" si="49"/>
        <v>30-34|F</v>
      </c>
      <c r="M513" s="3">
        <f t="shared" si="50"/>
        <v>1</v>
      </c>
      <c r="N513">
        <f t="shared" si="51"/>
        <v>0</v>
      </c>
      <c r="O513" s="4">
        <f t="shared" si="52"/>
        <v>0</v>
      </c>
      <c r="P513" s="3">
        <f t="shared" si="53"/>
        <v>0</v>
      </c>
      <c r="Q513" s="11">
        <f t="shared" si="54"/>
        <v>0</v>
      </c>
      <c r="R513" s="10">
        <f t="shared" si="55"/>
        <v>0</v>
      </c>
    </row>
    <row r="514" spans="1:18" x14ac:dyDescent="0.25">
      <c r="A514">
        <v>951856</v>
      </c>
      <c r="B514">
        <v>936</v>
      </c>
      <c r="C514">
        <v>123736</v>
      </c>
      <c r="D514" t="s">
        <v>11</v>
      </c>
      <c r="E514" t="s">
        <v>20</v>
      </c>
      <c r="F514">
        <v>20</v>
      </c>
      <c r="G514">
        <v>4626</v>
      </c>
      <c r="H514">
        <v>2</v>
      </c>
      <c r="I514">
        <v>2.0999999049999998</v>
      </c>
      <c r="J514">
        <v>2</v>
      </c>
      <c r="K514">
        <v>0</v>
      </c>
      <c r="L514" t="str">
        <f t="shared" si="49"/>
        <v>30-34|F</v>
      </c>
      <c r="M514" s="3">
        <f t="shared" si="50"/>
        <v>1</v>
      </c>
      <c r="N514">
        <f t="shared" si="51"/>
        <v>0</v>
      </c>
      <c r="O514" s="4">
        <f t="shared" si="52"/>
        <v>4.3233895373973193E-4</v>
      </c>
      <c r="P514" s="3">
        <f t="shared" si="53"/>
        <v>0</v>
      </c>
      <c r="Q514" s="11">
        <f t="shared" si="54"/>
        <v>0</v>
      </c>
      <c r="R514" s="10">
        <f t="shared" si="55"/>
        <v>0.45395588089061817</v>
      </c>
    </row>
    <row r="515" spans="1:18" x14ac:dyDescent="0.25">
      <c r="A515">
        <v>951941</v>
      </c>
      <c r="B515">
        <v>936</v>
      </c>
      <c r="C515">
        <v>123750</v>
      </c>
      <c r="D515" t="s">
        <v>11</v>
      </c>
      <c r="E515" t="s">
        <v>20</v>
      </c>
      <c r="F515">
        <v>28</v>
      </c>
      <c r="G515">
        <v>2764</v>
      </c>
      <c r="H515">
        <v>1</v>
      </c>
      <c r="I515">
        <v>1.559999943</v>
      </c>
      <c r="J515">
        <v>1</v>
      </c>
      <c r="K515">
        <v>1</v>
      </c>
      <c r="L515" t="str">
        <f t="shared" ref="L515:L578" si="56">CONCATENATE(D515,"|",E515)</f>
        <v>30-34|F</v>
      </c>
      <c r="M515" s="3">
        <f t="shared" ref="M515:M578" si="57">IFERROR((J515-K515)/J515,0)</f>
        <v>0</v>
      </c>
      <c r="N515">
        <f t="shared" ref="N515:N578" si="58">IFERROR(I515/K515,0)</f>
        <v>1.559999943</v>
      </c>
      <c r="O515" s="4">
        <f t="shared" ref="O515:O578" si="59">H515/G515</f>
        <v>3.6179450072358897E-4</v>
      </c>
      <c r="P515" s="3">
        <f t="shared" ref="P515:P578" si="60">IFERROR(K515/H515,0)</f>
        <v>1</v>
      </c>
      <c r="Q515" s="11">
        <f t="shared" ref="Q515:Q578" si="61">IFERROR(I515/K515,0)</f>
        <v>1.559999943</v>
      </c>
      <c r="R515" s="10">
        <f t="shared" ref="R515:R578" si="62">(I515/G515)*1000</f>
        <v>0.56439940050651238</v>
      </c>
    </row>
    <row r="516" spans="1:18" x14ac:dyDescent="0.25">
      <c r="A516">
        <v>952001</v>
      </c>
      <c r="B516">
        <v>936</v>
      </c>
      <c r="C516">
        <v>123760</v>
      </c>
      <c r="D516" t="s">
        <v>18</v>
      </c>
      <c r="E516" t="s">
        <v>20</v>
      </c>
      <c r="F516">
        <v>10</v>
      </c>
      <c r="G516">
        <v>5447</v>
      </c>
      <c r="H516">
        <v>2</v>
      </c>
      <c r="I516">
        <v>2.960000038</v>
      </c>
      <c r="J516">
        <v>1</v>
      </c>
      <c r="K516">
        <v>0</v>
      </c>
      <c r="L516" t="str">
        <f t="shared" si="56"/>
        <v>45-49|F</v>
      </c>
      <c r="M516" s="3">
        <f t="shared" si="57"/>
        <v>1</v>
      </c>
      <c r="N516">
        <f t="shared" si="58"/>
        <v>0</v>
      </c>
      <c r="O516" s="4">
        <f t="shared" si="59"/>
        <v>3.6717459151826694E-4</v>
      </c>
      <c r="P516" s="3">
        <f t="shared" si="60"/>
        <v>0</v>
      </c>
      <c r="Q516" s="11">
        <f t="shared" si="61"/>
        <v>0</v>
      </c>
      <c r="R516" s="10">
        <f t="shared" si="62"/>
        <v>0.54341840242335226</v>
      </c>
    </row>
    <row r="517" spans="1:18" x14ac:dyDescent="0.25">
      <c r="A517">
        <v>952031</v>
      </c>
      <c r="B517">
        <v>936</v>
      </c>
      <c r="C517">
        <v>123765</v>
      </c>
      <c r="D517" t="s">
        <v>16</v>
      </c>
      <c r="E517" t="s">
        <v>20</v>
      </c>
      <c r="F517">
        <v>16</v>
      </c>
      <c r="G517">
        <v>28169</v>
      </c>
      <c r="H517">
        <v>8</v>
      </c>
      <c r="I517">
        <v>12.369999890000001</v>
      </c>
      <c r="J517">
        <v>1</v>
      </c>
      <c r="K517">
        <v>1</v>
      </c>
      <c r="L517" t="str">
        <f t="shared" si="56"/>
        <v>40-44|F</v>
      </c>
      <c r="M517" s="3">
        <f t="shared" si="57"/>
        <v>0</v>
      </c>
      <c r="N517">
        <f t="shared" si="58"/>
        <v>12.369999890000001</v>
      </c>
      <c r="O517" s="4">
        <f t="shared" si="59"/>
        <v>2.8400014200007101E-4</v>
      </c>
      <c r="P517" s="3">
        <f t="shared" si="60"/>
        <v>0.125</v>
      </c>
      <c r="Q517" s="11">
        <f t="shared" si="61"/>
        <v>12.369999890000001</v>
      </c>
      <c r="R517" s="10">
        <f t="shared" si="62"/>
        <v>0.43913521566260783</v>
      </c>
    </row>
    <row r="518" spans="1:18" x14ac:dyDescent="0.25">
      <c r="A518">
        <v>952080</v>
      </c>
      <c r="B518">
        <v>936</v>
      </c>
      <c r="C518">
        <v>123774</v>
      </c>
      <c r="D518" t="s">
        <v>16</v>
      </c>
      <c r="E518" t="s">
        <v>20</v>
      </c>
      <c r="F518">
        <v>27</v>
      </c>
      <c r="G518">
        <v>415</v>
      </c>
      <c r="H518">
        <v>0</v>
      </c>
      <c r="I518">
        <v>0</v>
      </c>
      <c r="J518">
        <v>1</v>
      </c>
      <c r="K518">
        <v>0</v>
      </c>
      <c r="L518" t="str">
        <f t="shared" si="56"/>
        <v>40-44|F</v>
      </c>
      <c r="M518" s="3">
        <f t="shared" si="57"/>
        <v>1</v>
      </c>
      <c r="N518">
        <f t="shared" si="58"/>
        <v>0</v>
      </c>
      <c r="O518" s="4">
        <f t="shared" si="59"/>
        <v>0</v>
      </c>
      <c r="P518" s="3">
        <f t="shared" si="60"/>
        <v>0</v>
      </c>
      <c r="Q518" s="11">
        <f t="shared" si="61"/>
        <v>0</v>
      </c>
      <c r="R518" s="10">
        <f t="shared" si="62"/>
        <v>0</v>
      </c>
    </row>
    <row r="519" spans="1:18" x14ac:dyDescent="0.25">
      <c r="A519">
        <v>952100</v>
      </c>
      <c r="B519">
        <v>936</v>
      </c>
      <c r="C519">
        <v>123777</v>
      </c>
      <c r="D519" t="s">
        <v>14</v>
      </c>
      <c r="E519" t="s">
        <v>20</v>
      </c>
      <c r="F519">
        <v>29</v>
      </c>
      <c r="G519">
        <v>810</v>
      </c>
      <c r="H519">
        <v>0</v>
      </c>
      <c r="I519">
        <v>0</v>
      </c>
      <c r="J519">
        <v>1</v>
      </c>
      <c r="K519">
        <v>1</v>
      </c>
      <c r="L519" t="str">
        <f t="shared" si="56"/>
        <v>35-39|F</v>
      </c>
      <c r="M519" s="3">
        <f t="shared" si="57"/>
        <v>0</v>
      </c>
      <c r="N519">
        <f t="shared" si="58"/>
        <v>0</v>
      </c>
      <c r="O519" s="4">
        <f t="shared" si="59"/>
        <v>0</v>
      </c>
      <c r="P519" s="3">
        <f t="shared" si="60"/>
        <v>0</v>
      </c>
      <c r="Q519" s="11">
        <f t="shared" si="61"/>
        <v>0</v>
      </c>
      <c r="R519" s="10">
        <f t="shared" si="62"/>
        <v>0</v>
      </c>
    </row>
    <row r="520" spans="1:18" x14ac:dyDescent="0.25">
      <c r="A520">
        <v>1121091</v>
      </c>
      <c r="B520">
        <v>1178</v>
      </c>
      <c r="C520">
        <v>144531</v>
      </c>
      <c r="D520" t="s">
        <v>11</v>
      </c>
      <c r="E520" t="s">
        <v>12</v>
      </c>
      <c r="F520">
        <v>10</v>
      </c>
      <c r="G520">
        <v>1194718</v>
      </c>
      <c r="H520">
        <v>141</v>
      </c>
      <c r="I520">
        <v>254.04999599999999</v>
      </c>
      <c r="J520">
        <v>28</v>
      </c>
      <c r="K520">
        <v>14</v>
      </c>
      <c r="L520" t="str">
        <f t="shared" si="56"/>
        <v>30-34|M</v>
      </c>
      <c r="M520" s="3">
        <f t="shared" si="57"/>
        <v>0.5</v>
      </c>
      <c r="N520">
        <f t="shared" si="58"/>
        <v>18.146428285714286</v>
      </c>
      <c r="O520" s="4">
        <f t="shared" si="59"/>
        <v>1.1801948242179326E-4</v>
      </c>
      <c r="P520" s="3">
        <f t="shared" si="60"/>
        <v>9.9290780141843976E-2</v>
      </c>
      <c r="Q520" s="11">
        <f t="shared" si="61"/>
        <v>18.146428285714286</v>
      </c>
      <c r="R520" s="10">
        <f t="shared" si="62"/>
        <v>0.21264431941261452</v>
      </c>
    </row>
    <row r="521" spans="1:18" x14ac:dyDescent="0.25">
      <c r="A521">
        <v>1121092</v>
      </c>
      <c r="B521">
        <v>1178</v>
      </c>
      <c r="C521">
        <v>144531</v>
      </c>
      <c r="D521" t="s">
        <v>11</v>
      </c>
      <c r="E521" t="s">
        <v>12</v>
      </c>
      <c r="F521">
        <v>10</v>
      </c>
      <c r="G521">
        <v>637648</v>
      </c>
      <c r="H521">
        <v>67</v>
      </c>
      <c r="I521">
        <v>122.4</v>
      </c>
      <c r="J521">
        <v>13</v>
      </c>
      <c r="K521">
        <v>5</v>
      </c>
      <c r="L521" t="str">
        <f t="shared" si="56"/>
        <v>30-34|M</v>
      </c>
      <c r="M521" s="3">
        <f t="shared" si="57"/>
        <v>0.61538461538461542</v>
      </c>
      <c r="N521">
        <f t="shared" si="58"/>
        <v>24.48</v>
      </c>
      <c r="O521" s="4">
        <f t="shared" si="59"/>
        <v>1.050736456477555E-4</v>
      </c>
      <c r="P521" s="3">
        <f t="shared" si="60"/>
        <v>7.4626865671641784E-2</v>
      </c>
      <c r="Q521" s="11">
        <f t="shared" si="61"/>
        <v>24.48</v>
      </c>
      <c r="R521" s="10">
        <f t="shared" si="62"/>
        <v>0.1919554362281384</v>
      </c>
    </row>
    <row r="522" spans="1:18" x14ac:dyDescent="0.25">
      <c r="A522">
        <v>1121094</v>
      </c>
      <c r="B522">
        <v>1178</v>
      </c>
      <c r="C522">
        <v>144531</v>
      </c>
      <c r="D522" t="s">
        <v>11</v>
      </c>
      <c r="E522" t="s">
        <v>12</v>
      </c>
      <c r="F522">
        <v>10</v>
      </c>
      <c r="G522">
        <v>24362</v>
      </c>
      <c r="H522">
        <v>0</v>
      </c>
      <c r="I522">
        <v>0</v>
      </c>
      <c r="J522">
        <v>1</v>
      </c>
      <c r="K522">
        <v>1</v>
      </c>
      <c r="L522" t="str">
        <f t="shared" si="56"/>
        <v>30-34|M</v>
      </c>
      <c r="M522" s="3">
        <f t="shared" si="57"/>
        <v>0</v>
      </c>
      <c r="N522">
        <f t="shared" si="58"/>
        <v>0</v>
      </c>
      <c r="O522" s="4">
        <f t="shared" si="59"/>
        <v>0</v>
      </c>
      <c r="P522" s="3">
        <f t="shared" si="60"/>
        <v>0</v>
      </c>
      <c r="Q522" s="11">
        <f t="shared" si="61"/>
        <v>0</v>
      </c>
      <c r="R522" s="10">
        <f t="shared" si="62"/>
        <v>0</v>
      </c>
    </row>
    <row r="523" spans="1:18" x14ac:dyDescent="0.25">
      <c r="A523">
        <v>1121095</v>
      </c>
      <c r="B523">
        <v>1178</v>
      </c>
      <c r="C523">
        <v>144531</v>
      </c>
      <c r="D523" t="s">
        <v>11</v>
      </c>
      <c r="E523" t="s">
        <v>12</v>
      </c>
      <c r="F523">
        <v>10</v>
      </c>
      <c r="G523">
        <v>459690</v>
      </c>
      <c r="H523">
        <v>50</v>
      </c>
      <c r="I523">
        <v>86.330001120000006</v>
      </c>
      <c r="J523">
        <v>5</v>
      </c>
      <c r="K523">
        <v>2</v>
      </c>
      <c r="L523" t="str">
        <f t="shared" si="56"/>
        <v>30-34|M</v>
      </c>
      <c r="M523" s="3">
        <f t="shared" si="57"/>
        <v>0.6</v>
      </c>
      <c r="N523">
        <f t="shared" si="58"/>
        <v>43.165000560000003</v>
      </c>
      <c r="O523" s="4">
        <f t="shared" si="59"/>
        <v>1.0876895299005852E-4</v>
      </c>
      <c r="P523" s="3">
        <f t="shared" si="60"/>
        <v>0.04</v>
      </c>
      <c r="Q523" s="11">
        <f t="shared" si="61"/>
        <v>43.165000560000003</v>
      </c>
      <c r="R523" s="10">
        <f t="shared" si="62"/>
        <v>0.18780047666905961</v>
      </c>
    </row>
    <row r="524" spans="1:18" x14ac:dyDescent="0.25">
      <c r="A524">
        <v>1121096</v>
      </c>
      <c r="B524">
        <v>1178</v>
      </c>
      <c r="C524">
        <v>144531</v>
      </c>
      <c r="D524" t="s">
        <v>11</v>
      </c>
      <c r="E524" t="s">
        <v>12</v>
      </c>
      <c r="F524">
        <v>10</v>
      </c>
      <c r="G524">
        <v>750060</v>
      </c>
      <c r="H524">
        <v>86</v>
      </c>
      <c r="I524">
        <v>161.90999909999999</v>
      </c>
      <c r="J524">
        <v>11</v>
      </c>
      <c r="K524">
        <v>2</v>
      </c>
      <c r="L524" t="str">
        <f t="shared" si="56"/>
        <v>30-34|M</v>
      </c>
      <c r="M524" s="3">
        <f t="shared" si="57"/>
        <v>0.81818181818181823</v>
      </c>
      <c r="N524">
        <f t="shared" si="58"/>
        <v>80.954999549999997</v>
      </c>
      <c r="O524" s="4">
        <f t="shared" si="59"/>
        <v>1.1465749406714129E-4</v>
      </c>
      <c r="P524" s="3">
        <f t="shared" si="60"/>
        <v>2.3255813953488372E-2</v>
      </c>
      <c r="Q524" s="11">
        <f t="shared" si="61"/>
        <v>80.954999549999997</v>
      </c>
      <c r="R524" s="10">
        <f t="shared" si="62"/>
        <v>0.21586272978161744</v>
      </c>
    </row>
    <row r="525" spans="1:18" x14ac:dyDescent="0.25">
      <c r="A525">
        <v>1121097</v>
      </c>
      <c r="B525">
        <v>1178</v>
      </c>
      <c r="C525">
        <v>144532</v>
      </c>
      <c r="D525" t="s">
        <v>11</v>
      </c>
      <c r="E525" t="s">
        <v>12</v>
      </c>
      <c r="F525">
        <v>15</v>
      </c>
      <c r="G525">
        <v>30068</v>
      </c>
      <c r="H525">
        <v>1</v>
      </c>
      <c r="I525">
        <v>1.8200000519999999</v>
      </c>
      <c r="J525">
        <v>1</v>
      </c>
      <c r="K525">
        <v>0</v>
      </c>
      <c r="L525" t="str">
        <f t="shared" si="56"/>
        <v>30-34|M</v>
      </c>
      <c r="M525" s="3">
        <f t="shared" si="57"/>
        <v>1</v>
      </c>
      <c r="N525">
        <f t="shared" si="58"/>
        <v>0</v>
      </c>
      <c r="O525" s="4">
        <f t="shared" si="59"/>
        <v>3.3257948649727285E-5</v>
      </c>
      <c r="P525" s="3">
        <f t="shared" si="60"/>
        <v>0</v>
      </c>
      <c r="Q525" s="11">
        <f t="shared" si="61"/>
        <v>0</v>
      </c>
      <c r="R525" s="10">
        <f t="shared" si="62"/>
        <v>6.0529468271916985E-2</v>
      </c>
    </row>
    <row r="526" spans="1:18" x14ac:dyDescent="0.25">
      <c r="A526">
        <v>1121098</v>
      </c>
      <c r="B526">
        <v>1178</v>
      </c>
      <c r="C526">
        <v>144532</v>
      </c>
      <c r="D526" t="s">
        <v>11</v>
      </c>
      <c r="E526" t="s">
        <v>12</v>
      </c>
      <c r="F526">
        <v>15</v>
      </c>
      <c r="G526">
        <v>1267550</v>
      </c>
      <c r="H526">
        <v>123</v>
      </c>
      <c r="I526">
        <v>236.76999860000001</v>
      </c>
      <c r="J526">
        <v>24</v>
      </c>
      <c r="K526">
        <v>10</v>
      </c>
      <c r="L526" t="str">
        <f t="shared" si="56"/>
        <v>30-34|M</v>
      </c>
      <c r="M526" s="3">
        <f t="shared" si="57"/>
        <v>0.58333333333333337</v>
      </c>
      <c r="N526">
        <f t="shared" si="58"/>
        <v>23.676999860000002</v>
      </c>
      <c r="O526" s="4">
        <f t="shared" si="59"/>
        <v>9.7037592205435677E-5</v>
      </c>
      <c r="P526" s="3">
        <f t="shared" si="60"/>
        <v>8.1300813008130079E-2</v>
      </c>
      <c r="Q526" s="11">
        <f t="shared" si="61"/>
        <v>23.676999860000002</v>
      </c>
      <c r="R526" s="10">
        <f t="shared" si="62"/>
        <v>0.18679341927340143</v>
      </c>
    </row>
    <row r="527" spans="1:18" x14ac:dyDescent="0.25">
      <c r="A527">
        <v>1121100</v>
      </c>
      <c r="B527">
        <v>1178</v>
      </c>
      <c r="C527">
        <v>144532</v>
      </c>
      <c r="D527" t="s">
        <v>11</v>
      </c>
      <c r="E527" t="s">
        <v>12</v>
      </c>
      <c r="F527">
        <v>15</v>
      </c>
      <c r="G527">
        <v>3052003</v>
      </c>
      <c r="H527">
        <v>340</v>
      </c>
      <c r="I527">
        <v>639.94999810000002</v>
      </c>
      <c r="J527">
        <v>60</v>
      </c>
      <c r="K527">
        <v>17</v>
      </c>
      <c r="L527" t="str">
        <f t="shared" si="56"/>
        <v>30-34|M</v>
      </c>
      <c r="M527" s="3">
        <f t="shared" si="57"/>
        <v>0.71666666666666667</v>
      </c>
      <c r="N527">
        <f t="shared" si="58"/>
        <v>37.644117535294122</v>
      </c>
      <c r="O527" s="4">
        <f t="shared" si="59"/>
        <v>1.1140224960460393E-4</v>
      </c>
      <c r="P527" s="3">
        <f t="shared" si="60"/>
        <v>0.05</v>
      </c>
      <c r="Q527" s="11">
        <f t="shared" si="61"/>
        <v>37.644117535294122</v>
      </c>
      <c r="R527" s="10">
        <f t="shared" si="62"/>
        <v>0.20968196889059415</v>
      </c>
    </row>
    <row r="528" spans="1:18" x14ac:dyDescent="0.25">
      <c r="A528">
        <v>1121101</v>
      </c>
      <c r="B528">
        <v>1178</v>
      </c>
      <c r="C528">
        <v>144532</v>
      </c>
      <c r="D528" t="s">
        <v>11</v>
      </c>
      <c r="E528" t="s">
        <v>12</v>
      </c>
      <c r="F528">
        <v>15</v>
      </c>
      <c r="G528">
        <v>29945</v>
      </c>
      <c r="H528">
        <v>1</v>
      </c>
      <c r="I528">
        <v>1.5900000329999999</v>
      </c>
      <c r="J528">
        <v>2</v>
      </c>
      <c r="K528">
        <v>1</v>
      </c>
      <c r="L528" t="str">
        <f t="shared" si="56"/>
        <v>30-34|M</v>
      </c>
      <c r="M528" s="3">
        <f t="shared" si="57"/>
        <v>0.5</v>
      </c>
      <c r="N528">
        <f t="shared" si="58"/>
        <v>1.5900000329999999</v>
      </c>
      <c r="O528" s="4">
        <f t="shared" si="59"/>
        <v>3.3394556687259975E-5</v>
      </c>
      <c r="P528" s="3">
        <f t="shared" si="60"/>
        <v>1</v>
      </c>
      <c r="Q528" s="11">
        <f t="shared" si="61"/>
        <v>1.5900000329999999</v>
      </c>
      <c r="R528" s="10">
        <f t="shared" si="62"/>
        <v>5.3097346234763726E-2</v>
      </c>
    </row>
    <row r="529" spans="1:18" x14ac:dyDescent="0.25">
      <c r="A529">
        <v>1121102</v>
      </c>
      <c r="B529">
        <v>1178</v>
      </c>
      <c r="C529">
        <v>144532</v>
      </c>
      <c r="D529" t="s">
        <v>11</v>
      </c>
      <c r="E529" t="s">
        <v>12</v>
      </c>
      <c r="F529">
        <v>15</v>
      </c>
      <c r="G529">
        <v>357856</v>
      </c>
      <c r="H529">
        <v>30</v>
      </c>
      <c r="I529">
        <v>52.970000149999997</v>
      </c>
      <c r="J529">
        <v>7</v>
      </c>
      <c r="K529">
        <v>3</v>
      </c>
      <c r="L529" t="str">
        <f t="shared" si="56"/>
        <v>30-34|M</v>
      </c>
      <c r="M529" s="3">
        <f t="shared" si="57"/>
        <v>0.5714285714285714</v>
      </c>
      <c r="N529">
        <f t="shared" si="58"/>
        <v>17.656666716666667</v>
      </c>
      <c r="O529" s="4">
        <f t="shared" si="59"/>
        <v>8.3832603058213358E-5</v>
      </c>
      <c r="P529" s="3">
        <f t="shared" si="60"/>
        <v>0.1</v>
      </c>
      <c r="Q529" s="11">
        <f t="shared" si="61"/>
        <v>17.656666716666667</v>
      </c>
      <c r="R529" s="10">
        <f t="shared" si="62"/>
        <v>0.14802043321894842</v>
      </c>
    </row>
    <row r="530" spans="1:18" x14ac:dyDescent="0.25">
      <c r="A530">
        <v>1121104</v>
      </c>
      <c r="B530">
        <v>1178</v>
      </c>
      <c r="C530">
        <v>144533</v>
      </c>
      <c r="D530" t="s">
        <v>11</v>
      </c>
      <c r="E530" t="s">
        <v>12</v>
      </c>
      <c r="F530">
        <v>16</v>
      </c>
      <c r="G530">
        <v>2080666</v>
      </c>
      <c r="H530">
        <v>202</v>
      </c>
      <c r="I530">
        <v>360.15000149999997</v>
      </c>
      <c r="J530">
        <v>40</v>
      </c>
      <c r="K530">
        <v>21</v>
      </c>
      <c r="L530" t="str">
        <f t="shared" si="56"/>
        <v>30-34|M</v>
      </c>
      <c r="M530" s="3">
        <f t="shared" si="57"/>
        <v>0.47499999999999998</v>
      </c>
      <c r="N530">
        <f t="shared" si="58"/>
        <v>17.150000071428572</v>
      </c>
      <c r="O530" s="4">
        <f t="shared" si="59"/>
        <v>9.7084298969656832E-5</v>
      </c>
      <c r="P530" s="3">
        <f t="shared" si="60"/>
        <v>0.10396039603960396</v>
      </c>
      <c r="Q530" s="11">
        <f t="shared" si="61"/>
        <v>17.150000071428572</v>
      </c>
      <c r="R530" s="10">
        <f t="shared" si="62"/>
        <v>0.17309361593835818</v>
      </c>
    </row>
    <row r="531" spans="1:18" x14ac:dyDescent="0.25">
      <c r="A531">
        <v>1121105</v>
      </c>
      <c r="B531">
        <v>1178</v>
      </c>
      <c r="C531">
        <v>144533</v>
      </c>
      <c r="D531" t="s">
        <v>11</v>
      </c>
      <c r="E531" t="s">
        <v>12</v>
      </c>
      <c r="F531">
        <v>16</v>
      </c>
      <c r="G531">
        <v>145999</v>
      </c>
      <c r="H531">
        <v>9</v>
      </c>
      <c r="I531">
        <v>16.520000100000001</v>
      </c>
      <c r="J531">
        <v>5</v>
      </c>
      <c r="K531">
        <v>2</v>
      </c>
      <c r="L531" t="str">
        <f t="shared" si="56"/>
        <v>30-34|M</v>
      </c>
      <c r="M531" s="3">
        <f t="shared" si="57"/>
        <v>0.6</v>
      </c>
      <c r="N531">
        <f t="shared" si="58"/>
        <v>8.2600000500000004</v>
      </c>
      <c r="O531" s="4">
        <f t="shared" si="59"/>
        <v>6.1644257837382448E-5</v>
      </c>
      <c r="P531" s="3">
        <f t="shared" si="60"/>
        <v>0.22222222222222221</v>
      </c>
      <c r="Q531" s="11">
        <f t="shared" si="61"/>
        <v>8.2600000500000004</v>
      </c>
      <c r="R531" s="10">
        <f t="shared" si="62"/>
        <v>0.11315146062644266</v>
      </c>
    </row>
    <row r="532" spans="1:18" x14ac:dyDescent="0.25">
      <c r="A532">
        <v>1121107</v>
      </c>
      <c r="B532">
        <v>1178</v>
      </c>
      <c r="C532">
        <v>144533</v>
      </c>
      <c r="D532" t="s">
        <v>11</v>
      </c>
      <c r="E532" t="s">
        <v>12</v>
      </c>
      <c r="F532">
        <v>16</v>
      </c>
      <c r="G532">
        <v>32616</v>
      </c>
      <c r="H532">
        <v>1</v>
      </c>
      <c r="I532">
        <v>1.539999962</v>
      </c>
      <c r="J532">
        <v>2</v>
      </c>
      <c r="K532">
        <v>0</v>
      </c>
      <c r="L532" t="str">
        <f t="shared" si="56"/>
        <v>30-34|M</v>
      </c>
      <c r="M532" s="3">
        <f t="shared" si="57"/>
        <v>1</v>
      </c>
      <c r="N532">
        <f t="shared" si="58"/>
        <v>0</v>
      </c>
      <c r="O532" s="4">
        <f t="shared" si="59"/>
        <v>3.0659798871719399E-5</v>
      </c>
      <c r="P532" s="3">
        <f t="shared" si="60"/>
        <v>0</v>
      </c>
      <c r="Q532" s="11">
        <f t="shared" si="61"/>
        <v>0</v>
      </c>
      <c r="R532" s="10">
        <f t="shared" si="62"/>
        <v>4.7216089097375527E-2</v>
      </c>
    </row>
    <row r="533" spans="1:18" x14ac:dyDescent="0.25">
      <c r="A533">
        <v>1121108</v>
      </c>
      <c r="B533">
        <v>1178</v>
      </c>
      <c r="C533">
        <v>144533</v>
      </c>
      <c r="D533" t="s">
        <v>11</v>
      </c>
      <c r="E533" t="s">
        <v>12</v>
      </c>
      <c r="F533">
        <v>16</v>
      </c>
      <c r="G533">
        <v>984521</v>
      </c>
      <c r="H533">
        <v>95</v>
      </c>
      <c r="I533">
        <v>163.8999972</v>
      </c>
      <c r="J533">
        <v>26</v>
      </c>
      <c r="K533">
        <v>14</v>
      </c>
      <c r="L533" t="str">
        <f t="shared" si="56"/>
        <v>30-34|M</v>
      </c>
      <c r="M533" s="3">
        <f t="shared" si="57"/>
        <v>0.46153846153846156</v>
      </c>
      <c r="N533">
        <f t="shared" si="58"/>
        <v>11.707142657142857</v>
      </c>
      <c r="O533" s="4">
        <f t="shared" si="59"/>
        <v>9.6493624818566595E-5</v>
      </c>
      <c r="P533" s="3">
        <f t="shared" si="60"/>
        <v>0.14736842105263157</v>
      </c>
      <c r="Q533" s="11">
        <f t="shared" si="61"/>
        <v>11.707142657142857</v>
      </c>
      <c r="R533" s="10">
        <f t="shared" si="62"/>
        <v>0.16647689302716753</v>
      </c>
    </row>
    <row r="534" spans="1:18" x14ac:dyDescent="0.25">
      <c r="A534">
        <v>1121110</v>
      </c>
      <c r="B534">
        <v>1178</v>
      </c>
      <c r="C534">
        <v>144534</v>
      </c>
      <c r="D534" t="s">
        <v>11</v>
      </c>
      <c r="E534" t="s">
        <v>12</v>
      </c>
      <c r="F534">
        <v>18</v>
      </c>
      <c r="G534">
        <v>880814</v>
      </c>
      <c r="H534">
        <v>123</v>
      </c>
      <c r="I534">
        <v>210.36000060000001</v>
      </c>
      <c r="J534">
        <v>6</v>
      </c>
      <c r="K534">
        <v>2</v>
      </c>
      <c r="L534" t="str">
        <f t="shared" si="56"/>
        <v>30-34|M</v>
      </c>
      <c r="M534" s="3">
        <f t="shared" si="57"/>
        <v>0.66666666666666663</v>
      </c>
      <c r="N534">
        <f t="shared" si="58"/>
        <v>105.1800003</v>
      </c>
      <c r="O534" s="4">
        <f t="shared" si="59"/>
        <v>1.3964355698251843E-4</v>
      </c>
      <c r="P534" s="3">
        <f t="shared" si="60"/>
        <v>1.6260162601626018E-2</v>
      </c>
      <c r="Q534" s="11">
        <f t="shared" si="61"/>
        <v>105.1800003</v>
      </c>
      <c r="R534" s="10">
        <f t="shared" si="62"/>
        <v>0.23882454252543672</v>
      </c>
    </row>
    <row r="535" spans="1:18" x14ac:dyDescent="0.25">
      <c r="A535">
        <v>1121111</v>
      </c>
      <c r="B535">
        <v>1178</v>
      </c>
      <c r="C535">
        <v>144534</v>
      </c>
      <c r="D535" t="s">
        <v>11</v>
      </c>
      <c r="E535" t="s">
        <v>12</v>
      </c>
      <c r="F535">
        <v>18</v>
      </c>
      <c r="G535">
        <v>182452</v>
      </c>
      <c r="H535">
        <v>20</v>
      </c>
      <c r="I535">
        <v>35.730000259999997</v>
      </c>
      <c r="J535">
        <v>4</v>
      </c>
      <c r="K535">
        <v>1</v>
      </c>
      <c r="L535" t="str">
        <f t="shared" si="56"/>
        <v>30-34|M</v>
      </c>
      <c r="M535" s="3">
        <f t="shared" si="57"/>
        <v>0.75</v>
      </c>
      <c r="N535">
        <f t="shared" si="58"/>
        <v>35.730000259999997</v>
      </c>
      <c r="O535" s="4">
        <f t="shared" si="59"/>
        <v>1.0961787209786684E-4</v>
      </c>
      <c r="P535" s="3">
        <f t="shared" si="60"/>
        <v>0.05</v>
      </c>
      <c r="Q535" s="11">
        <f t="shared" si="61"/>
        <v>35.730000259999997</v>
      </c>
      <c r="R535" s="10">
        <f t="shared" si="62"/>
        <v>0.19583232992787142</v>
      </c>
    </row>
    <row r="536" spans="1:18" x14ac:dyDescent="0.25">
      <c r="A536">
        <v>1121113</v>
      </c>
      <c r="B536">
        <v>1178</v>
      </c>
      <c r="C536">
        <v>144534</v>
      </c>
      <c r="D536" t="s">
        <v>11</v>
      </c>
      <c r="E536" t="s">
        <v>12</v>
      </c>
      <c r="F536">
        <v>18</v>
      </c>
      <c r="G536">
        <v>894911</v>
      </c>
      <c r="H536">
        <v>120</v>
      </c>
      <c r="I536">
        <v>215.83999940000001</v>
      </c>
      <c r="J536">
        <v>7</v>
      </c>
      <c r="K536">
        <v>4</v>
      </c>
      <c r="L536" t="str">
        <f t="shared" si="56"/>
        <v>30-34|M</v>
      </c>
      <c r="M536" s="3">
        <f t="shared" si="57"/>
        <v>0.42857142857142855</v>
      </c>
      <c r="N536">
        <f t="shared" si="58"/>
        <v>53.959999850000003</v>
      </c>
      <c r="O536" s="4">
        <f t="shared" si="59"/>
        <v>1.3409154653367766E-4</v>
      </c>
      <c r="P536" s="3">
        <f t="shared" si="60"/>
        <v>3.3333333333333333E-2</v>
      </c>
      <c r="Q536" s="11">
        <f t="shared" si="61"/>
        <v>53.959999850000003</v>
      </c>
      <c r="R536" s="10">
        <f t="shared" si="62"/>
        <v>0.2411859943614505</v>
      </c>
    </row>
    <row r="537" spans="1:18" x14ac:dyDescent="0.25">
      <c r="A537">
        <v>1121114</v>
      </c>
      <c r="B537">
        <v>1178</v>
      </c>
      <c r="C537">
        <v>144534</v>
      </c>
      <c r="D537" t="s">
        <v>11</v>
      </c>
      <c r="E537" t="s">
        <v>12</v>
      </c>
      <c r="F537">
        <v>18</v>
      </c>
      <c r="G537">
        <v>31349</v>
      </c>
      <c r="H537">
        <v>2</v>
      </c>
      <c r="I537">
        <v>3.800000072</v>
      </c>
      <c r="J537">
        <v>1</v>
      </c>
      <c r="K537">
        <v>0</v>
      </c>
      <c r="L537" t="str">
        <f t="shared" si="56"/>
        <v>30-34|M</v>
      </c>
      <c r="M537" s="3">
        <f t="shared" si="57"/>
        <v>1</v>
      </c>
      <c r="N537">
        <f t="shared" si="58"/>
        <v>0</v>
      </c>
      <c r="O537" s="4">
        <f t="shared" si="59"/>
        <v>6.3797888289897611E-5</v>
      </c>
      <c r="P537" s="3">
        <f t="shared" si="60"/>
        <v>0</v>
      </c>
      <c r="Q537" s="11">
        <f t="shared" si="61"/>
        <v>0</v>
      </c>
      <c r="R537" s="10">
        <f t="shared" si="62"/>
        <v>0.12121599004752943</v>
      </c>
    </row>
    <row r="538" spans="1:18" x14ac:dyDescent="0.25">
      <c r="A538">
        <v>1121115</v>
      </c>
      <c r="B538">
        <v>1178</v>
      </c>
      <c r="C538">
        <v>144535</v>
      </c>
      <c r="D538" t="s">
        <v>11</v>
      </c>
      <c r="E538" t="s">
        <v>12</v>
      </c>
      <c r="F538">
        <v>19</v>
      </c>
      <c r="G538">
        <v>410310</v>
      </c>
      <c r="H538">
        <v>55</v>
      </c>
      <c r="I538">
        <v>96.800000549999993</v>
      </c>
      <c r="J538">
        <v>3</v>
      </c>
      <c r="K538">
        <v>0</v>
      </c>
      <c r="L538" t="str">
        <f t="shared" si="56"/>
        <v>30-34|M</v>
      </c>
      <c r="M538" s="3">
        <f t="shared" si="57"/>
        <v>1</v>
      </c>
      <c r="N538">
        <f t="shared" si="58"/>
        <v>0</v>
      </c>
      <c r="O538" s="4">
        <f t="shared" si="59"/>
        <v>1.3404499037313251E-4</v>
      </c>
      <c r="P538" s="3">
        <f t="shared" si="60"/>
        <v>0</v>
      </c>
      <c r="Q538" s="11">
        <f t="shared" si="61"/>
        <v>0</v>
      </c>
      <c r="R538" s="10">
        <f t="shared" si="62"/>
        <v>0.23591918439716311</v>
      </c>
    </row>
    <row r="539" spans="1:18" x14ac:dyDescent="0.25">
      <c r="A539">
        <v>1121116</v>
      </c>
      <c r="B539">
        <v>1178</v>
      </c>
      <c r="C539">
        <v>144535</v>
      </c>
      <c r="D539" t="s">
        <v>11</v>
      </c>
      <c r="E539" t="s">
        <v>12</v>
      </c>
      <c r="F539">
        <v>19</v>
      </c>
      <c r="G539">
        <v>572450</v>
      </c>
      <c r="H539">
        <v>89</v>
      </c>
      <c r="I539">
        <v>157.32999799999999</v>
      </c>
      <c r="J539">
        <v>7</v>
      </c>
      <c r="K539">
        <v>4</v>
      </c>
      <c r="L539" t="str">
        <f t="shared" si="56"/>
        <v>30-34|M</v>
      </c>
      <c r="M539" s="3">
        <f t="shared" si="57"/>
        <v>0.42857142857142855</v>
      </c>
      <c r="N539">
        <f t="shared" si="58"/>
        <v>39.332499499999997</v>
      </c>
      <c r="O539" s="4">
        <f t="shared" si="59"/>
        <v>1.5547209363263168E-4</v>
      </c>
      <c r="P539" s="3">
        <f t="shared" si="60"/>
        <v>4.49438202247191E-2</v>
      </c>
      <c r="Q539" s="11">
        <f t="shared" si="61"/>
        <v>39.332499499999997</v>
      </c>
      <c r="R539" s="10">
        <f t="shared" si="62"/>
        <v>0.27483622674469388</v>
      </c>
    </row>
    <row r="540" spans="1:18" x14ac:dyDescent="0.25">
      <c r="A540">
        <v>1121117</v>
      </c>
      <c r="B540">
        <v>1178</v>
      </c>
      <c r="C540">
        <v>144535</v>
      </c>
      <c r="D540" t="s">
        <v>11</v>
      </c>
      <c r="E540" t="s">
        <v>12</v>
      </c>
      <c r="F540">
        <v>19</v>
      </c>
      <c r="G540">
        <v>98759</v>
      </c>
      <c r="H540">
        <v>15</v>
      </c>
      <c r="I540">
        <v>26.569999459999998</v>
      </c>
      <c r="J540">
        <v>1</v>
      </c>
      <c r="K540">
        <v>1</v>
      </c>
      <c r="L540" t="str">
        <f t="shared" si="56"/>
        <v>30-34|M</v>
      </c>
      <c r="M540" s="3">
        <f t="shared" si="57"/>
        <v>0</v>
      </c>
      <c r="N540">
        <f t="shared" si="58"/>
        <v>26.569999459999998</v>
      </c>
      <c r="O540" s="4">
        <f t="shared" si="59"/>
        <v>1.5188489150355918E-4</v>
      </c>
      <c r="P540" s="3">
        <f t="shared" si="60"/>
        <v>6.6666666666666666E-2</v>
      </c>
      <c r="Q540" s="11">
        <f t="shared" si="61"/>
        <v>26.569999459999998</v>
      </c>
      <c r="R540" s="10">
        <f t="shared" si="62"/>
        <v>0.26903876568211504</v>
      </c>
    </row>
    <row r="541" spans="1:18" x14ac:dyDescent="0.25">
      <c r="A541">
        <v>1121119</v>
      </c>
      <c r="B541">
        <v>1178</v>
      </c>
      <c r="C541">
        <v>144535</v>
      </c>
      <c r="D541" t="s">
        <v>11</v>
      </c>
      <c r="E541" t="s">
        <v>12</v>
      </c>
      <c r="F541">
        <v>19</v>
      </c>
      <c r="G541">
        <v>345371</v>
      </c>
      <c r="H541">
        <v>54</v>
      </c>
      <c r="I541">
        <v>93.089999910000003</v>
      </c>
      <c r="J541">
        <v>7</v>
      </c>
      <c r="K541">
        <v>3</v>
      </c>
      <c r="L541" t="str">
        <f t="shared" si="56"/>
        <v>30-34|M</v>
      </c>
      <c r="M541" s="3">
        <f t="shared" si="57"/>
        <v>0.5714285714285714</v>
      </c>
      <c r="N541">
        <f t="shared" si="58"/>
        <v>31.029999970000002</v>
      </c>
      <c r="O541" s="4">
        <f t="shared" si="59"/>
        <v>1.5635360235804395E-4</v>
      </c>
      <c r="P541" s="3">
        <f t="shared" si="60"/>
        <v>5.5555555555555552E-2</v>
      </c>
      <c r="Q541" s="11">
        <f t="shared" si="61"/>
        <v>31.029999970000002</v>
      </c>
      <c r="R541" s="10">
        <f t="shared" si="62"/>
        <v>0.26953623758219425</v>
      </c>
    </row>
    <row r="542" spans="1:18" x14ac:dyDescent="0.25">
      <c r="A542">
        <v>1121121</v>
      </c>
      <c r="B542">
        <v>1178</v>
      </c>
      <c r="C542">
        <v>144536</v>
      </c>
      <c r="D542" t="s">
        <v>11</v>
      </c>
      <c r="E542" t="s">
        <v>12</v>
      </c>
      <c r="F542">
        <v>20</v>
      </c>
      <c r="G542">
        <v>323899</v>
      </c>
      <c r="H542">
        <v>46</v>
      </c>
      <c r="I542">
        <v>78.920000200000004</v>
      </c>
      <c r="J542">
        <v>5</v>
      </c>
      <c r="K542">
        <v>1</v>
      </c>
      <c r="L542" t="str">
        <f t="shared" si="56"/>
        <v>30-34|M</v>
      </c>
      <c r="M542" s="3">
        <f t="shared" si="57"/>
        <v>0.8</v>
      </c>
      <c r="N542">
        <f t="shared" si="58"/>
        <v>78.920000200000004</v>
      </c>
      <c r="O542" s="4">
        <f t="shared" si="59"/>
        <v>1.4201958017777148E-4</v>
      </c>
      <c r="P542" s="3">
        <f t="shared" si="60"/>
        <v>2.1739130434782608E-2</v>
      </c>
      <c r="Q542" s="11">
        <f t="shared" si="61"/>
        <v>78.920000200000004</v>
      </c>
      <c r="R542" s="10">
        <f t="shared" si="62"/>
        <v>0.24365620208768785</v>
      </c>
    </row>
    <row r="543" spans="1:18" x14ac:dyDescent="0.25">
      <c r="A543">
        <v>1121122</v>
      </c>
      <c r="B543">
        <v>1178</v>
      </c>
      <c r="C543">
        <v>144536</v>
      </c>
      <c r="D543" t="s">
        <v>11</v>
      </c>
      <c r="E543" t="s">
        <v>12</v>
      </c>
      <c r="F543">
        <v>20</v>
      </c>
      <c r="G543">
        <v>399199</v>
      </c>
      <c r="H543">
        <v>58</v>
      </c>
      <c r="I543">
        <v>103.15000019999999</v>
      </c>
      <c r="J543">
        <v>3</v>
      </c>
      <c r="K543">
        <v>0</v>
      </c>
      <c r="L543" t="str">
        <f t="shared" si="56"/>
        <v>30-34|M</v>
      </c>
      <c r="M543" s="3">
        <f t="shared" si="57"/>
        <v>1</v>
      </c>
      <c r="N543">
        <f t="shared" si="58"/>
        <v>0</v>
      </c>
      <c r="O543" s="4">
        <f t="shared" si="59"/>
        <v>1.4529094511759799E-4</v>
      </c>
      <c r="P543" s="3">
        <f t="shared" si="60"/>
        <v>0</v>
      </c>
      <c r="Q543" s="11">
        <f t="shared" si="61"/>
        <v>0</v>
      </c>
      <c r="R543" s="10">
        <f t="shared" si="62"/>
        <v>0.25839243134376588</v>
      </c>
    </row>
    <row r="544" spans="1:18" x14ac:dyDescent="0.25">
      <c r="A544">
        <v>1121123</v>
      </c>
      <c r="B544">
        <v>1178</v>
      </c>
      <c r="C544">
        <v>144536</v>
      </c>
      <c r="D544" t="s">
        <v>11</v>
      </c>
      <c r="E544" t="s">
        <v>12</v>
      </c>
      <c r="F544">
        <v>20</v>
      </c>
      <c r="G544">
        <v>171202</v>
      </c>
      <c r="H544">
        <v>22</v>
      </c>
      <c r="I544">
        <v>36.530000209999997</v>
      </c>
      <c r="J544">
        <v>3</v>
      </c>
      <c r="K544">
        <v>1</v>
      </c>
      <c r="L544" t="str">
        <f t="shared" si="56"/>
        <v>30-34|M</v>
      </c>
      <c r="M544" s="3">
        <f t="shared" si="57"/>
        <v>0.66666666666666663</v>
      </c>
      <c r="N544">
        <f t="shared" si="58"/>
        <v>36.530000209999997</v>
      </c>
      <c r="O544" s="4">
        <f t="shared" si="59"/>
        <v>1.285031716919195E-4</v>
      </c>
      <c r="P544" s="3">
        <f t="shared" si="60"/>
        <v>4.5454545454545456E-2</v>
      </c>
      <c r="Q544" s="11">
        <f t="shared" si="61"/>
        <v>36.530000209999997</v>
      </c>
      <c r="R544" s="10">
        <f t="shared" si="62"/>
        <v>0.21337367676779476</v>
      </c>
    </row>
    <row r="545" spans="1:18" x14ac:dyDescent="0.25">
      <c r="A545">
        <v>1121124</v>
      </c>
      <c r="B545">
        <v>1178</v>
      </c>
      <c r="C545">
        <v>144536</v>
      </c>
      <c r="D545" t="s">
        <v>11</v>
      </c>
      <c r="E545" t="s">
        <v>12</v>
      </c>
      <c r="F545">
        <v>20</v>
      </c>
      <c r="G545">
        <v>128386</v>
      </c>
      <c r="H545">
        <v>15</v>
      </c>
      <c r="I545">
        <v>28.85000002</v>
      </c>
      <c r="J545">
        <v>2</v>
      </c>
      <c r="K545">
        <v>1</v>
      </c>
      <c r="L545" t="str">
        <f t="shared" si="56"/>
        <v>30-34|M</v>
      </c>
      <c r="M545" s="3">
        <f t="shared" si="57"/>
        <v>0.5</v>
      </c>
      <c r="N545">
        <f t="shared" si="58"/>
        <v>28.85000002</v>
      </c>
      <c r="O545" s="4">
        <f t="shared" si="59"/>
        <v>1.1683516894365429E-4</v>
      </c>
      <c r="P545" s="3">
        <f t="shared" si="60"/>
        <v>6.6666666666666666E-2</v>
      </c>
      <c r="Q545" s="11">
        <f t="shared" si="61"/>
        <v>28.85000002</v>
      </c>
      <c r="R545" s="10">
        <f t="shared" si="62"/>
        <v>0.22471297509074198</v>
      </c>
    </row>
    <row r="546" spans="1:18" x14ac:dyDescent="0.25">
      <c r="A546">
        <v>1121125</v>
      </c>
      <c r="B546">
        <v>1178</v>
      </c>
      <c r="C546">
        <v>144536</v>
      </c>
      <c r="D546" t="s">
        <v>11</v>
      </c>
      <c r="E546" t="s">
        <v>12</v>
      </c>
      <c r="F546">
        <v>20</v>
      </c>
      <c r="G546">
        <v>1034284</v>
      </c>
      <c r="H546">
        <v>152</v>
      </c>
      <c r="I546">
        <v>257.70999860000001</v>
      </c>
      <c r="J546">
        <v>20</v>
      </c>
      <c r="K546">
        <v>9</v>
      </c>
      <c r="L546" t="str">
        <f t="shared" si="56"/>
        <v>30-34|M</v>
      </c>
      <c r="M546" s="3">
        <f t="shared" si="57"/>
        <v>0.55000000000000004</v>
      </c>
      <c r="N546">
        <f t="shared" si="58"/>
        <v>28.63444428888889</v>
      </c>
      <c r="O546" s="4">
        <f t="shared" si="59"/>
        <v>1.4696156954956279E-4</v>
      </c>
      <c r="P546" s="3">
        <f t="shared" si="60"/>
        <v>5.921052631578947E-2</v>
      </c>
      <c r="Q546" s="11">
        <f t="shared" si="61"/>
        <v>28.63444428888889</v>
      </c>
      <c r="R546" s="10">
        <f t="shared" si="62"/>
        <v>0.24916753870310279</v>
      </c>
    </row>
    <row r="547" spans="1:18" x14ac:dyDescent="0.25">
      <c r="A547">
        <v>1121126</v>
      </c>
      <c r="B547">
        <v>1178</v>
      </c>
      <c r="C547">
        <v>144536</v>
      </c>
      <c r="D547" t="s">
        <v>11</v>
      </c>
      <c r="E547" t="s">
        <v>12</v>
      </c>
      <c r="F547">
        <v>20</v>
      </c>
      <c r="G547">
        <v>45923</v>
      </c>
      <c r="H547">
        <v>5</v>
      </c>
      <c r="I547">
        <v>7.2200001479999996</v>
      </c>
      <c r="J547">
        <v>2</v>
      </c>
      <c r="K547">
        <v>0</v>
      </c>
      <c r="L547" t="str">
        <f t="shared" si="56"/>
        <v>30-34|M</v>
      </c>
      <c r="M547" s="3">
        <f t="shared" si="57"/>
        <v>1</v>
      </c>
      <c r="N547">
        <f t="shared" si="58"/>
        <v>0</v>
      </c>
      <c r="O547" s="4">
        <f t="shared" si="59"/>
        <v>1.0887790431809768E-4</v>
      </c>
      <c r="P547" s="3">
        <f t="shared" si="60"/>
        <v>0</v>
      </c>
      <c r="Q547" s="11">
        <f t="shared" si="61"/>
        <v>0</v>
      </c>
      <c r="R547" s="10">
        <f t="shared" si="62"/>
        <v>0.15721969705811903</v>
      </c>
    </row>
    <row r="548" spans="1:18" x14ac:dyDescent="0.25">
      <c r="A548">
        <v>1121127</v>
      </c>
      <c r="B548">
        <v>1178</v>
      </c>
      <c r="C548">
        <v>144537</v>
      </c>
      <c r="D548" t="s">
        <v>11</v>
      </c>
      <c r="E548" t="s">
        <v>12</v>
      </c>
      <c r="F548">
        <v>21</v>
      </c>
      <c r="G548">
        <v>40873</v>
      </c>
      <c r="H548">
        <v>4</v>
      </c>
      <c r="I548">
        <v>7.8999999760000001</v>
      </c>
      <c r="J548">
        <v>2</v>
      </c>
      <c r="K548">
        <v>1</v>
      </c>
      <c r="L548" t="str">
        <f t="shared" si="56"/>
        <v>30-34|M</v>
      </c>
      <c r="M548" s="3">
        <f t="shared" si="57"/>
        <v>0.5</v>
      </c>
      <c r="N548">
        <f t="shared" si="58"/>
        <v>7.8999999760000001</v>
      </c>
      <c r="O548" s="4">
        <f t="shared" si="59"/>
        <v>9.7864115675384727E-5</v>
      </c>
      <c r="P548" s="3">
        <f t="shared" si="60"/>
        <v>0.25</v>
      </c>
      <c r="Q548" s="11">
        <f t="shared" si="61"/>
        <v>7.8999999760000001</v>
      </c>
      <c r="R548" s="10">
        <f t="shared" si="62"/>
        <v>0.19328162787170014</v>
      </c>
    </row>
    <row r="549" spans="1:18" x14ac:dyDescent="0.25">
      <c r="A549">
        <v>1121128</v>
      </c>
      <c r="B549">
        <v>1178</v>
      </c>
      <c r="C549">
        <v>144537</v>
      </c>
      <c r="D549" t="s">
        <v>11</v>
      </c>
      <c r="E549" t="s">
        <v>12</v>
      </c>
      <c r="F549">
        <v>21</v>
      </c>
      <c r="G549">
        <v>286553</v>
      </c>
      <c r="H549">
        <v>34</v>
      </c>
      <c r="I549">
        <v>62.060000420000001</v>
      </c>
      <c r="J549">
        <v>2</v>
      </c>
      <c r="K549">
        <v>1</v>
      </c>
      <c r="L549" t="str">
        <f t="shared" si="56"/>
        <v>30-34|M</v>
      </c>
      <c r="M549" s="3">
        <f t="shared" si="57"/>
        <v>0.5</v>
      </c>
      <c r="N549">
        <f t="shared" si="58"/>
        <v>62.060000420000001</v>
      </c>
      <c r="O549" s="4">
        <f t="shared" si="59"/>
        <v>1.1865169794069509E-4</v>
      </c>
      <c r="P549" s="3">
        <f t="shared" si="60"/>
        <v>2.9411764705882353E-2</v>
      </c>
      <c r="Q549" s="11">
        <f t="shared" si="61"/>
        <v>62.060000420000001</v>
      </c>
      <c r="R549" s="10">
        <f t="shared" si="62"/>
        <v>0.21657424776568385</v>
      </c>
    </row>
    <row r="550" spans="1:18" x14ac:dyDescent="0.25">
      <c r="A550">
        <v>1121129</v>
      </c>
      <c r="B550">
        <v>1178</v>
      </c>
      <c r="C550">
        <v>144537</v>
      </c>
      <c r="D550" t="s">
        <v>11</v>
      </c>
      <c r="E550" t="s">
        <v>12</v>
      </c>
      <c r="F550">
        <v>21</v>
      </c>
      <c r="G550">
        <v>20618</v>
      </c>
      <c r="H550">
        <v>1</v>
      </c>
      <c r="I550">
        <v>2.0999999049999998</v>
      </c>
      <c r="J550">
        <v>2</v>
      </c>
      <c r="K550">
        <v>1</v>
      </c>
      <c r="L550" t="str">
        <f t="shared" si="56"/>
        <v>30-34|M</v>
      </c>
      <c r="M550" s="3">
        <f t="shared" si="57"/>
        <v>0.5</v>
      </c>
      <c r="N550">
        <f t="shared" si="58"/>
        <v>2.0999999049999998</v>
      </c>
      <c r="O550" s="4">
        <f t="shared" si="59"/>
        <v>4.8501309535357458E-5</v>
      </c>
      <c r="P550" s="3">
        <f t="shared" si="60"/>
        <v>1</v>
      </c>
      <c r="Q550" s="11">
        <f t="shared" si="61"/>
        <v>2.0999999049999998</v>
      </c>
      <c r="R550" s="10">
        <f t="shared" si="62"/>
        <v>0.10185274541662624</v>
      </c>
    </row>
    <row r="551" spans="1:18" x14ac:dyDescent="0.25">
      <c r="A551">
        <v>1121131</v>
      </c>
      <c r="B551">
        <v>1178</v>
      </c>
      <c r="C551">
        <v>144537</v>
      </c>
      <c r="D551" t="s">
        <v>11</v>
      </c>
      <c r="E551" t="s">
        <v>12</v>
      </c>
      <c r="F551">
        <v>21</v>
      </c>
      <c r="G551">
        <v>83591</v>
      </c>
      <c r="H551">
        <v>7</v>
      </c>
      <c r="I551">
        <v>14.14000046</v>
      </c>
      <c r="J551">
        <v>2</v>
      </c>
      <c r="K551">
        <v>2</v>
      </c>
      <c r="L551" t="str">
        <f t="shared" si="56"/>
        <v>30-34|M</v>
      </c>
      <c r="M551" s="3">
        <f t="shared" si="57"/>
        <v>0</v>
      </c>
      <c r="N551">
        <f t="shared" si="58"/>
        <v>7.0700002299999998</v>
      </c>
      <c r="O551" s="4">
        <f t="shared" si="59"/>
        <v>8.3741072603509952E-5</v>
      </c>
      <c r="P551" s="3">
        <f t="shared" si="60"/>
        <v>0.2857142857142857</v>
      </c>
      <c r="Q551" s="11">
        <f t="shared" si="61"/>
        <v>7.0700002299999998</v>
      </c>
      <c r="R551" s="10">
        <f t="shared" si="62"/>
        <v>0.16915697216207487</v>
      </c>
    </row>
    <row r="552" spans="1:18" x14ac:dyDescent="0.25">
      <c r="A552">
        <v>1121132</v>
      </c>
      <c r="B552">
        <v>1178</v>
      </c>
      <c r="C552">
        <v>144537</v>
      </c>
      <c r="D552" t="s">
        <v>11</v>
      </c>
      <c r="E552" t="s">
        <v>12</v>
      </c>
      <c r="F552">
        <v>21</v>
      </c>
      <c r="G552">
        <v>114923</v>
      </c>
      <c r="H552">
        <v>12</v>
      </c>
      <c r="I552">
        <v>23.730000260000001</v>
      </c>
      <c r="J552">
        <v>4</v>
      </c>
      <c r="K552">
        <v>2</v>
      </c>
      <c r="L552" t="str">
        <f t="shared" si="56"/>
        <v>30-34|M</v>
      </c>
      <c r="M552" s="3">
        <f t="shared" si="57"/>
        <v>0.5</v>
      </c>
      <c r="N552">
        <f t="shared" si="58"/>
        <v>11.86500013</v>
      </c>
      <c r="O552" s="4">
        <f t="shared" si="59"/>
        <v>1.0441774057412354E-4</v>
      </c>
      <c r="P552" s="3">
        <f t="shared" si="60"/>
        <v>0.16666666666666666</v>
      </c>
      <c r="Q552" s="11">
        <f t="shared" si="61"/>
        <v>11.86500013</v>
      </c>
      <c r="R552" s="10">
        <f t="shared" si="62"/>
        <v>0.20648608424771367</v>
      </c>
    </row>
    <row r="553" spans="1:18" x14ac:dyDescent="0.25">
      <c r="A553">
        <v>1121133</v>
      </c>
      <c r="B553">
        <v>1178</v>
      </c>
      <c r="C553">
        <v>144538</v>
      </c>
      <c r="D553" t="s">
        <v>11</v>
      </c>
      <c r="E553" t="s">
        <v>12</v>
      </c>
      <c r="F553">
        <v>22</v>
      </c>
      <c r="G553">
        <v>25002</v>
      </c>
      <c r="H553">
        <v>1</v>
      </c>
      <c r="I553">
        <v>1.710000038</v>
      </c>
      <c r="J553">
        <v>1</v>
      </c>
      <c r="K553">
        <v>0</v>
      </c>
      <c r="L553" t="str">
        <f t="shared" si="56"/>
        <v>30-34|M</v>
      </c>
      <c r="M553" s="3">
        <f t="shared" si="57"/>
        <v>1</v>
      </c>
      <c r="N553">
        <f t="shared" si="58"/>
        <v>0</v>
      </c>
      <c r="O553" s="4">
        <f t="shared" si="59"/>
        <v>3.9996800255979519E-5</v>
      </c>
      <c r="P553" s="3">
        <f t="shared" si="60"/>
        <v>0</v>
      </c>
      <c r="Q553" s="11">
        <f t="shared" si="61"/>
        <v>0</v>
      </c>
      <c r="R553" s="10">
        <f t="shared" si="62"/>
        <v>6.8394529957603395E-2</v>
      </c>
    </row>
    <row r="554" spans="1:18" x14ac:dyDescent="0.25">
      <c r="A554">
        <v>1121134</v>
      </c>
      <c r="B554">
        <v>1178</v>
      </c>
      <c r="C554">
        <v>144538</v>
      </c>
      <c r="D554" t="s">
        <v>11</v>
      </c>
      <c r="E554" t="s">
        <v>12</v>
      </c>
      <c r="F554">
        <v>22</v>
      </c>
      <c r="G554">
        <v>68905</v>
      </c>
      <c r="H554">
        <v>5</v>
      </c>
      <c r="I554">
        <v>9.4400000570000007</v>
      </c>
      <c r="J554">
        <v>1</v>
      </c>
      <c r="K554">
        <v>0</v>
      </c>
      <c r="L554" t="str">
        <f t="shared" si="56"/>
        <v>30-34|M</v>
      </c>
      <c r="M554" s="3">
        <f t="shared" si="57"/>
        <v>1</v>
      </c>
      <c r="N554">
        <f t="shared" si="58"/>
        <v>0</v>
      </c>
      <c r="O554" s="4">
        <f t="shared" si="59"/>
        <v>7.2563674624482989E-5</v>
      </c>
      <c r="P554" s="3">
        <f t="shared" si="60"/>
        <v>0</v>
      </c>
      <c r="Q554" s="11">
        <f t="shared" si="61"/>
        <v>0</v>
      </c>
      <c r="R554" s="10">
        <f t="shared" si="62"/>
        <v>0.13700021851824976</v>
      </c>
    </row>
    <row r="555" spans="1:18" x14ac:dyDescent="0.25">
      <c r="A555">
        <v>1121136</v>
      </c>
      <c r="B555">
        <v>1178</v>
      </c>
      <c r="C555">
        <v>144538</v>
      </c>
      <c r="D555" t="s">
        <v>11</v>
      </c>
      <c r="E555" t="s">
        <v>12</v>
      </c>
      <c r="F555">
        <v>22</v>
      </c>
      <c r="G555">
        <v>169588</v>
      </c>
      <c r="H555">
        <v>16</v>
      </c>
      <c r="I555">
        <v>27.799999239999998</v>
      </c>
      <c r="J555">
        <v>1</v>
      </c>
      <c r="K555">
        <v>0</v>
      </c>
      <c r="L555" t="str">
        <f t="shared" si="56"/>
        <v>30-34|M</v>
      </c>
      <c r="M555" s="3">
        <f t="shared" si="57"/>
        <v>1</v>
      </c>
      <c r="N555">
        <f t="shared" si="58"/>
        <v>0</v>
      </c>
      <c r="O555" s="4">
        <f t="shared" si="59"/>
        <v>9.43462980871288E-5</v>
      </c>
      <c r="P555" s="3">
        <f t="shared" si="60"/>
        <v>0</v>
      </c>
      <c r="Q555" s="11">
        <f t="shared" si="61"/>
        <v>0</v>
      </c>
      <c r="R555" s="10">
        <f t="shared" si="62"/>
        <v>0.16392668844493713</v>
      </c>
    </row>
    <row r="556" spans="1:18" x14ac:dyDescent="0.25">
      <c r="A556">
        <v>1121138</v>
      </c>
      <c r="B556">
        <v>1178</v>
      </c>
      <c r="C556">
        <v>144538</v>
      </c>
      <c r="D556" t="s">
        <v>11</v>
      </c>
      <c r="E556" t="s">
        <v>12</v>
      </c>
      <c r="F556">
        <v>22</v>
      </c>
      <c r="G556">
        <v>328991</v>
      </c>
      <c r="H556">
        <v>35</v>
      </c>
      <c r="I556">
        <v>67.650000570000003</v>
      </c>
      <c r="J556">
        <v>5</v>
      </c>
      <c r="K556">
        <v>2</v>
      </c>
      <c r="L556" t="str">
        <f t="shared" si="56"/>
        <v>30-34|M</v>
      </c>
      <c r="M556" s="3">
        <f t="shared" si="57"/>
        <v>0.6</v>
      </c>
      <c r="N556">
        <f t="shared" si="58"/>
        <v>33.825000285000002</v>
      </c>
      <c r="O556" s="4">
        <f t="shared" si="59"/>
        <v>1.0638588897568627E-4</v>
      </c>
      <c r="P556" s="3">
        <f t="shared" si="60"/>
        <v>5.7142857142857141E-2</v>
      </c>
      <c r="Q556" s="11">
        <f t="shared" si="61"/>
        <v>33.825000285000002</v>
      </c>
      <c r="R556" s="10">
        <f t="shared" si="62"/>
        <v>0.20562872713843236</v>
      </c>
    </row>
    <row r="557" spans="1:18" x14ac:dyDescent="0.25">
      <c r="A557">
        <v>1121141</v>
      </c>
      <c r="B557">
        <v>1178</v>
      </c>
      <c r="C557">
        <v>144539</v>
      </c>
      <c r="D557" t="s">
        <v>11</v>
      </c>
      <c r="E557" t="s">
        <v>12</v>
      </c>
      <c r="F557">
        <v>23</v>
      </c>
      <c r="G557">
        <v>23198</v>
      </c>
      <c r="H557">
        <v>2</v>
      </c>
      <c r="I557">
        <v>2.9800000190000002</v>
      </c>
      <c r="J557">
        <v>1</v>
      </c>
      <c r="K557">
        <v>0</v>
      </c>
      <c r="L557" t="str">
        <f t="shared" si="56"/>
        <v>30-34|M</v>
      </c>
      <c r="M557" s="3">
        <f t="shared" si="57"/>
        <v>1</v>
      </c>
      <c r="N557">
        <f t="shared" si="58"/>
        <v>0</v>
      </c>
      <c r="O557" s="4">
        <f t="shared" si="59"/>
        <v>8.6214328821450129E-5</v>
      </c>
      <c r="P557" s="3">
        <f t="shared" si="60"/>
        <v>0</v>
      </c>
      <c r="Q557" s="11">
        <f t="shared" si="61"/>
        <v>0</v>
      </c>
      <c r="R557" s="10">
        <f t="shared" si="62"/>
        <v>0.1284593507629968</v>
      </c>
    </row>
    <row r="558" spans="1:18" x14ac:dyDescent="0.25">
      <c r="A558">
        <v>1121142</v>
      </c>
      <c r="B558">
        <v>1178</v>
      </c>
      <c r="C558">
        <v>144539</v>
      </c>
      <c r="D558" t="s">
        <v>11</v>
      </c>
      <c r="E558" t="s">
        <v>12</v>
      </c>
      <c r="F558">
        <v>23</v>
      </c>
      <c r="G558">
        <v>26890</v>
      </c>
      <c r="H558">
        <v>2</v>
      </c>
      <c r="I558">
        <v>3.2400000100000002</v>
      </c>
      <c r="J558">
        <v>1</v>
      </c>
      <c r="K558">
        <v>0</v>
      </c>
      <c r="L558" t="str">
        <f t="shared" si="56"/>
        <v>30-34|M</v>
      </c>
      <c r="M558" s="3">
        <f t="shared" si="57"/>
        <v>1</v>
      </c>
      <c r="N558">
        <f t="shared" si="58"/>
        <v>0</v>
      </c>
      <c r="O558" s="4">
        <f t="shared" si="59"/>
        <v>7.4377091855708447E-5</v>
      </c>
      <c r="P558" s="3">
        <f t="shared" si="60"/>
        <v>0</v>
      </c>
      <c r="Q558" s="11">
        <f t="shared" si="61"/>
        <v>0</v>
      </c>
      <c r="R558" s="10">
        <f t="shared" si="62"/>
        <v>0.12049088917813314</v>
      </c>
    </row>
    <row r="559" spans="1:18" x14ac:dyDescent="0.25">
      <c r="A559">
        <v>1121143</v>
      </c>
      <c r="B559">
        <v>1178</v>
      </c>
      <c r="C559">
        <v>144539</v>
      </c>
      <c r="D559" t="s">
        <v>11</v>
      </c>
      <c r="E559" t="s">
        <v>12</v>
      </c>
      <c r="F559">
        <v>23</v>
      </c>
      <c r="G559">
        <v>221695</v>
      </c>
      <c r="H559">
        <v>31</v>
      </c>
      <c r="I559">
        <v>52.26000011</v>
      </c>
      <c r="J559">
        <v>5</v>
      </c>
      <c r="K559">
        <v>2</v>
      </c>
      <c r="L559" t="str">
        <f t="shared" si="56"/>
        <v>30-34|M</v>
      </c>
      <c r="M559" s="3">
        <f t="shared" si="57"/>
        <v>0.6</v>
      </c>
      <c r="N559">
        <f t="shared" si="58"/>
        <v>26.130000055</v>
      </c>
      <c r="O559" s="4">
        <f t="shared" si="59"/>
        <v>1.3983175082884144E-4</v>
      </c>
      <c r="P559" s="3">
        <f t="shared" si="60"/>
        <v>6.4516129032258063E-2</v>
      </c>
      <c r="Q559" s="11">
        <f t="shared" si="61"/>
        <v>26.130000055</v>
      </c>
      <c r="R559" s="10">
        <f t="shared" si="62"/>
        <v>0.23572926818376597</v>
      </c>
    </row>
    <row r="560" spans="1:18" x14ac:dyDescent="0.25">
      <c r="A560">
        <v>1121152</v>
      </c>
      <c r="B560">
        <v>1178</v>
      </c>
      <c r="C560">
        <v>144541</v>
      </c>
      <c r="D560" t="s">
        <v>11</v>
      </c>
      <c r="E560" t="s">
        <v>12</v>
      </c>
      <c r="F560">
        <v>24</v>
      </c>
      <c r="G560">
        <v>88443</v>
      </c>
      <c r="H560">
        <v>7</v>
      </c>
      <c r="I560">
        <v>13.0400002</v>
      </c>
      <c r="J560">
        <v>1</v>
      </c>
      <c r="K560">
        <v>1</v>
      </c>
      <c r="L560" t="str">
        <f t="shared" si="56"/>
        <v>30-34|M</v>
      </c>
      <c r="M560" s="3">
        <f t="shared" si="57"/>
        <v>0</v>
      </c>
      <c r="N560">
        <f t="shared" si="58"/>
        <v>13.0400002</v>
      </c>
      <c r="O560" s="4">
        <f t="shared" si="59"/>
        <v>7.9147021245321847E-5</v>
      </c>
      <c r="P560" s="3">
        <f t="shared" si="60"/>
        <v>0.14285714285714285</v>
      </c>
      <c r="Q560" s="11">
        <f t="shared" si="61"/>
        <v>13.0400002</v>
      </c>
      <c r="R560" s="10">
        <f t="shared" si="62"/>
        <v>0.14743959612405733</v>
      </c>
    </row>
    <row r="561" spans="1:18" x14ac:dyDescent="0.25">
      <c r="A561">
        <v>1121153</v>
      </c>
      <c r="B561">
        <v>1178</v>
      </c>
      <c r="C561">
        <v>144541</v>
      </c>
      <c r="D561" t="s">
        <v>11</v>
      </c>
      <c r="E561" t="s">
        <v>12</v>
      </c>
      <c r="F561">
        <v>24</v>
      </c>
      <c r="G561">
        <v>187856</v>
      </c>
      <c r="H561">
        <v>23</v>
      </c>
      <c r="I561">
        <v>38.389999750000001</v>
      </c>
      <c r="J561">
        <v>5</v>
      </c>
      <c r="K561">
        <v>1</v>
      </c>
      <c r="L561" t="str">
        <f t="shared" si="56"/>
        <v>30-34|M</v>
      </c>
      <c r="M561" s="3">
        <f t="shared" si="57"/>
        <v>0.8</v>
      </c>
      <c r="N561">
        <f t="shared" si="58"/>
        <v>38.389999750000001</v>
      </c>
      <c r="O561" s="4">
        <f t="shared" si="59"/>
        <v>1.2243420492291968E-4</v>
      </c>
      <c r="P561" s="3">
        <f t="shared" si="60"/>
        <v>4.3478260869565216E-2</v>
      </c>
      <c r="Q561" s="11">
        <f t="shared" si="61"/>
        <v>38.389999750000001</v>
      </c>
      <c r="R561" s="10">
        <f t="shared" si="62"/>
        <v>0.20435865636444936</v>
      </c>
    </row>
    <row r="562" spans="1:18" x14ac:dyDescent="0.25">
      <c r="A562">
        <v>1121164</v>
      </c>
      <c r="B562">
        <v>1178</v>
      </c>
      <c r="C562">
        <v>144545</v>
      </c>
      <c r="D562" t="s">
        <v>11</v>
      </c>
      <c r="E562" t="s">
        <v>12</v>
      </c>
      <c r="F562">
        <v>25</v>
      </c>
      <c r="G562">
        <v>570699</v>
      </c>
      <c r="H562">
        <v>80</v>
      </c>
      <c r="I562">
        <v>138.7699997</v>
      </c>
      <c r="J562">
        <v>9</v>
      </c>
      <c r="K562">
        <v>2</v>
      </c>
      <c r="L562" t="str">
        <f t="shared" si="56"/>
        <v>30-34|M</v>
      </c>
      <c r="M562" s="3">
        <f t="shared" si="57"/>
        <v>0.77777777777777779</v>
      </c>
      <c r="N562">
        <f t="shared" si="58"/>
        <v>69.38499985</v>
      </c>
      <c r="O562" s="4">
        <f t="shared" si="59"/>
        <v>1.4017897350442177E-4</v>
      </c>
      <c r="P562" s="3">
        <f t="shared" si="60"/>
        <v>2.5000000000000001E-2</v>
      </c>
      <c r="Q562" s="11">
        <f t="shared" si="61"/>
        <v>69.38499985</v>
      </c>
      <c r="R562" s="10">
        <f t="shared" si="62"/>
        <v>0.24315795138943647</v>
      </c>
    </row>
    <row r="563" spans="1:18" x14ac:dyDescent="0.25">
      <c r="A563">
        <v>1121167</v>
      </c>
      <c r="B563">
        <v>1178</v>
      </c>
      <c r="C563">
        <v>144545</v>
      </c>
      <c r="D563" t="s">
        <v>11</v>
      </c>
      <c r="E563" t="s">
        <v>12</v>
      </c>
      <c r="F563">
        <v>25</v>
      </c>
      <c r="G563">
        <v>1063508</v>
      </c>
      <c r="H563">
        <v>145</v>
      </c>
      <c r="I563">
        <v>260.3800013</v>
      </c>
      <c r="J563">
        <v>23</v>
      </c>
      <c r="K563">
        <v>7</v>
      </c>
      <c r="L563" t="str">
        <f t="shared" si="56"/>
        <v>30-34|M</v>
      </c>
      <c r="M563" s="3">
        <f t="shared" si="57"/>
        <v>0.69565217391304346</v>
      </c>
      <c r="N563">
        <f t="shared" si="58"/>
        <v>37.197143042857142</v>
      </c>
      <c r="O563" s="4">
        <f t="shared" si="59"/>
        <v>1.3634124049842597E-4</v>
      </c>
      <c r="P563" s="3">
        <f t="shared" si="60"/>
        <v>4.8275862068965517E-2</v>
      </c>
      <c r="Q563" s="11">
        <f t="shared" si="61"/>
        <v>37.197143042857142</v>
      </c>
      <c r="R563" s="10">
        <f t="shared" si="62"/>
        <v>0.24483125778085357</v>
      </c>
    </row>
    <row r="564" spans="1:18" x14ac:dyDescent="0.25">
      <c r="A564">
        <v>1121168</v>
      </c>
      <c r="B564">
        <v>1178</v>
      </c>
      <c r="C564">
        <v>144545</v>
      </c>
      <c r="D564" t="s">
        <v>11</v>
      </c>
      <c r="E564" t="s">
        <v>12</v>
      </c>
      <c r="F564">
        <v>25</v>
      </c>
      <c r="G564">
        <v>50523</v>
      </c>
      <c r="H564">
        <v>6</v>
      </c>
      <c r="I564">
        <v>8.5499999520000003</v>
      </c>
      <c r="J564">
        <v>1</v>
      </c>
      <c r="K564">
        <v>0</v>
      </c>
      <c r="L564" t="str">
        <f t="shared" si="56"/>
        <v>30-34|M</v>
      </c>
      <c r="M564" s="3">
        <f t="shared" si="57"/>
        <v>1</v>
      </c>
      <c r="N564">
        <f t="shared" si="58"/>
        <v>0</v>
      </c>
      <c r="O564" s="4">
        <f t="shared" si="59"/>
        <v>1.1875779348019714E-4</v>
      </c>
      <c r="P564" s="3">
        <f t="shared" si="60"/>
        <v>0</v>
      </c>
      <c r="Q564" s="11">
        <f t="shared" si="61"/>
        <v>0</v>
      </c>
      <c r="R564" s="10">
        <f t="shared" si="62"/>
        <v>0.16922985475921859</v>
      </c>
    </row>
    <row r="565" spans="1:18" x14ac:dyDescent="0.25">
      <c r="A565">
        <v>1121172</v>
      </c>
      <c r="B565">
        <v>1178</v>
      </c>
      <c r="C565">
        <v>144547</v>
      </c>
      <c r="D565" t="s">
        <v>11</v>
      </c>
      <c r="E565" t="s">
        <v>12</v>
      </c>
      <c r="F565">
        <v>26</v>
      </c>
      <c r="G565">
        <v>87935</v>
      </c>
      <c r="H565">
        <v>9</v>
      </c>
      <c r="I565">
        <v>15.63000023</v>
      </c>
      <c r="J565">
        <v>1</v>
      </c>
      <c r="K565">
        <v>0</v>
      </c>
      <c r="L565" t="str">
        <f t="shared" si="56"/>
        <v>30-34|M</v>
      </c>
      <c r="M565" s="3">
        <f t="shared" si="57"/>
        <v>1</v>
      </c>
      <c r="N565">
        <f t="shared" si="58"/>
        <v>0</v>
      </c>
      <c r="O565" s="4">
        <f t="shared" si="59"/>
        <v>1.0234832546767499E-4</v>
      </c>
      <c r="P565" s="3">
        <f t="shared" si="60"/>
        <v>0</v>
      </c>
      <c r="Q565" s="11">
        <f t="shared" si="61"/>
        <v>0</v>
      </c>
      <c r="R565" s="10">
        <f t="shared" si="62"/>
        <v>0.17774492784443055</v>
      </c>
    </row>
    <row r="566" spans="1:18" x14ac:dyDescent="0.25">
      <c r="A566">
        <v>1121173</v>
      </c>
      <c r="B566">
        <v>1178</v>
      </c>
      <c r="C566">
        <v>144547</v>
      </c>
      <c r="D566" t="s">
        <v>11</v>
      </c>
      <c r="E566" t="s">
        <v>12</v>
      </c>
      <c r="F566">
        <v>26</v>
      </c>
      <c r="G566">
        <v>278225</v>
      </c>
      <c r="H566">
        <v>33</v>
      </c>
      <c r="I566">
        <v>60.199999570000003</v>
      </c>
      <c r="J566">
        <v>3</v>
      </c>
      <c r="K566">
        <v>0</v>
      </c>
      <c r="L566" t="str">
        <f t="shared" si="56"/>
        <v>30-34|M</v>
      </c>
      <c r="M566" s="3">
        <f t="shared" si="57"/>
        <v>1</v>
      </c>
      <c r="N566">
        <f t="shared" si="58"/>
        <v>0</v>
      </c>
      <c r="O566" s="4">
        <f t="shared" si="59"/>
        <v>1.1860903944649115E-4</v>
      </c>
      <c r="P566" s="3">
        <f t="shared" si="60"/>
        <v>0</v>
      </c>
      <c r="Q566" s="11">
        <f t="shared" si="61"/>
        <v>0</v>
      </c>
      <c r="R566" s="10">
        <f t="shared" si="62"/>
        <v>0.21637164011142063</v>
      </c>
    </row>
    <row r="567" spans="1:18" x14ac:dyDescent="0.25">
      <c r="A567">
        <v>1121175</v>
      </c>
      <c r="B567">
        <v>1178</v>
      </c>
      <c r="C567">
        <v>144547</v>
      </c>
      <c r="D567" t="s">
        <v>11</v>
      </c>
      <c r="E567" t="s">
        <v>12</v>
      </c>
      <c r="F567">
        <v>26</v>
      </c>
      <c r="G567">
        <v>209461</v>
      </c>
      <c r="H567">
        <v>20</v>
      </c>
      <c r="I567">
        <v>34.190000060000003</v>
      </c>
      <c r="J567">
        <v>1</v>
      </c>
      <c r="K567">
        <v>0</v>
      </c>
      <c r="L567" t="str">
        <f t="shared" si="56"/>
        <v>30-34|M</v>
      </c>
      <c r="M567" s="3">
        <f t="shared" si="57"/>
        <v>1</v>
      </c>
      <c r="N567">
        <f t="shared" si="58"/>
        <v>0</v>
      </c>
      <c r="O567" s="4">
        <f t="shared" si="59"/>
        <v>9.5483168704436631E-5</v>
      </c>
      <c r="P567" s="3">
        <f t="shared" si="60"/>
        <v>0</v>
      </c>
      <c r="Q567" s="11">
        <f t="shared" si="61"/>
        <v>0</v>
      </c>
      <c r="R567" s="10">
        <f t="shared" si="62"/>
        <v>0.16322847718668393</v>
      </c>
    </row>
    <row r="568" spans="1:18" x14ac:dyDescent="0.25">
      <c r="A568">
        <v>1121177</v>
      </c>
      <c r="B568">
        <v>1178</v>
      </c>
      <c r="C568">
        <v>144547</v>
      </c>
      <c r="D568" t="s">
        <v>11</v>
      </c>
      <c r="E568" t="s">
        <v>12</v>
      </c>
      <c r="F568">
        <v>26</v>
      </c>
      <c r="G568">
        <v>26316</v>
      </c>
      <c r="H568">
        <v>2</v>
      </c>
      <c r="I568">
        <v>3.2400000100000002</v>
      </c>
      <c r="J568">
        <v>3</v>
      </c>
      <c r="K568">
        <v>0</v>
      </c>
      <c r="L568" t="str">
        <f t="shared" si="56"/>
        <v>30-34|M</v>
      </c>
      <c r="M568" s="3">
        <f t="shared" si="57"/>
        <v>1</v>
      </c>
      <c r="N568">
        <f t="shared" si="58"/>
        <v>0</v>
      </c>
      <c r="O568" s="4">
        <f t="shared" si="59"/>
        <v>7.5999392004863956E-5</v>
      </c>
      <c r="P568" s="3">
        <f t="shared" si="60"/>
        <v>0</v>
      </c>
      <c r="Q568" s="11">
        <f t="shared" si="61"/>
        <v>0</v>
      </c>
      <c r="R568" s="10">
        <f t="shared" si="62"/>
        <v>0.12311901542787657</v>
      </c>
    </row>
    <row r="569" spans="1:18" x14ac:dyDescent="0.25">
      <c r="A569">
        <v>1121181</v>
      </c>
      <c r="B569">
        <v>1178</v>
      </c>
      <c r="C569">
        <v>144549</v>
      </c>
      <c r="D569" t="s">
        <v>11</v>
      </c>
      <c r="E569" t="s">
        <v>12</v>
      </c>
      <c r="F569">
        <v>27</v>
      </c>
      <c r="G569">
        <v>41030</v>
      </c>
      <c r="H569">
        <v>3</v>
      </c>
      <c r="I569">
        <v>5.1400001050000004</v>
      </c>
      <c r="J569">
        <v>2</v>
      </c>
      <c r="K569">
        <v>1</v>
      </c>
      <c r="L569" t="str">
        <f t="shared" si="56"/>
        <v>30-34|M</v>
      </c>
      <c r="M569" s="3">
        <f t="shared" si="57"/>
        <v>0.5</v>
      </c>
      <c r="N569">
        <f t="shared" si="58"/>
        <v>5.1400001050000004</v>
      </c>
      <c r="O569" s="4">
        <f t="shared" si="59"/>
        <v>7.3117231294175E-5</v>
      </c>
      <c r="P569" s="3">
        <f t="shared" si="60"/>
        <v>0.33333333333333331</v>
      </c>
      <c r="Q569" s="11">
        <f t="shared" si="61"/>
        <v>5.1400001050000004</v>
      </c>
      <c r="R569" s="10">
        <f t="shared" si="62"/>
        <v>0.12527419217645627</v>
      </c>
    </row>
    <row r="570" spans="1:18" x14ac:dyDescent="0.25">
      <c r="A570">
        <v>1121182</v>
      </c>
      <c r="B570">
        <v>1178</v>
      </c>
      <c r="C570">
        <v>144549</v>
      </c>
      <c r="D570" t="s">
        <v>11</v>
      </c>
      <c r="E570" t="s">
        <v>12</v>
      </c>
      <c r="F570">
        <v>27</v>
      </c>
      <c r="G570">
        <v>876671</v>
      </c>
      <c r="H570">
        <v>120</v>
      </c>
      <c r="I570">
        <v>216.5599982</v>
      </c>
      <c r="J570">
        <v>22</v>
      </c>
      <c r="K570">
        <v>4</v>
      </c>
      <c r="L570" t="str">
        <f t="shared" si="56"/>
        <v>30-34|M</v>
      </c>
      <c r="M570" s="3">
        <f t="shared" si="57"/>
        <v>0.81818181818181823</v>
      </c>
      <c r="N570">
        <f t="shared" si="58"/>
        <v>54.139999549999999</v>
      </c>
      <c r="O570" s="4">
        <f t="shared" si="59"/>
        <v>1.3688145267723011E-4</v>
      </c>
      <c r="P570" s="3">
        <f t="shared" si="60"/>
        <v>3.3333333333333333E-2</v>
      </c>
      <c r="Q570" s="11">
        <f t="shared" si="61"/>
        <v>54.139999549999999</v>
      </c>
      <c r="R570" s="10">
        <f t="shared" si="62"/>
        <v>0.24702539287828618</v>
      </c>
    </row>
    <row r="571" spans="1:18" x14ac:dyDescent="0.25">
      <c r="A571">
        <v>1121183</v>
      </c>
      <c r="B571">
        <v>1178</v>
      </c>
      <c r="C571">
        <v>144549</v>
      </c>
      <c r="D571" t="s">
        <v>11</v>
      </c>
      <c r="E571" t="s">
        <v>12</v>
      </c>
      <c r="F571">
        <v>27</v>
      </c>
      <c r="G571">
        <v>399392</v>
      </c>
      <c r="H571">
        <v>53</v>
      </c>
      <c r="I571">
        <v>93.070000410000006</v>
      </c>
      <c r="J571">
        <v>5</v>
      </c>
      <c r="K571">
        <v>0</v>
      </c>
      <c r="L571" t="str">
        <f t="shared" si="56"/>
        <v>30-34|M</v>
      </c>
      <c r="M571" s="3">
        <f t="shared" si="57"/>
        <v>1</v>
      </c>
      <c r="N571">
        <f t="shared" si="58"/>
        <v>0</v>
      </c>
      <c r="O571" s="4">
        <f t="shared" si="59"/>
        <v>1.3270170659402292E-4</v>
      </c>
      <c r="P571" s="3">
        <f t="shared" si="60"/>
        <v>0</v>
      </c>
      <c r="Q571" s="11">
        <f t="shared" si="61"/>
        <v>0</v>
      </c>
      <c r="R571" s="10">
        <f t="shared" si="62"/>
        <v>0.23302920541723421</v>
      </c>
    </row>
    <row r="572" spans="1:18" x14ac:dyDescent="0.25">
      <c r="A572">
        <v>1121184</v>
      </c>
      <c r="B572">
        <v>1178</v>
      </c>
      <c r="C572">
        <v>144549</v>
      </c>
      <c r="D572" t="s">
        <v>11</v>
      </c>
      <c r="E572" t="s">
        <v>12</v>
      </c>
      <c r="F572">
        <v>27</v>
      </c>
      <c r="G572">
        <v>283858</v>
      </c>
      <c r="H572">
        <v>30</v>
      </c>
      <c r="I572">
        <v>56.059999230000003</v>
      </c>
      <c r="J572">
        <v>1</v>
      </c>
      <c r="K572">
        <v>0</v>
      </c>
      <c r="L572" t="str">
        <f t="shared" si="56"/>
        <v>30-34|M</v>
      </c>
      <c r="M572" s="3">
        <f t="shared" si="57"/>
        <v>1</v>
      </c>
      <c r="N572">
        <f t="shared" si="58"/>
        <v>0</v>
      </c>
      <c r="O572" s="4">
        <f t="shared" si="59"/>
        <v>1.0568664613997139E-4</v>
      </c>
      <c r="P572" s="3">
        <f t="shared" si="60"/>
        <v>0</v>
      </c>
      <c r="Q572" s="11">
        <f t="shared" si="61"/>
        <v>0</v>
      </c>
      <c r="R572" s="10">
        <f t="shared" si="62"/>
        <v>0.19749311004093598</v>
      </c>
    </row>
    <row r="573" spans="1:18" x14ac:dyDescent="0.25">
      <c r="A573">
        <v>1121185</v>
      </c>
      <c r="B573">
        <v>1178</v>
      </c>
      <c r="C573">
        <v>144549</v>
      </c>
      <c r="D573" t="s">
        <v>11</v>
      </c>
      <c r="E573" t="s">
        <v>12</v>
      </c>
      <c r="F573">
        <v>27</v>
      </c>
      <c r="G573">
        <v>260699</v>
      </c>
      <c r="H573">
        <v>31</v>
      </c>
      <c r="I573">
        <v>54.099998710000001</v>
      </c>
      <c r="J573">
        <v>5</v>
      </c>
      <c r="K573">
        <v>2</v>
      </c>
      <c r="L573" t="str">
        <f t="shared" si="56"/>
        <v>30-34|M</v>
      </c>
      <c r="M573" s="3">
        <f t="shared" si="57"/>
        <v>0.6</v>
      </c>
      <c r="N573">
        <f t="shared" si="58"/>
        <v>27.049999355000001</v>
      </c>
      <c r="O573" s="4">
        <f t="shared" si="59"/>
        <v>1.1891108136203054E-4</v>
      </c>
      <c r="P573" s="3">
        <f t="shared" si="60"/>
        <v>6.4516129032258063E-2</v>
      </c>
      <c r="Q573" s="11">
        <f t="shared" si="61"/>
        <v>27.049999355000001</v>
      </c>
      <c r="R573" s="10">
        <f t="shared" si="62"/>
        <v>0.20751901123517927</v>
      </c>
    </row>
    <row r="574" spans="1:18" x14ac:dyDescent="0.25">
      <c r="A574">
        <v>1121193</v>
      </c>
      <c r="B574">
        <v>1178</v>
      </c>
      <c r="C574">
        <v>144552</v>
      </c>
      <c r="D574" t="s">
        <v>11</v>
      </c>
      <c r="E574" t="s">
        <v>12</v>
      </c>
      <c r="F574">
        <v>28</v>
      </c>
      <c r="G574">
        <v>57781</v>
      </c>
      <c r="H574">
        <v>5</v>
      </c>
      <c r="I574">
        <v>7.8000000719999996</v>
      </c>
      <c r="J574">
        <v>2</v>
      </c>
      <c r="K574">
        <v>1</v>
      </c>
      <c r="L574" t="str">
        <f t="shared" si="56"/>
        <v>30-34|M</v>
      </c>
      <c r="M574" s="3">
        <f t="shared" si="57"/>
        <v>0.5</v>
      </c>
      <c r="N574">
        <f t="shared" si="58"/>
        <v>7.8000000719999996</v>
      </c>
      <c r="O574" s="4">
        <f t="shared" si="59"/>
        <v>8.6533635624167117E-5</v>
      </c>
      <c r="P574" s="3">
        <f t="shared" si="60"/>
        <v>0.2</v>
      </c>
      <c r="Q574" s="11">
        <f t="shared" si="61"/>
        <v>7.8000000719999996</v>
      </c>
      <c r="R574" s="10">
        <f t="shared" si="62"/>
        <v>0.13499247281978505</v>
      </c>
    </row>
    <row r="575" spans="1:18" x14ac:dyDescent="0.25">
      <c r="A575">
        <v>1121195</v>
      </c>
      <c r="B575">
        <v>1178</v>
      </c>
      <c r="C575">
        <v>144552</v>
      </c>
      <c r="D575" t="s">
        <v>11</v>
      </c>
      <c r="E575" t="s">
        <v>12</v>
      </c>
      <c r="F575">
        <v>28</v>
      </c>
      <c r="G575">
        <v>38757</v>
      </c>
      <c r="H575">
        <v>3</v>
      </c>
      <c r="I575">
        <v>5.2200000290000004</v>
      </c>
      <c r="J575">
        <v>1</v>
      </c>
      <c r="K575">
        <v>0</v>
      </c>
      <c r="L575" t="str">
        <f t="shared" si="56"/>
        <v>30-34|M</v>
      </c>
      <c r="M575" s="3">
        <f t="shared" si="57"/>
        <v>1</v>
      </c>
      <c r="N575">
        <f t="shared" si="58"/>
        <v>0</v>
      </c>
      <c r="O575" s="4">
        <f t="shared" si="59"/>
        <v>7.740537193281214E-5</v>
      </c>
      <c r="P575" s="3">
        <f t="shared" si="60"/>
        <v>0</v>
      </c>
      <c r="Q575" s="11">
        <f t="shared" si="61"/>
        <v>0</v>
      </c>
      <c r="R575" s="10">
        <f t="shared" si="62"/>
        <v>0.13468534791134507</v>
      </c>
    </row>
    <row r="576" spans="1:18" x14ac:dyDescent="0.25">
      <c r="A576">
        <v>1121196</v>
      </c>
      <c r="B576">
        <v>1178</v>
      </c>
      <c r="C576">
        <v>144552</v>
      </c>
      <c r="D576" t="s">
        <v>11</v>
      </c>
      <c r="E576" t="s">
        <v>12</v>
      </c>
      <c r="F576">
        <v>28</v>
      </c>
      <c r="G576">
        <v>1392288</v>
      </c>
      <c r="H576">
        <v>206</v>
      </c>
      <c r="I576">
        <v>358.55000289999998</v>
      </c>
      <c r="J576">
        <v>31</v>
      </c>
      <c r="K576">
        <v>7</v>
      </c>
      <c r="L576" t="str">
        <f t="shared" si="56"/>
        <v>30-34|M</v>
      </c>
      <c r="M576" s="3">
        <f t="shared" si="57"/>
        <v>0.77419354838709675</v>
      </c>
      <c r="N576">
        <f t="shared" si="58"/>
        <v>51.221428985714283</v>
      </c>
      <c r="O576" s="4">
        <f t="shared" si="59"/>
        <v>1.4795789376910524E-4</v>
      </c>
      <c r="P576" s="3">
        <f t="shared" si="60"/>
        <v>3.3980582524271843E-2</v>
      </c>
      <c r="Q576" s="11">
        <f t="shared" si="61"/>
        <v>51.221428985714283</v>
      </c>
      <c r="R576" s="10">
        <f t="shared" si="62"/>
        <v>0.2575257438834494</v>
      </c>
    </row>
    <row r="577" spans="1:18" x14ac:dyDescent="0.25">
      <c r="A577">
        <v>1121197</v>
      </c>
      <c r="B577">
        <v>1178</v>
      </c>
      <c r="C577">
        <v>144552</v>
      </c>
      <c r="D577" t="s">
        <v>11</v>
      </c>
      <c r="E577" t="s">
        <v>12</v>
      </c>
      <c r="F577">
        <v>28</v>
      </c>
      <c r="G577">
        <v>1109387</v>
      </c>
      <c r="H577">
        <v>159</v>
      </c>
      <c r="I577">
        <v>280.98999950000001</v>
      </c>
      <c r="J577">
        <v>13</v>
      </c>
      <c r="K577">
        <v>2</v>
      </c>
      <c r="L577" t="str">
        <f t="shared" si="56"/>
        <v>30-34|M</v>
      </c>
      <c r="M577" s="3">
        <f t="shared" si="57"/>
        <v>0.84615384615384615</v>
      </c>
      <c r="N577">
        <f t="shared" si="58"/>
        <v>140.49499975000001</v>
      </c>
      <c r="O577" s="4">
        <f t="shared" si="59"/>
        <v>1.4332239335777326E-4</v>
      </c>
      <c r="P577" s="3">
        <f t="shared" si="60"/>
        <v>1.2578616352201259E-2</v>
      </c>
      <c r="Q577" s="11">
        <f t="shared" si="61"/>
        <v>140.49499975000001</v>
      </c>
      <c r="R577" s="10">
        <f t="shared" si="62"/>
        <v>0.25328402036439945</v>
      </c>
    </row>
    <row r="578" spans="1:18" x14ac:dyDescent="0.25">
      <c r="A578">
        <v>1121202</v>
      </c>
      <c r="B578">
        <v>1178</v>
      </c>
      <c r="C578">
        <v>144554</v>
      </c>
      <c r="D578" t="s">
        <v>11</v>
      </c>
      <c r="E578" t="s">
        <v>12</v>
      </c>
      <c r="F578">
        <v>29</v>
      </c>
      <c r="G578">
        <v>581281</v>
      </c>
      <c r="H578">
        <v>65</v>
      </c>
      <c r="I578">
        <v>115.1200008</v>
      </c>
      <c r="J578">
        <v>10</v>
      </c>
      <c r="K578">
        <v>5</v>
      </c>
      <c r="L578" t="str">
        <f t="shared" si="56"/>
        <v>30-34|M</v>
      </c>
      <c r="M578" s="3">
        <f t="shared" si="57"/>
        <v>0.5</v>
      </c>
      <c r="N578">
        <f t="shared" si="58"/>
        <v>23.02400016</v>
      </c>
      <c r="O578" s="4">
        <f t="shared" si="59"/>
        <v>1.1182199314961266E-4</v>
      </c>
      <c r="P578" s="3">
        <f t="shared" si="60"/>
        <v>7.6923076923076927E-2</v>
      </c>
      <c r="Q578" s="11">
        <f t="shared" si="61"/>
        <v>23.02400016</v>
      </c>
      <c r="R578" s="10">
        <f t="shared" si="62"/>
        <v>0.19804535293601544</v>
      </c>
    </row>
    <row r="579" spans="1:18" x14ac:dyDescent="0.25">
      <c r="A579">
        <v>1121203</v>
      </c>
      <c r="B579">
        <v>1178</v>
      </c>
      <c r="C579">
        <v>144554</v>
      </c>
      <c r="D579" t="s">
        <v>11</v>
      </c>
      <c r="E579" t="s">
        <v>12</v>
      </c>
      <c r="F579">
        <v>29</v>
      </c>
      <c r="G579">
        <v>1048861</v>
      </c>
      <c r="H579">
        <v>128</v>
      </c>
      <c r="I579">
        <v>219.77000200000001</v>
      </c>
      <c r="J579">
        <v>22</v>
      </c>
      <c r="K579">
        <v>8</v>
      </c>
      <c r="L579" t="str">
        <f t="shared" ref="L579:L642" si="63">CONCATENATE(D579,"|",E579)</f>
        <v>30-34|M</v>
      </c>
      <c r="M579" s="3">
        <f t="shared" ref="M579:M642" si="64">IFERROR((J579-K579)/J579,0)</f>
        <v>0.63636363636363635</v>
      </c>
      <c r="N579">
        <f t="shared" ref="N579:N642" si="65">IFERROR(I579/K579,0)</f>
        <v>27.471250250000001</v>
      </c>
      <c r="O579" s="4">
        <f t="shared" ref="O579:O642" si="66">H579/G579</f>
        <v>1.220371431486155E-4</v>
      </c>
      <c r="P579" s="3">
        <f t="shared" ref="P579:P642" si="67">IFERROR(K579/H579,0)</f>
        <v>6.25E-2</v>
      </c>
      <c r="Q579" s="11">
        <f t="shared" ref="Q579:Q642" si="68">IFERROR(I579/K579,0)</f>
        <v>27.471250250000001</v>
      </c>
      <c r="R579" s="10">
        <f t="shared" ref="R579:R642" si="69">(I579/G579)*1000</f>
        <v>0.20953205620191809</v>
      </c>
    </row>
    <row r="580" spans="1:18" x14ac:dyDescent="0.25">
      <c r="A580">
        <v>1121205</v>
      </c>
      <c r="B580">
        <v>1178</v>
      </c>
      <c r="C580">
        <v>144554</v>
      </c>
      <c r="D580" t="s">
        <v>11</v>
      </c>
      <c r="E580" t="s">
        <v>12</v>
      </c>
      <c r="F580">
        <v>29</v>
      </c>
      <c r="G580">
        <v>297452</v>
      </c>
      <c r="H580">
        <v>30</v>
      </c>
      <c r="I580">
        <v>52.019999859999999</v>
      </c>
      <c r="J580">
        <v>4</v>
      </c>
      <c r="K580">
        <v>1</v>
      </c>
      <c r="L580" t="str">
        <f t="shared" si="63"/>
        <v>30-34|M</v>
      </c>
      <c r="M580" s="3">
        <f t="shared" si="64"/>
        <v>0.75</v>
      </c>
      <c r="N580">
        <f t="shared" si="65"/>
        <v>52.019999859999999</v>
      </c>
      <c r="O580" s="4">
        <f t="shared" si="66"/>
        <v>1.0085660879738579E-4</v>
      </c>
      <c r="P580" s="3">
        <f t="shared" si="67"/>
        <v>3.3333333333333333E-2</v>
      </c>
      <c r="Q580" s="11">
        <f t="shared" si="68"/>
        <v>52.019999859999999</v>
      </c>
      <c r="R580" s="10">
        <f t="shared" si="69"/>
        <v>0.1748853591840028</v>
      </c>
    </row>
    <row r="581" spans="1:18" x14ac:dyDescent="0.25">
      <c r="A581">
        <v>1121206</v>
      </c>
      <c r="B581">
        <v>1178</v>
      </c>
      <c r="C581">
        <v>144554</v>
      </c>
      <c r="D581" t="s">
        <v>11</v>
      </c>
      <c r="E581" t="s">
        <v>12</v>
      </c>
      <c r="F581">
        <v>29</v>
      </c>
      <c r="G581">
        <v>227925</v>
      </c>
      <c r="H581">
        <v>22</v>
      </c>
      <c r="I581">
        <v>35.309999939999997</v>
      </c>
      <c r="J581">
        <v>22</v>
      </c>
      <c r="K581">
        <v>12</v>
      </c>
      <c r="L581" t="str">
        <f t="shared" si="63"/>
        <v>30-34|M</v>
      </c>
      <c r="M581" s="3">
        <f t="shared" si="64"/>
        <v>0.45454545454545453</v>
      </c>
      <c r="N581">
        <f t="shared" si="65"/>
        <v>2.9424999949999999</v>
      </c>
      <c r="O581" s="4">
        <f t="shared" si="66"/>
        <v>9.6522979050126136E-5</v>
      </c>
      <c r="P581" s="3">
        <f t="shared" si="67"/>
        <v>0.54545454545454541</v>
      </c>
      <c r="Q581" s="11">
        <f t="shared" si="68"/>
        <v>2.9424999949999999</v>
      </c>
      <c r="R581" s="10">
        <f t="shared" si="69"/>
        <v>0.15491938111220796</v>
      </c>
    </row>
    <row r="582" spans="1:18" x14ac:dyDescent="0.25">
      <c r="A582">
        <v>1121207</v>
      </c>
      <c r="B582">
        <v>1178</v>
      </c>
      <c r="C582">
        <v>144554</v>
      </c>
      <c r="D582" t="s">
        <v>11</v>
      </c>
      <c r="E582" t="s">
        <v>12</v>
      </c>
      <c r="F582">
        <v>29</v>
      </c>
      <c r="G582">
        <v>374175</v>
      </c>
      <c r="H582">
        <v>38</v>
      </c>
      <c r="I582">
        <v>63.320001009999999</v>
      </c>
      <c r="J582">
        <v>8</v>
      </c>
      <c r="K582">
        <v>3</v>
      </c>
      <c r="L582" t="str">
        <f t="shared" si="63"/>
        <v>30-34|M</v>
      </c>
      <c r="M582" s="3">
        <f t="shared" si="64"/>
        <v>0.625</v>
      </c>
      <c r="N582">
        <f t="shared" si="65"/>
        <v>21.106667003333332</v>
      </c>
      <c r="O582" s="4">
        <f t="shared" si="66"/>
        <v>1.0155675820137636E-4</v>
      </c>
      <c r="P582" s="3">
        <f t="shared" si="67"/>
        <v>7.8947368421052627E-2</v>
      </c>
      <c r="Q582" s="11">
        <f t="shared" si="68"/>
        <v>21.106667003333332</v>
      </c>
      <c r="R582" s="10">
        <f t="shared" si="69"/>
        <v>0.16922563241798624</v>
      </c>
    </row>
    <row r="583" spans="1:18" x14ac:dyDescent="0.25">
      <c r="A583">
        <v>1121211</v>
      </c>
      <c r="B583">
        <v>1178</v>
      </c>
      <c r="C583">
        <v>144556</v>
      </c>
      <c r="D583" t="s">
        <v>11</v>
      </c>
      <c r="E583" t="s">
        <v>12</v>
      </c>
      <c r="F583">
        <v>30</v>
      </c>
      <c r="G583">
        <v>223586</v>
      </c>
      <c r="H583">
        <v>32</v>
      </c>
      <c r="I583">
        <v>54.240000369999997</v>
      </c>
      <c r="J583">
        <v>1</v>
      </c>
      <c r="K583">
        <v>0</v>
      </c>
      <c r="L583" t="str">
        <f t="shared" si="63"/>
        <v>30-34|M</v>
      </c>
      <c r="M583" s="3">
        <f t="shared" si="64"/>
        <v>1</v>
      </c>
      <c r="N583">
        <f t="shared" si="65"/>
        <v>0</v>
      </c>
      <c r="O583" s="4">
        <f t="shared" si="66"/>
        <v>1.4312166235810829E-4</v>
      </c>
      <c r="P583" s="3">
        <f t="shared" si="67"/>
        <v>0</v>
      </c>
      <c r="Q583" s="11">
        <f t="shared" si="68"/>
        <v>0</v>
      </c>
      <c r="R583" s="10">
        <f t="shared" si="69"/>
        <v>0.24259121935183775</v>
      </c>
    </row>
    <row r="584" spans="1:18" x14ac:dyDescent="0.25">
      <c r="A584">
        <v>1121213</v>
      </c>
      <c r="B584">
        <v>1178</v>
      </c>
      <c r="C584">
        <v>144556</v>
      </c>
      <c r="D584" t="s">
        <v>11</v>
      </c>
      <c r="E584" t="s">
        <v>12</v>
      </c>
      <c r="F584">
        <v>30</v>
      </c>
      <c r="G584">
        <v>283170</v>
      </c>
      <c r="H584">
        <v>39</v>
      </c>
      <c r="I584">
        <v>65.229999960000001</v>
      </c>
      <c r="J584">
        <v>2</v>
      </c>
      <c r="K584">
        <v>1</v>
      </c>
      <c r="L584" t="str">
        <f t="shared" si="63"/>
        <v>30-34|M</v>
      </c>
      <c r="M584" s="3">
        <f t="shared" si="64"/>
        <v>0.5</v>
      </c>
      <c r="N584">
        <f t="shared" si="65"/>
        <v>65.229999960000001</v>
      </c>
      <c r="O584" s="4">
        <f t="shared" si="66"/>
        <v>1.3772645407352473E-4</v>
      </c>
      <c r="P584" s="3">
        <f t="shared" si="67"/>
        <v>2.564102564102564E-2</v>
      </c>
      <c r="Q584" s="11">
        <f t="shared" si="68"/>
        <v>65.229999960000001</v>
      </c>
      <c r="R584" s="10">
        <f t="shared" si="69"/>
        <v>0.23035632291556307</v>
      </c>
    </row>
    <row r="585" spans="1:18" x14ac:dyDescent="0.25">
      <c r="A585">
        <v>1121215</v>
      </c>
      <c r="B585">
        <v>1178</v>
      </c>
      <c r="C585">
        <v>144556</v>
      </c>
      <c r="D585" t="s">
        <v>11</v>
      </c>
      <c r="E585" t="s">
        <v>12</v>
      </c>
      <c r="F585">
        <v>30</v>
      </c>
      <c r="G585">
        <v>41636</v>
      </c>
      <c r="H585">
        <v>3</v>
      </c>
      <c r="I585">
        <v>4.2100000380000004</v>
      </c>
      <c r="J585">
        <v>1</v>
      </c>
      <c r="K585">
        <v>0</v>
      </c>
      <c r="L585" t="str">
        <f t="shared" si="63"/>
        <v>30-34|M</v>
      </c>
      <c r="M585" s="3">
        <f t="shared" si="64"/>
        <v>1</v>
      </c>
      <c r="N585">
        <f t="shared" si="65"/>
        <v>0</v>
      </c>
      <c r="O585" s="4">
        <f t="shared" si="66"/>
        <v>7.2053031030838702E-5</v>
      </c>
      <c r="P585" s="3">
        <f t="shared" si="67"/>
        <v>0</v>
      </c>
      <c r="Q585" s="11">
        <f t="shared" si="68"/>
        <v>0</v>
      </c>
      <c r="R585" s="10">
        <f t="shared" si="69"/>
        <v>0.10111442112594871</v>
      </c>
    </row>
    <row r="586" spans="1:18" x14ac:dyDescent="0.25">
      <c r="A586">
        <v>1121216</v>
      </c>
      <c r="B586">
        <v>1178</v>
      </c>
      <c r="C586">
        <v>144556</v>
      </c>
      <c r="D586" t="s">
        <v>11</v>
      </c>
      <c r="E586" t="s">
        <v>12</v>
      </c>
      <c r="F586">
        <v>30</v>
      </c>
      <c r="G586">
        <v>198658</v>
      </c>
      <c r="H586">
        <v>30</v>
      </c>
      <c r="I586">
        <v>48.609999780000003</v>
      </c>
      <c r="J586">
        <v>8</v>
      </c>
      <c r="K586">
        <v>1</v>
      </c>
      <c r="L586" t="str">
        <f t="shared" si="63"/>
        <v>30-34|M</v>
      </c>
      <c r="M586" s="3">
        <f t="shared" si="64"/>
        <v>0.875</v>
      </c>
      <c r="N586">
        <f t="shared" si="65"/>
        <v>48.609999780000003</v>
      </c>
      <c r="O586" s="4">
        <f t="shared" si="66"/>
        <v>1.5101329923788621E-4</v>
      </c>
      <c r="P586" s="3">
        <f t="shared" si="67"/>
        <v>3.3333333333333333E-2</v>
      </c>
      <c r="Q586" s="11">
        <f t="shared" si="68"/>
        <v>48.609999780000003</v>
      </c>
      <c r="R586" s="10">
        <f t="shared" si="69"/>
        <v>0.24469188142435744</v>
      </c>
    </row>
    <row r="587" spans="1:18" x14ac:dyDescent="0.25">
      <c r="A587">
        <v>1121220</v>
      </c>
      <c r="B587">
        <v>1178</v>
      </c>
      <c r="C587">
        <v>144558</v>
      </c>
      <c r="D587" t="s">
        <v>11</v>
      </c>
      <c r="E587" t="s">
        <v>12</v>
      </c>
      <c r="F587">
        <v>31</v>
      </c>
      <c r="G587">
        <v>100596</v>
      </c>
      <c r="H587">
        <v>10</v>
      </c>
      <c r="I587">
        <v>13.91999972</v>
      </c>
      <c r="J587">
        <v>4</v>
      </c>
      <c r="K587">
        <v>2</v>
      </c>
      <c r="L587" t="str">
        <f t="shared" si="63"/>
        <v>30-34|M</v>
      </c>
      <c r="M587" s="3">
        <f t="shared" si="64"/>
        <v>0.5</v>
      </c>
      <c r="N587">
        <f t="shared" si="65"/>
        <v>6.9599998599999999</v>
      </c>
      <c r="O587" s="4">
        <f t="shared" si="66"/>
        <v>9.9407531114557233E-5</v>
      </c>
      <c r="P587" s="3">
        <f t="shared" si="67"/>
        <v>0.2</v>
      </c>
      <c r="Q587" s="11">
        <f t="shared" si="68"/>
        <v>6.9599998599999999</v>
      </c>
      <c r="R587" s="10">
        <f t="shared" si="69"/>
        <v>0.13837528052805281</v>
      </c>
    </row>
    <row r="588" spans="1:18" x14ac:dyDescent="0.25">
      <c r="A588">
        <v>1121223</v>
      </c>
      <c r="B588">
        <v>1178</v>
      </c>
      <c r="C588">
        <v>144558</v>
      </c>
      <c r="D588" t="s">
        <v>11</v>
      </c>
      <c r="E588" t="s">
        <v>12</v>
      </c>
      <c r="F588">
        <v>31</v>
      </c>
      <c r="G588">
        <v>64020</v>
      </c>
      <c r="H588">
        <v>5</v>
      </c>
      <c r="I588">
        <v>11.059999700000001</v>
      </c>
      <c r="J588">
        <v>1</v>
      </c>
      <c r="K588">
        <v>0</v>
      </c>
      <c r="L588" t="str">
        <f t="shared" si="63"/>
        <v>30-34|M</v>
      </c>
      <c r="M588" s="3">
        <f t="shared" si="64"/>
        <v>1</v>
      </c>
      <c r="N588">
        <f t="shared" si="65"/>
        <v>0</v>
      </c>
      <c r="O588" s="4">
        <f t="shared" si="66"/>
        <v>7.8100593564511088E-5</v>
      </c>
      <c r="P588" s="3">
        <f t="shared" si="67"/>
        <v>0</v>
      </c>
      <c r="Q588" s="11">
        <f t="shared" si="68"/>
        <v>0</v>
      </c>
      <c r="R588" s="10">
        <f t="shared" si="69"/>
        <v>0.17275850827866293</v>
      </c>
    </row>
    <row r="589" spans="1:18" x14ac:dyDescent="0.25">
      <c r="A589">
        <v>1121224</v>
      </c>
      <c r="B589">
        <v>1178</v>
      </c>
      <c r="C589">
        <v>144558</v>
      </c>
      <c r="D589" t="s">
        <v>11</v>
      </c>
      <c r="E589" t="s">
        <v>12</v>
      </c>
      <c r="F589">
        <v>31</v>
      </c>
      <c r="G589">
        <v>14289</v>
      </c>
      <c r="H589">
        <v>0</v>
      </c>
      <c r="I589">
        <v>0</v>
      </c>
      <c r="J589">
        <v>1</v>
      </c>
      <c r="K589">
        <v>0</v>
      </c>
      <c r="L589" t="str">
        <f t="shared" si="63"/>
        <v>30-34|M</v>
      </c>
      <c r="M589" s="3">
        <f t="shared" si="64"/>
        <v>1</v>
      </c>
      <c r="N589">
        <f t="shared" si="65"/>
        <v>0</v>
      </c>
      <c r="O589" s="4">
        <f t="shared" si="66"/>
        <v>0</v>
      </c>
      <c r="P589" s="3">
        <f t="shared" si="67"/>
        <v>0</v>
      </c>
      <c r="Q589" s="11">
        <f t="shared" si="68"/>
        <v>0</v>
      </c>
      <c r="R589" s="10">
        <f t="shared" si="69"/>
        <v>0</v>
      </c>
    </row>
    <row r="590" spans="1:18" x14ac:dyDescent="0.25">
      <c r="A590">
        <v>1121229</v>
      </c>
      <c r="B590">
        <v>1178</v>
      </c>
      <c r="C590">
        <v>144561</v>
      </c>
      <c r="D590" t="s">
        <v>11</v>
      </c>
      <c r="E590" t="s">
        <v>12</v>
      </c>
      <c r="F590">
        <v>32</v>
      </c>
      <c r="G590">
        <v>404866</v>
      </c>
      <c r="H590">
        <v>43</v>
      </c>
      <c r="I590">
        <v>87.420000790000003</v>
      </c>
      <c r="J590">
        <v>4</v>
      </c>
      <c r="K590">
        <v>0</v>
      </c>
      <c r="L590" t="str">
        <f t="shared" si="63"/>
        <v>30-34|M</v>
      </c>
      <c r="M590" s="3">
        <f t="shared" si="64"/>
        <v>1</v>
      </c>
      <c r="N590">
        <f t="shared" si="65"/>
        <v>0</v>
      </c>
      <c r="O590" s="4">
        <f t="shared" si="66"/>
        <v>1.0620797992422184E-4</v>
      </c>
      <c r="P590" s="3">
        <f t="shared" si="67"/>
        <v>0</v>
      </c>
      <c r="Q590" s="11">
        <f t="shared" si="68"/>
        <v>0</v>
      </c>
      <c r="R590" s="10">
        <f t="shared" si="69"/>
        <v>0.2159232950902274</v>
      </c>
    </row>
    <row r="591" spans="1:18" x14ac:dyDescent="0.25">
      <c r="A591">
        <v>1121231</v>
      </c>
      <c r="B591">
        <v>1178</v>
      </c>
      <c r="C591">
        <v>144561</v>
      </c>
      <c r="D591" t="s">
        <v>11</v>
      </c>
      <c r="E591" t="s">
        <v>12</v>
      </c>
      <c r="F591">
        <v>32</v>
      </c>
      <c r="G591">
        <v>22256</v>
      </c>
      <c r="H591">
        <v>1</v>
      </c>
      <c r="I591">
        <v>1.6599999670000001</v>
      </c>
      <c r="J591">
        <v>1</v>
      </c>
      <c r="K591">
        <v>1</v>
      </c>
      <c r="L591" t="str">
        <f t="shared" si="63"/>
        <v>30-34|M</v>
      </c>
      <c r="M591" s="3">
        <f t="shared" si="64"/>
        <v>0</v>
      </c>
      <c r="N591">
        <f t="shared" si="65"/>
        <v>1.6599999670000001</v>
      </c>
      <c r="O591" s="4">
        <f t="shared" si="66"/>
        <v>4.4931703810208485E-5</v>
      </c>
      <c r="P591" s="3">
        <f t="shared" si="67"/>
        <v>1</v>
      </c>
      <c r="Q591" s="11">
        <f t="shared" si="68"/>
        <v>1.6599999670000001</v>
      </c>
      <c r="R591" s="10">
        <f t="shared" si="69"/>
        <v>7.4586626842199855E-2</v>
      </c>
    </row>
    <row r="592" spans="1:18" x14ac:dyDescent="0.25">
      <c r="A592">
        <v>1121233</v>
      </c>
      <c r="B592">
        <v>1178</v>
      </c>
      <c r="C592">
        <v>144561</v>
      </c>
      <c r="D592" t="s">
        <v>11</v>
      </c>
      <c r="E592" t="s">
        <v>12</v>
      </c>
      <c r="F592">
        <v>32</v>
      </c>
      <c r="G592">
        <v>57690</v>
      </c>
      <c r="H592">
        <v>4</v>
      </c>
      <c r="I592">
        <v>6.7400000100000002</v>
      </c>
      <c r="J592">
        <v>1</v>
      </c>
      <c r="K592">
        <v>0</v>
      </c>
      <c r="L592" t="str">
        <f t="shared" si="63"/>
        <v>30-34|M</v>
      </c>
      <c r="M592" s="3">
        <f t="shared" si="64"/>
        <v>1</v>
      </c>
      <c r="N592">
        <f t="shared" si="65"/>
        <v>0</v>
      </c>
      <c r="O592" s="4">
        <f t="shared" si="66"/>
        <v>6.9336106777604433E-5</v>
      </c>
      <c r="P592" s="3">
        <f t="shared" si="67"/>
        <v>0</v>
      </c>
      <c r="Q592" s="11">
        <f t="shared" si="68"/>
        <v>0</v>
      </c>
      <c r="R592" s="10">
        <f t="shared" si="69"/>
        <v>0.11683134009360374</v>
      </c>
    </row>
    <row r="593" spans="1:18" x14ac:dyDescent="0.25">
      <c r="A593">
        <v>1121241</v>
      </c>
      <c r="B593">
        <v>1178</v>
      </c>
      <c r="C593">
        <v>144562</v>
      </c>
      <c r="D593" t="s">
        <v>11</v>
      </c>
      <c r="E593" t="s">
        <v>12</v>
      </c>
      <c r="F593">
        <v>36</v>
      </c>
      <c r="G593">
        <v>24952</v>
      </c>
      <c r="H593">
        <v>5</v>
      </c>
      <c r="I593">
        <v>8.2200002669999996</v>
      </c>
      <c r="J593">
        <v>3</v>
      </c>
      <c r="K593">
        <v>2</v>
      </c>
      <c r="L593" t="str">
        <f t="shared" si="63"/>
        <v>30-34|M</v>
      </c>
      <c r="M593" s="3">
        <f t="shared" si="64"/>
        <v>0.33333333333333331</v>
      </c>
      <c r="N593">
        <f t="shared" si="65"/>
        <v>4.1100001334999998</v>
      </c>
      <c r="O593" s="4">
        <f t="shared" si="66"/>
        <v>2.0038473869830073E-4</v>
      </c>
      <c r="P593" s="3">
        <f t="shared" si="67"/>
        <v>0.4</v>
      </c>
      <c r="Q593" s="11">
        <f t="shared" si="68"/>
        <v>4.1100001334999998</v>
      </c>
      <c r="R593" s="10">
        <f t="shared" si="69"/>
        <v>0.32943252112055144</v>
      </c>
    </row>
    <row r="594" spans="1:18" x14ac:dyDescent="0.25">
      <c r="A594">
        <v>1121242</v>
      </c>
      <c r="B594">
        <v>1178</v>
      </c>
      <c r="C594">
        <v>144562</v>
      </c>
      <c r="D594" t="s">
        <v>11</v>
      </c>
      <c r="E594" t="s">
        <v>12</v>
      </c>
      <c r="F594">
        <v>36</v>
      </c>
      <c r="G594">
        <v>38900</v>
      </c>
      <c r="H594">
        <v>3</v>
      </c>
      <c r="I594">
        <v>5.5800000430000001</v>
      </c>
      <c r="J594">
        <v>1</v>
      </c>
      <c r="K594">
        <v>0</v>
      </c>
      <c r="L594" t="str">
        <f t="shared" si="63"/>
        <v>30-34|M</v>
      </c>
      <c r="M594" s="3">
        <f t="shared" si="64"/>
        <v>1</v>
      </c>
      <c r="N594">
        <f t="shared" si="65"/>
        <v>0</v>
      </c>
      <c r="O594" s="4">
        <f t="shared" si="66"/>
        <v>7.7120822622107972E-5</v>
      </c>
      <c r="P594" s="3">
        <f t="shared" si="67"/>
        <v>0</v>
      </c>
      <c r="Q594" s="11">
        <f t="shared" si="68"/>
        <v>0</v>
      </c>
      <c r="R594" s="10">
        <f t="shared" si="69"/>
        <v>0.1434447311825193</v>
      </c>
    </row>
    <row r="595" spans="1:18" x14ac:dyDescent="0.25">
      <c r="A595">
        <v>1121243</v>
      </c>
      <c r="B595">
        <v>1178</v>
      </c>
      <c r="C595">
        <v>144562</v>
      </c>
      <c r="D595" t="s">
        <v>11</v>
      </c>
      <c r="E595" t="s">
        <v>12</v>
      </c>
      <c r="F595">
        <v>36</v>
      </c>
      <c r="G595">
        <v>53520</v>
      </c>
      <c r="H595">
        <v>6</v>
      </c>
      <c r="I595">
        <v>9.2299998999999993</v>
      </c>
      <c r="J595">
        <v>1</v>
      </c>
      <c r="K595">
        <v>1</v>
      </c>
      <c r="L595" t="str">
        <f t="shared" si="63"/>
        <v>30-34|M</v>
      </c>
      <c r="M595" s="3">
        <f t="shared" si="64"/>
        <v>0</v>
      </c>
      <c r="N595">
        <f t="shared" si="65"/>
        <v>9.2299998999999993</v>
      </c>
      <c r="O595" s="4">
        <f t="shared" si="66"/>
        <v>1.1210762331838565E-4</v>
      </c>
      <c r="P595" s="3">
        <f t="shared" si="67"/>
        <v>0.16666666666666666</v>
      </c>
      <c r="Q595" s="11">
        <f t="shared" si="68"/>
        <v>9.2299998999999993</v>
      </c>
      <c r="R595" s="10">
        <f t="shared" si="69"/>
        <v>0.17245889200298953</v>
      </c>
    </row>
    <row r="596" spans="1:18" x14ac:dyDescent="0.25">
      <c r="A596">
        <v>1121244</v>
      </c>
      <c r="B596">
        <v>1178</v>
      </c>
      <c r="C596">
        <v>144562</v>
      </c>
      <c r="D596" t="s">
        <v>11</v>
      </c>
      <c r="E596" t="s">
        <v>12</v>
      </c>
      <c r="F596">
        <v>36</v>
      </c>
      <c r="G596">
        <v>181683</v>
      </c>
      <c r="H596">
        <v>20</v>
      </c>
      <c r="I596">
        <v>34.229999720000002</v>
      </c>
      <c r="J596">
        <v>2</v>
      </c>
      <c r="K596">
        <v>1</v>
      </c>
      <c r="L596" t="str">
        <f t="shared" si="63"/>
        <v>30-34|M</v>
      </c>
      <c r="M596" s="3">
        <f t="shared" si="64"/>
        <v>0.5</v>
      </c>
      <c r="N596">
        <f t="shared" si="65"/>
        <v>34.229999720000002</v>
      </c>
      <c r="O596" s="4">
        <f t="shared" si="66"/>
        <v>1.1008184585239125E-4</v>
      </c>
      <c r="P596" s="3">
        <f t="shared" si="67"/>
        <v>0.05</v>
      </c>
      <c r="Q596" s="11">
        <f t="shared" si="68"/>
        <v>34.229999720000002</v>
      </c>
      <c r="R596" s="10">
        <f t="shared" si="69"/>
        <v>0.1884050776352218</v>
      </c>
    </row>
    <row r="597" spans="1:18" x14ac:dyDescent="0.25">
      <c r="A597">
        <v>1121245</v>
      </c>
      <c r="B597">
        <v>1178</v>
      </c>
      <c r="C597">
        <v>144562</v>
      </c>
      <c r="D597" t="s">
        <v>11</v>
      </c>
      <c r="E597" t="s">
        <v>12</v>
      </c>
      <c r="F597">
        <v>36</v>
      </c>
      <c r="G597">
        <v>29185</v>
      </c>
      <c r="H597">
        <v>2</v>
      </c>
      <c r="I597">
        <v>3.1499999760000001</v>
      </c>
      <c r="J597">
        <v>1</v>
      </c>
      <c r="K597">
        <v>0</v>
      </c>
      <c r="L597" t="str">
        <f t="shared" si="63"/>
        <v>30-34|M</v>
      </c>
      <c r="M597" s="3">
        <f t="shared" si="64"/>
        <v>1</v>
      </c>
      <c r="N597">
        <f t="shared" si="65"/>
        <v>0</v>
      </c>
      <c r="O597" s="4">
        <f t="shared" si="66"/>
        <v>6.8528353606304602E-5</v>
      </c>
      <c r="P597" s="3">
        <f t="shared" si="67"/>
        <v>0</v>
      </c>
      <c r="Q597" s="11">
        <f t="shared" si="68"/>
        <v>0</v>
      </c>
      <c r="R597" s="10">
        <f t="shared" si="69"/>
        <v>0.10793215610758952</v>
      </c>
    </row>
    <row r="598" spans="1:18" x14ac:dyDescent="0.25">
      <c r="A598">
        <v>1121246</v>
      </c>
      <c r="B598">
        <v>1178</v>
      </c>
      <c r="C598">
        <v>144562</v>
      </c>
      <c r="D598" t="s">
        <v>11</v>
      </c>
      <c r="E598" t="s">
        <v>12</v>
      </c>
      <c r="F598">
        <v>36</v>
      </c>
      <c r="G598">
        <v>105047</v>
      </c>
      <c r="H598">
        <v>13</v>
      </c>
      <c r="I598">
        <v>20.209999400000001</v>
      </c>
      <c r="J598">
        <v>3</v>
      </c>
      <c r="K598">
        <v>1</v>
      </c>
      <c r="L598" t="str">
        <f t="shared" si="63"/>
        <v>30-34|M</v>
      </c>
      <c r="M598" s="3">
        <f t="shared" si="64"/>
        <v>0.66666666666666663</v>
      </c>
      <c r="N598">
        <f t="shared" si="65"/>
        <v>20.209999400000001</v>
      </c>
      <c r="O598" s="4">
        <f t="shared" si="66"/>
        <v>1.2375412910411529E-4</v>
      </c>
      <c r="P598" s="3">
        <f t="shared" si="67"/>
        <v>7.6923076923076927E-2</v>
      </c>
      <c r="Q598" s="11">
        <f t="shared" si="68"/>
        <v>20.209999400000001</v>
      </c>
      <c r="R598" s="10">
        <f t="shared" si="69"/>
        <v>0.19239006730320712</v>
      </c>
    </row>
    <row r="599" spans="1:18" x14ac:dyDescent="0.25">
      <c r="A599">
        <v>1121250</v>
      </c>
      <c r="B599">
        <v>1178</v>
      </c>
      <c r="C599">
        <v>144565</v>
      </c>
      <c r="D599" t="s">
        <v>11</v>
      </c>
      <c r="E599" t="s">
        <v>12</v>
      </c>
      <c r="F599">
        <v>63</v>
      </c>
      <c r="G599">
        <v>287976</v>
      </c>
      <c r="H599">
        <v>31</v>
      </c>
      <c r="I599">
        <v>59.439999819999997</v>
      </c>
      <c r="J599">
        <v>3</v>
      </c>
      <c r="K599">
        <v>2</v>
      </c>
      <c r="L599" t="str">
        <f t="shared" si="63"/>
        <v>30-34|M</v>
      </c>
      <c r="M599" s="3">
        <f t="shared" si="64"/>
        <v>0.33333333333333331</v>
      </c>
      <c r="N599">
        <f t="shared" si="65"/>
        <v>29.719999909999999</v>
      </c>
      <c r="O599" s="4">
        <f t="shared" si="66"/>
        <v>1.0764785954385087E-4</v>
      </c>
      <c r="P599" s="3">
        <f t="shared" si="67"/>
        <v>6.4516129032258063E-2</v>
      </c>
      <c r="Q599" s="11">
        <f t="shared" si="68"/>
        <v>29.719999909999999</v>
      </c>
      <c r="R599" s="10">
        <f t="shared" si="69"/>
        <v>0.20640608877128647</v>
      </c>
    </row>
    <row r="600" spans="1:18" x14ac:dyDescent="0.25">
      <c r="A600">
        <v>1121251</v>
      </c>
      <c r="B600">
        <v>1178</v>
      </c>
      <c r="C600">
        <v>144565</v>
      </c>
      <c r="D600" t="s">
        <v>11</v>
      </c>
      <c r="E600" t="s">
        <v>12</v>
      </c>
      <c r="F600">
        <v>63</v>
      </c>
      <c r="G600">
        <v>212175</v>
      </c>
      <c r="H600">
        <v>22</v>
      </c>
      <c r="I600">
        <v>38.589999679999998</v>
      </c>
      <c r="J600">
        <v>2</v>
      </c>
      <c r="K600">
        <v>1</v>
      </c>
      <c r="L600" t="str">
        <f t="shared" si="63"/>
        <v>30-34|M</v>
      </c>
      <c r="M600" s="3">
        <f t="shared" si="64"/>
        <v>0.5</v>
      </c>
      <c r="N600">
        <f t="shared" si="65"/>
        <v>38.589999679999998</v>
      </c>
      <c r="O600" s="4">
        <f t="shared" si="66"/>
        <v>1.0368799340167315E-4</v>
      </c>
      <c r="P600" s="3">
        <f t="shared" si="67"/>
        <v>4.5454545454545456E-2</v>
      </c>
      <c r="Q600" s="11">
        <f t="shared" si="68"/>
        <v>38.589999679999998</v>
      </c>
      <c r="R600" s="10">
        <f t="shared" si="69"/>
        <v>0.18187816509956403</v>
      </c>
    </row>
    <row r="601" spans="1:18" x14ac:dyDescent="0.25">
      <c r="A601">
        <v>1121252</v>
      </c>
      <c r="B601">
        <v>1178</v>
      </c>
      <c r="C601">
        <v>144565</v>
      </c>
      <c r="D601" t="s">
        <v>11</v>
      </c>
      <c r="E601" t="s">
        <v>12</v>
      </c>
      <c r="F601">
        <v>63</v>
      </c>
      <c r="G601">
        <v>11139</v>
      </c>
      <c r="H601">
        <v>0</v>
      </c>
      <c r="I601">
        <v>0</v>
      </c>
      <c r="J601">
        <v>1</v>
      </c>
      <c r="K601">
        <v>1</v>
      </c>
      <c r="L601" t="str">
        <f t="shared" si="63"/>
        <v>30-34|M</v>
      </c>
      <c r="M601" s="3">
        <f t="shared" si="64"/>
        <v>0</v>
      </c>
      <c r="N601">
        <f t="shared" si="65"/>
        <v>0</v>
      </c>
      <c r="O601" s="4">
        <f t="shared" si="66"/>
        <v>0</v>
      </c>
      <c r="P601" s="3">
        <f t="shared" si="67"/>
        <v>0</v>
      </c>
      <c r="Q601" s="11">
        <f t="shared" si="68"/>
        <v>0</v>
      </c>
      <c r="R601" s="10">
        <f t="shared" si="69"/>
        <v>0</v>
      </c>
    </row>
    <row r="602" spans="1:18" x14ac:dyDescent="0.25">
      <c r="A602">
        <v>1121254</v>
      </c>
      <c r="B602">
        <v>1178</v>
      </c>
      <c r="C602">
        <v>144565</v>
      </c>
      <c r="D602" t="s">
        <v>11</v>
      </c>
      <c r="E602" t="s">
        <v>12</v>
      </c>
      <c r="F602">
        <v>63</v>
      </c>
      <c r="G602">
        <v>124005</v>
      </c>
      <c r="H602">
        <v>11</v>
      </c>
      <c r="I602">
        <v>21.849999789999998</v>
      </c>
      <c r="J602">
        <v>4</v>
      </c>
      <c r="K602">
        <v>1</v>
      </c>
      <c r="L602" t="str">
        <f t="shared" si="63"/>
        <v>30-34|M</v>
      </c>
      <c r="M602" s="3">
        <f t="shared" si="64"/>
        <v>0.75</v>
      </c>
      <c r="N602">
        <f t="shared" si="65"/>
        <v>21.849999789999998</v>
      </c>
      <c r="O602" s="4">
        <f t="shared" si="66"/>
        <v>8.8706100560461272E-5</v>
      </c>
      <c r="P602" s="3">
        <f t="shared" si="67"/>
        <v>9.0909090909090912E-2</v>
      </c>
      <c r="Q602" s="11">
        <f t="shared" si="68"/>
        <v>21.849999789999998</v>
      </c>
      <c r="R602" s="10">
        <f t="shared" si="69"/>
        <v>0.17620257078343615</v>
      </c>
    </row>
    <row r="603" spans="1:18" x14ac:dyDescent="0.25">
      <c r="A603">
        <v>1121255</v>
      </c>
      <c r="B603">
        <v>1178</v>
      </c>
      <c r="C603">
        <v>144565</v>
      </c>
      <c r="D603" t="s">
        <v>11</v>
      </c>
      <c r="E603" t="s">
        <v>12</v>
      </c>
      <c r="F603">
        <v>63</v>
      </c>
      <c r="G603">
        <v>20423</v>
      </c>
      <c r="H603">
        <v>1</v>
      </c>
      <c r="I603">
        <v>1.960000038</v>
      </c>
      <c r="J603">
        <v>1</v>
      </c>
      <c r="K603">
        <v>0</v>
      </c>
      <c r="L603" t="str">
        <f t="shared" si="63"/>
        <v>30-34|M</v>
      </c>
      <c r="M603" s="3">
        <f t="shared" si="64"/>
        <v>1</v>
      </c>
      <c r="N603">
        <f t="shared" si="65"/>
        <v>0</v>
      </c>
      <c r="O603" s="4">
        <f t="shared" si="66"/>
        <v>4.8964402879106887E-5</v>
      </c>
      <c r="P603" s="3">
        <f t="shared" si="67"/>
        <v>0</v>
      </c>
      <c r="Q603" s="11">
        <f t="shared" si="68"/>
        <v>0</v>
      </c>
      <c r="R603" s="10">
        <f t="shared" si="69"/>
        <v>9.5970231503696823E-2</v>
      </c>
    </row>
    <row r="604" spans="1:18" x14ac:dyDescent="0.25">
      <c r="A604">
        <v>1121261</v>
      </c>
      <c r="B604">
        <v>1178</v>
      </c>
      <c r="C604">
        <v>144567</v>
      </c>
      <c r="D604" t="s">
        <v>11</v>
      </c>
      <c r="E604" t="s">
        <v>12</v>
      </c>
      <c r="F604">
        <v>64</v>
      </c>
      <c r="G604">
        <v>103001</v>
      </c>
      <c r="H604">
        <v>14</v>
      </c>
      <c r="I604">
        <v>22.320000050000001</v>
      </c>
      <c r="J604">
        <v>1</v>
      </c>
      <c r="K604">
        <v>0</v>
      </c>
      <c r="L604" t="str">
        <f t="shared" si="63"/>
        <v>30-34|M</v>
      </c>
      <c r="M604" s="3">
        <f t="shared" si="64"/>
        <v>1</v>
      </c>
      <c r="N604">
        <f t="shared" si="65"/>
        <v>0</v>
      </c>
      <c r="O604" s="4">
        <f t="shared" si="66"/>
        <v>1.3592101047562644E-4</v>
      </c>
      <c r="P604" s="3">
        <f t="shared" si="67"/>
        <v>0</v>
      </c>
      <c r="Q604" s="11">
        <f t="shared" si="68"/>
        <v>0</v>
      </c>
      <c r="R604" s="10">
        <f t="shared" si="69"/>
        <v>0.21669692575800234</v>
      </c>
    </row>
    <row r="605" spans="1:18" x14ac:dyDescent="0.25">
      <c r="A605">
        <v>1121262</v>
      </c>
      <c r="B605">
        <v>1178</v>
      </c>
      <c r="C605">
        <v>144567</v>
      </c>
      <c r="D605" t="s">
        <v>11</v>
      </c>
      <c r="E605" t="s">
        <v>12</v>
      </c>
      <c r="F605">
        <v>64</v>
      </c>
      <c r="G605">
        <v>447420</v>
      </c>
      <c r="H605">
        <v>66</v>
      </c>
      <c r="I605">
        <v>110.23999910000001</v>
      </c>
      <c r="J605">
        <v>7</v>
      </c>
      <c r="K605">
        <v>2</v>
      </c>
      <c r="L605" t="str">
        <f t="shared" si="63"/>
        <v>30-34|M</v>
      </c>
      <c r="M605" s="3">
        <f t="shared" si="64"/>
        <v>0.7142857142857143</v>
      </c>
      <c r="N605">
        <f t="shared" si="65"/>
        <v>55.119999550000003</v>
      </c>
      <c r="O605" s="4">
        <f t="shared" si="66"/>
        <v>1.4751240445219258E-4</v>
      </c>
      <c r="P605" s="3">
        <f t="shared" si="67"/>
        <v>3.0303030303030304E-2</v>
      </c>
      <c r="Q605" s="11">
        <f t="shared" si="68"/>
        <v>55.119999550000003</v>
      </c>
      <c r="R605" s="10">
        <f t="shared" si="69"/>
        <v>0.24639041415225071</v>
      </c>
    </row>
    <row r="606" spans="1:18" x14ac:dyDescent="0.25">
      <c r="A606">
        <v>1121263</v>
      </c>
      <c r="B606">
        <v>1178</v>
      </c>
      <c r="C606">
        <v>144567</v>
      </c>
      <c r="D606" t="s">
        <v>11</v>
      </c>
      <c r="E606" t="s">
        <v>12</v>
      </c>
      <c r="F606">
        <v>64</v>
      </c>
      <c r="G606">
        <v>156101</v>
      </c>
      <c r="H606">
        <v>19</v>
      </c>
      <c r="I606">
        <v>29.750000480000001</v>
      </c>
      <c r="J606">
        <v>2</v>
      </c>
      <c r="K606">
        <v>2</v>
      </c>
      <c r="L606" t="str">
        <f t="shared" si="63"/>
        <v>30-34|M</v>
      </c>
      <c r="M606" s="3">
        <f t="shared" si="64"/>
        <v>0</v>
      </c>
      <c r="N606">
        <f t="shared" si="65"/>
        <v>14.87500024</v>
      </c>
      <c r="O606" s="4">
        <f t="shared" si="66"/>
        <v>1.2171606844286712E-4</v>
      </c>
      <c r="P606" s="3">
        <f t="shared" si="67"/>
        <v>0.10526315789473684</v>
      </c>
      <c r="Q606" s="11">
        <f t="shared" si="68"/>
        <v>14.87500024</v>
      </c>
      <c r="R606" s="10">
        <f t="shared" si="69"/>
        <v>0.19058174182100052</v>
      </c>
    </row>
    <row r="607" spans="1:18" x14ac:dyDescent="0.25">
      <c r="A607">
        <v>1121264</v>
      </c>
      <c r="B607">
        <v>1178</v>
      </c>
      <c r="C607">
        <v>144567</v>
      </c>
      <c r="D607" t="s">
        <v>11</v>
      </c>
      <c r="E607" t="s">
        <v>12</v>
      </c>
      <c r="F607">
        <v>64</v>
      </c>
      <c r="G607">
        <v>93015</v>
      </c>
      <c r="H607">
        <v>12</v>
      </c>
      <c r="I607">
        <v>18.470000150000001</v>
      </c>
      <c r="J607">
        <v>1</v>
      </c>
      <c r="K607">
        <v>0</v>
      </c>
      <c r="L607" t="str">
        <f t="shared" si="63"/>
        <v>30-34|M</v>
      </c>
      <c r="M607" s="3">
        <f t="shared" si="64"/>
        <v>1</v>
      </c>
      <c r="N607">
        <f t="shared" si="65"/>
        <v>0</v>
      </c>
      <c r="O607" s="4">
        <f t="shared" si="66"/>
        <v>1.2901144976616675E-4</v>
      </c>
      <c r="P607" s="3">
        <f t="shared" si="67"/>
        <v>0</v>
      </c>
      <c r="Q607" s="11">
        <f t="shared" si="68"/>
        <v>0</v>
      </c>
      <c r="R607" s="10">
        <f t="shared" si="69"/>
        <v>0.19857012471106814</v>
      </c>
    </row>
    <row r="608" spans="1:18" x14ac:dyDescent="0.25">
      <c r="A608">
        <v>1121265</v>
      </c>
      <c r="B608">
        <v>1178</v>
      </c>
      <c r="C608">
        <v>144568</v>
      </c>
      <c r="D608" t="s">
        <v>11</v>
      </c>
      <c r="E608" t="s">
        <v>12</v>
      </c>
      <c r="F608">
        <v>65</v>
      </c>
      <c r="G608">
        <v>145398</v>
      </c>
      <c r="H608">
        <v>23</v>
      </c>
      <c r="I608">
        <v>36.240000250000001</v>
      </c>
      <c r="J608">
        <v>1</v>
      </c>
      <c r="K608">
        <v>0</v>
      </c>
      <c r="L608" t="str">
        <f t="shared" si="63"/>
        <v>30-34|M</v>
      </c>
      <c r="M608" s="3">
        <f t="shared" si="64"/>
        <v>1</v>
      </c>
      <c r="N608">
        <f t="shared" si="65"/>
        <v>0</v>
      </c>
      <c r="O608" s="4">
        <f t="shared" si="66"/>
        <v>1.5818649499993123E-4</v>
      </c>
      <c r="P608" s="3">
        <f t="shared" si="67"/>
        <v>0</v>
      </c>
      <c r="Q608" s="11">
        <f t="shared" si="68"/>
        <v>0</v>
      </c>
      <c r="R608" s="10">
        <f t="shared" si="69"/>
        <v>0.24924689644974485</v>
      </c>
    </row>
    <row r="609" spans="1:18" x14ac:dyDescent="0.25">
      <c r="A609">
        <v>1121269</v>
      </c>
      <c r="B609">
        <v>1178</v>
      </c>
      <c r="C609">
        <v>144568</v>
      </c>
      <c r="D609" t="s">
        <v>11</v>
      </c>
      <c r="E609" t="s">
        <v>12</v>
      </c>
      <c r="F609">
        <v>65</v>
      </c>
      <c r="G609">
        <v>296413</v>
      </c>
      <c r="H609">
        <v>50</v>
      </c>
      <c r="I609">
        <v>76.439999580000006</v>
      </c>
      <c r="J609">
        <v>3</v>
      </c>
      <c r="K609">
        <v>1</v>
      </c>
      <c r="L609" t="str">
        <f t="shared" si="63"/>
        <v>30-34|M</v>
      </c>
      <c r="M609" s="3">
        <f t="shared" si="64"/>
        <v>0.66666666666666663</v>
      </c>
      <c r="N609">
        <f t="shared" si="65"/>
        <v>76.439999580000006</v>
      </c>
      <c r="O609" s="4">
        <f t="shared" si="66"/>
        <v>1.686835597628984E-4</v>
      </c>
      <c r="P609" s="3">
        <f t="shared" si="67"/>
        <v>0.02</v>
      </c>
      <c r="Q609" s="11">
        <f t="shared" si="68"/>
        <v>76.439999580000006</v>
      </c>
      <c r="R609" s="10">
        <f t="shared" si="69"/>
        <v>0.25788342474857717</v>
      </c>
    </row>
    <row r="610" spans="1:18" x14ac:dyDescent="0.25">
      <c r="A610">
        <v>1121273</v>
      </c>
      <c r="B610">
        <v>1178</v>
      </c>
      <c r="C610">
        <v>144569</v>
      </c>
      <c r="D610" t="s">
        <v>11</v>
      </c>
      <c r="E610" t="s">
        <v>12</v>
      </c>
      <c r="F610">
        <v>2</v>
      </c>
      <c r="G610">
        <v>9370</v>
      </c>
      <c r="H610">
        <v>0</v>
      </c>
      <c r="I610">
        <v>0</v>
      </c>
      <c r="J610">
        <v>1</v>
      </c>
      <c r="K610">
        <v>1</v>
      </c>
      <c r="L610" t="str">
        <f t="shared" si="63"/>
        <v>30-34|M</v>
      </c>
      <c r="M610" s="3">
        <f t="shared" si="64"/>
        <v>0</v>
      </c>
      <c r="N610">
        <f t="shared" si="65"/>
        <v>0</v>
      </c>
      <c r="O610" s="4">
        <f t="shared" si="66"/>
        <v>0</v>
      </c>
      <c r="P610" s="3">
        <f t="shared" si="67"/>
        <v>0</v>
      </c>
      <c r="Q610" s="11">
        <f t="shared" si="68"/>
        <v>0</v>
      </c>
      <c r="R610" s="10">
        <f t="shared" si="69"/>
        <v>0</v>
      </c>
    </row>
    <row r="611" spans="1:18" x14ac:dyDescent="0.25">
      <c r="A611">
        <v>1121274</v>
      </c>
      <c r="B611">
        <v>1178</v>
      </c>
      <c r="C611">
        <v>144569</v>
      </c>
      <c r="D611" t="s">
        <v>11</v>
      </c>
      <c r="E611" t="s">
        <v>12</v>
      </c>
      <c r="F611">
        <v>2</v>
      </c>
      <c r="G611">
        <v>63785</v>
      </c>
      <c r="H611">
        <v>7</v>
      </c>
      <c r="I611">
        <v>11.80000019</v>
      </c>
      <c r="J611">
        <v>6</v>
      </c>
      <c r="K611">
        <v>2</v>
      </c>
      <c r="L611" t="str">
        <f t="shared" si="63"/>
        <v>30-34|M</v>
      </c>
      <c r="M611" s="3">
        <f t="shared" si="64"/>
        <v>0.66666666666666663</v>
      </c>
      <c r="N611">
        <f t="shared" si="65"/>
        <v>5.9000000950000002</v>
      </c>
      <c r="O611" s="4">
        <f t="shared" si="66"/>
        <v>1.0974367014188289E-4</v>
      </c>
      <c r="P611" s="3">
        <f t="shared" si="67"/>
        <v>0.2857142857142857</v>
      </c>
      <c r="Q611" s="11">
        <f t="shared" si="68"/>
        <v>5.9000000950000002</v>
      </c>
      <c r="R611" s="10">
        <f t="shared" si="69"/>
        <v>0.18499647550364506</v>
      </c>
    </row>
    <row r="612" spans="1:18" x14ac:dyDescent="0.25">
      <c r="A612">
        <v>1121275</v>
      </c>
      <c r="B612">
        <v>1178</v>
      </c>
      <c r="C612">
        <v>144569</v>
      </c>
      <c r="D612" t="s">
        <v>11</v>
      </c>
      <c r="E612" t="s">
        <v>12</v>
      </c>
      <c r="F612">
        <v>2</v>
      </c>
      <c r="G612">
        <v>118522</v>
      </c>
      <c r="H612">
        <v>14</v>
      </c>
      <c r="I612">
        <v>26.819999809999999</v>
      </c>
      <c r="J612">
        <v>2</v>
      </c>
      <c r="K612">
        <v>1</v>
      </c>
      <c r="L612" t="str">
        <f t="shared" si="63"/>
        <v>30-34|M</v>
      </c>
      <c r="M612" s="3">
        <f t="shared" si="64"/>
        <v>0.5</v>
      </c>
      <c r="N612">
        <f t="shared" si="65"/>
        <v>26.819999809999999</v>
      </c>
      <c r="O612" s="4">
        <f t="shared" si="66"/>
        <v>1.1812153018005096E-4</v>
      </c>
      <c r="P612" s="3">
        <f t="shared" si="67"/>
        <v>7.1428571428571425E-2</v>
      </c>
      <c r="Q612" s="11">
        <f t="shared" si="68"/>
        <v>26.819999809999999</v>
      </c>
      <c r="R612" s="10">
        <f t="shared" si="69"/>
        <v>0.22628710121327683</v>
      </c>
    </row>
    <row r="613" spans="1:18" x14ac:dyDescent="0.25">
      <c r="A613">
        <v>1121276</v>
      </c>
      <c r="B613">
        <v>1178</v>
      </c>
      <c r="C613">
        <v>144569</v>
      </c>
      <c r="D613" t="s">
        <v>11</v>
      </c>
      <c r="E613" t="s">
        <v>12</v>
      </c>
      <c r="F613">
        <v>2</v>
      </c>
      <c r="G613">
        <v>240123</v>
      </c>
      <c r="H613">
        <v>38</v>
      </c>
      <c r="I613">
        <v>65.670001150000004</v>
      </c>
      <c r="J613">
        <v>5</v>
      </c>
      <c r="K613">
        <v>4</v>
      </c>
      <c r="L613" t="str">
        <f t="shared" si="63"/>
        <v>30-34|M</v>
      </c>
      <c r="M613" s="3">
        <f t="shared" si="64"/>
        <v>0.2</v>
      </c>
      <c r="N613">
        <f t="shared" si="65"/>
        <v>16.417500287500001</v>
      </c>
      <c r="O613" s="4">
        <f t="shared" si="66"/>
        <v>1.5825222906593704E-4</v>
      </c>
      <c r="P613" s="3">
        <f t="shared" si="67"/>
        <v>0.10526315789473684</v>
      </c>
      <c r="Q613" s="11">
        <f t="shared" si="68"/>
        <v>16.417500287500001</v>
      </c>
      <c r="R613" s="10">
        <f t="shared" si="69"/>
        <v>0.27348484380921445</v>
      </c>
    </row>
    <row r="614" spans="1:18" x14ac:dyDescent="0.25">
      <c r="A614">
        <v>1121277</v>
      </c>
      <c r="B614">
        <v>1178</v>
      </c>
      <c r="C614">
        <v>144570</v>
      </c>
      <c r="D614" t="s">
        <v>11</v>
      </c>
      <c r="E614" t="s">
        <v>12</v>
      </c>
      <c r="F614">
        <v>7</v>
      </c>
      <c r="G614">
        <v>169108</v>
      </c>
      <c r="H614">
        <v>20</v>
      </c>
      <c r="I614">
        <v>32.240000250000001</v>
      </c>
      <c r="J614">
        <v>2</v>
      </c>
      <c r="K614">
        <v>1</v>
      </c>
      <c r="L614" t="str">
        <f t="shared" si="63"/>
        <v>30-34|M</v>
      </c>
      <c r="M614" s="3">
        <f t="shared" si="64"/>
        <v>0.5</v>
      </c>
      <c r="N614">
        <f t="shared" si="65"/>
        <v>32.240000250000001</v>
      </c>
      <c r="O614" s="4">
        <f t="shared" si="66"/>
        <v>1.1826761596139745E-4</v>
      </c>
      <c r="P614" s="3">
        <f t="shared" si="67"/>
        <v>0.05</v>
      </c>
      <c r="Q614" s="11">
        <f t="shared" si="68"/>
        <v>32.240000250000001</v>
      </c>
      <c r="R614" s="10">
        <f t="shared" si="69"/>
        <v>0.1906473984081179</v>
      </c>
    </row>
    <row r="615" spans="1:18" x14ac:dyDescent="0.25">
      <c r="A615">
        <v>1121278</v>
      </c>
      <c r="B615">
        <v>1178</v>
      </c>
      <c r="C615">
        <v>144570</v>
      </c>
      <c r="D615" t="s">
        <v>11</v>
      </c>
      <c r="E615" t="s">
        <v>12</v>
      </c>
      <c r="F615">
        <v>7</v>
      </c>
      <c r="G615">
        <v>1044442</v>
      </c>
      <c r="H615">
        <v>142</v>
      </c>
      <c r="I615">
        <v>245.5999999</v>
      </c>
      <c r="J615">
        <v>22</v>
      </c>
      <c r="K615">
        <v>8</v>
      </c>
      <c r="L615" t="str">
        <f t="shared" si="63"/>
        <v>30-34|M</v>
      </c>
      <c r="M615" s="3">
        <f t="shared" si="64"/>
        <v>0.63636363636363635</v>
      </c>
      <c r="N615">
        <f t="shared" si="65"/>
        <v>30.6999999875</v>
      </c>
      <c r="O615" s="4">
        <f t="shared" si="66"/>
        <v>1.3595776500753513E-4</v>
      </c>
      <c r="P615" s="3">
        <f t="shared" si="67"/>
        <v>5.6338028169014086E-2</v>
      </c>
      <c r="Q615" s="11">
        <f t="shared" si="68"/>
        <v>30.6999999875</v>
      </c>
      <c r="R615" s="10">
        <f t="shared" si="69"/>
        <v>0.23514948642432995</v>
      </c>
    </row>
    <row r="616" spans="1:18" x14ac:dyDescent="0.25">
      <c r="A616">
        <v>1121279</v>
      </c>
      <c r="B616">
        <v>1178</v>
      </c>
      <c r="C616">
        <v>144570</v>
      </c>
      <c r="D616" t="s">
        <v>11</v>
      </c>
      <c r="E616" t="s">
        <v>12</v>
      </c>
      <c r="F616">
        <v>7</v>
      </c>
      <c r="G616">
        <v>93891</v>
      </c>
      <c r="H616">
        <v>11</v>
      </c>
      <c r="I616">
        <v>17.640000100000002</v>
      </c>
      <c r="J616">
        <v>5</v>
      </c>
      <c r="K616">
        <v>3</v>
      </c>
      <c r="L616" t="str">
        <f t="shared" si="63"/>
        <v>30-34|M</v>
      </c>
      <c r="M616" s="3">
        <f t="shared" si="64"/>
        <v>0.4</v>
      </c>
      <c r="N616">
        <f t="shared" si="65"/>
        <v>5.8800000333333342</v>
      </c>
      <c r="O616" s="4">
        <f t="shared" si="66"/>
        <v>1.1715712901130034E-4</v>
      </c>
      <c r="P616" s="3">
        <f t="shared" si="67"/>
        <v>0.27272727272727271</v>
      </c>
      <c r="Q616" s="11">
        <f t="shared" si="68"/>
        <v>5.8800000333333342</v>
      </c>
      <c r="R616" s="10">
        <f t="shared" si="69"/>
        <v>0.18787743340682284</v>
      </c>
    </row>
    <row r="617" spans="1:18" x14ac:dyDescent="0.25">
      <c r="A617">
        <v>1121282</v>
      </c>
      <c r="B617">
        <v>1178</v>
      </c>
      <c r="C617">
        <v>144570</v>
      </c>
      <c r="D617" t="s">
        <v>11</v>
      </c>
      <c r="E617" t="s">
        <v>12</v>
      </c>
      <c r="F617">
        <v>7</v>
      </c>
      <c r="G617">
        <v>185823</v>
      </c>
      <c r="H617">
        <v>25</v>
      </c>
      <c r="I617">
        <v>38.549999360000001</v>
      </c>
      <c r="J617">
        <v>4</v>
      </c>
      <c r="K617">
        <v>1</v>
      </c>
      <c r="L617" t="str">
        <f t="shared" si="63"/>
        <v>30-34|M</v>
      </c>
      <c r="M617" s="3">
        <f t="shared" si="64"/>
        <v>0.75</v>
      </c>
      <c r="N617">
        <f t="shared" si="65"/>
        <v>38.549999360000001</v>
      </c>
      <c r="O617" s="4">
        <f t="shared" si="66"/>
        <v>1.3453662894259591E-4</v>
      </c>
      <c r="P617" s="3">
        <f t="shared" si="67"/>
        <v>0.04</v>
      </c>
      <c r="Q617" s="11">
        <f t="shared" si="68"/>
        <v>38.549999360000001</v>
      </c>
      <c r="R617" s="10">
        <f t="shared" si="69"/>
        <v>0.2074554783853452</v>
      </c>
    </row>
    <row r="618" spans="1:18" x14ac:dyDescent="0.25">
      <c r="A618">
        <v>1121284</v>
      </c>
      <c r="B618">
        <v>1178</v>
      </c>
      <c r="C618">
        <v>144571</v>
      </c>
      <c r="D618" t="s">
        <v>11</v>
      </c>
      <c r="E618" t="s">
        <v>12</v>
      </c>
      <c r="F618">
        <v>66</v>
      </c>
      <c r="G618">
        <v>175631</v>
      </c>
      <c r="H618">
        <v>23</v>
      </c>
      <c r="I618">
        <v>40.75999951</v>
      </c>
      <c r="J618">
        <v>1</v>
      </c>
      <c r="K618">
        <v>0</v>
      </c>
      <c r="L618" t="str">
        <f t="shared" si="63"/>
        <v>30-34|M</v>
      </c>
      <c r="M618" s="3">
        <f t="shared" si="64"/>
        <v>1</v>
      </c>
      <c r="N618">
        <f t="shared" si="65"/>
        <v>0</v>
      </c>
      <c r="O618" s="4">
        <f t="shared" si="66"/>
        <v>1.3095638013790276E-4</v>
      </c>
      <c r="P618" s="3">
        <f t="shared" si="67"/>
        <v>0</v>
      </c>
      <c r="Q618" s="11">
        <f t="shared" si="68"/>
        <v>0</v>
      </c>
      <c r="R618" s="10">
        <f t="shared" si="69"/>
        <v>0.2320774778370561</v>
      </c>
    </row>
    <row r="619" spans="1:18" x14ac:dyDescent="0.25">
      <c r="A619">
        <v>1121285</v>
      </c>
      <c r="B619">
        <v>1178</v>
      </c>
      <c r="C619">
        <v>144571</v>
      </c>
      <c r="D619" t="s">
        <v>11</v>
      </c>
      <c r="E619" t="s">
        <v>12</v>
      </c>
      <c r="F619">
        <v>66</v>
      </c>
      <c r="G619">
        <v>37187</v>
      </c>
      <c r="H619">
        <v>4</v>
      </c>
      <c r="I619">
        <v>6.3700000049999996</v>
      </c>
      <c r="J619">
        <v>1</v>
      </c>
      <c r="K619">
        <v>0</v>
      </c>
      <c r="L619" t="str">
        <f t="shared" si="63"/>
        <v>30-34|M</v>
      </c>
      <c r="M619" s="3">
        <f t="shared" si="64"/>
        <v>1</v>
      </c>
      <c r="N619">
        <f t="shared" si="65"/>
        <v>0</v>
      </c>
      <c r="O619" s="4">
        <f t="shared" si="66"/>
        <v>1.0756447145507839E-4</v>
      </c>
      <c r="P619" s="3">
        <f t="shared" si="67"/>
        <v>0</v>
      </c>
      <c r="Q619" s="11">
        <f t="shared" si="68"/>
        <v>0</v>
      </c>
      <c r="R619" s="10">
        <f t="shared" si="69"/>
        <v>0.17129642092666791</v>
      </c>
    </row>
    <row r="620" spans="1:18" x14ac:dyDescent="0.25">
      <c r="A620">
        <v>1121286</v>
      </c>
      <c r="B620">
        <v>1178</v>
      </c>
      <c r="C620">
        <v>144571</v>
      </c>
      <c r="D620" t="s">
        <v>11</v>
      </c>
      <c r="E620" t="s">
        <v>12</v>
      </c>
      <c r="F620">
        <v>66</v>
      </c>
      <c r="G620">
        <v>10991</v>
      </c>
      <c r="H620">
        <v>0</v>
      </c>
      <c r="I620">
        <v>0</v>
      </c>
      <c r="J620">
        <v>1</v>
      </c>
      <c r="K620">
        <v>0</v>
      </c>
      <c r="L620" t="str">
        <f t="shared" si="63"/>
        <v>30-34|M</v>
      </c>
      <c r="M620" s="3">
        <f t="shared" si="64"/>
        <v>1</v>
      </c>
      <c r="N620">
        <f t="shared" si="65"/>
        <v>0</v>
      </c>
      <c r="O620" s="4">
        <f t="shared" si="66"/>
        <v>0</v>
      </c>
      <c r="P620" s="3">
        <f t="shared" si="67"/>
        <v>0</v>
      </c>
      <c r="Q620" s="11">
        <f t="shared" si="68"/>
        <v>0</v>
      </c>
      <c r="R620" s="10">
        <f t="shared" si="69"/>
        <v>0</v>
      </c>
    </row>
    <row r="621" spans="1:18" x14ac:dyDescent="0.25">
      <c r="A621">
        <v>1121287</v>
      </c>
      <c r="B621">
        <v>1178</v>
      </c>
      <c r="C621">
        <v>144571</v>
      </c>
      <c r="D621" t="s">
        <v>11</v>
      </c>
      <c r="E621" t="s">
        <v>12</v>
      </c>
      <c r="F621">
        <v>66</v>
      </c>
      <c r="G621">
        <v>344618</v>
      </c>
      <c r="H621">
        <v>51</v>
      </c>
      <c r="I621">
        <v>89.760000469999994</v>
      </c>
      <c r="J621">
        <v>3</v>
      </c>
      <c r="K621">
        <v>1</v>
      </c>
      <c r="L621" t="str">
        <f t="shared" si="63"/>
        <v>30-34|M</v>
      </c>
      <c r="M621" s="3">
        <f t="shared" si="64"/>
        <v>0.66666666666666663</v>
      </c>
      <c r="N621">
        <f t="shared" si="65"/>
        <v>89.760000469999994</v>
      </c>
      <c r="O621" s="4">
        <f t="shared" si="66"/>
        <v>1.4798994829057102E-4</v>
      </c>
      <c r="P621" s="3">
        <f t="shared" si="67"/>
        <v>1.9607843137254902E-2</v>
      </c>
      <c r="Q621" s="11">
        <f t="shared" si="68"/>
        <v>89.760000469999994</v>
      </c>
      <c r="R621" s="10">
        <f t="shared" si="69"/>
        <v>0.26046231035523393</v>
      </c>
    </row>
    <row r="622" spans="1:18" x14ac:dyDescent="0.25">
      <c r="A622">
        <v>1121289</v>
      </c>
      <c r="B622">
        <v>1178</v>
      </c>
      <c r="C622">
        <v>144572</v>
      </c>
      <c r="D622" t="s">
        <v>14</v>
      </c>
      <c r="E622" t="s">
        <v>12</v>
      </c>
      <c r="F622">
        <v>10</v>
      </c>
      <c r="G622">
        <v>98066</v>
      </c>
      <c r="H622">
        <v>9</v>
      </c>
      <c r="I622">
        <v>16.1500001</v>
      </c>
      <c r="J622">
        <v>1</v>
      </c>
      <c r="K622">
        <v>0</v>
      </c>
      <c r="L622" t="str">
        <f t="shared" si="63"/>
        <v>35-39|M</v>
      </c>
      <c r="M622" s="3">
        <f t="shared" si="64"/>
        <v>1</v>
      </c>
      <c r="N622">
        <f t="shared" si="65"/>
        <v>0</v>
      </c>
      <c r="O622" s="4">
        <f t="shared" si="66"/>
        <v>9.1774927089919041E-5</v>
      </c>
      <c r="P622" s="3">
        <f t="shared" si="67"/>
        <v>0</v>
      </c>
      <c r="Q622" s="11">
        <f t="shared" si="68"/>
        <v>0</v>
      </c>
      <c r="R622" s="10">
        <f t="shared" si="69"/>
        <v>0.16468500907552056</v>
      </c>
    </row>
    <row r="623" spans="1:18" x14ac:dyDescent="0.25">
      <c r="A623">
        <v>1121290</v>
      </c>
      <c r="B623">
        <v>1178</v>
      </c>
      <c r="C623">
        <v>144572</v>
      </c>
      <c r="D623" t="s">
        <v>14</v>
      </c>
      <c r="E623" t="s">
        <v>12</v>
      </c>
      <c r="F623">
        <v>10</v>
      </c>
      <c r="G623">
        <v>770749</v>
      </c>
      <c r="H623">
        <v>100</v>
      </c>
      <c r="I623">
        <v>189.12999840000001</v>
      </c>
      <c r="J623">
        <v>13</v>
      </c>
      <c r="K623">
        <v>3</v>
      </c>
      <c r="L623" t="str">
        <f t="shared" si="63"/>
        <v>35-39|M</v>
      </c>
      <c r="M623" s="3">
        <f t="shared" si="64"/>
        <v>0.76923076923076927</v>
      </c>
      <c r="N623">
        <f t="shared" si="65"/>
        <v>63.043332800000002</v>
      </c>
      <c r="O623" s="4">
        <f t="shared" si="66"/>
        <v>1.2974392441637939E-4</v>
      </c>
      <c r="P623" s="3">
        <f t="shared" si="67"/>
        <v>0.03</v>
      </c>
      <c r="Q623" s="11">
        <f t="shared" si="68"/>
        <v>63.043332800000002</v>
      </c>
      <c r="R623" s="10">
        <f t="shared" si="69"/>
        <v>0.24538468217279555</v>
      </c>
    </row>
    <row r="624" spans="1:18" x14ac:dyDescent="0.25">
      <c r="A624">
        <v>1121291</v>
      </c>
      <c r="B624">
        <v>1178</v>
      </c>
      <c r="C624">
        <v>144572</v>
      </c>
      <c r="D624" t="s">
        <v>14</v>
      </c>
      <c r="E624" t="s">
        <v>12</v>
      </c>
      <c r="F624">
        <v>10</v>
      </c>
      <c r="G624">
        <v>52553</v>
      </c>
      <c r="H624">
        <v>5</v>
      </c>
      <c r="I624">
        <v>8.5299998519999995</v>
      </c>
      <c r="J624">
        <v>1</v>
      </c>
      <c r="K624">
        <v>0</v>
      </c>
      <c r="L624" t="str">
        <f t="shared" si="63"/>
        <v>35-39|M</v>
      </c>
      <c r="M624" s="3">
        <f t="shared" si="64"/>
        <v>1</v>
      </c>
      <c r="N624">
        <f t="shared" si="65"/>
        <v>0</v>
      </c>
      <c r="O624" s="4">
        <f t="shared" si="66"/>
        <v>9.5142047076284892E-5</v>
      </c>
      <c r="P624" s="3">
        <f t="shared" si="67"/>
        <v>0</v>
      </c>
      <c r="Q624" s="11">
        <f t="shared" si="68"/>
        <v>0</v>
      </c>
      <c r="R624" s="10">
        <f t="shared" si="69"/>
        <v>0.16231232949593744</v>
      </c>
    </row>
    <row r="625" spans="1:18" x14ac:dyDescent="0.25">
      <c r="A625">
        <v>1121292</v>
      </c>
      <c r="B625">
        <v>1178</v>
      </c>
      <c r="C625">
        <v>144572</v>
      </c>
      <c r="D625" t="s">
        <v>14</v>
      </c>
      <c r="E625" t="s">
        <v>12</v>
      </c>
      <c r="F625">
        <v>10</v>
      </c>
      <c r="G625">
        <v>362296</v>
      </c>
      <c r="H625">
        <v>39</v>
      </c>
      <c r="I625">
        <v>67.770001289999996</v>
      </c>
      <c r="J625">
        <v>7</v>
      </c>
      <c r="K625">
        <v>3</v>
      </c>
      <c r="L625" t="str">
        <f t="shared" si="63"/>
        <v>35-39|M</v>
      </c>
      <c r="M625" s="3">
        <f t="shared" si="64"/>
        <v>0.5714285714285714</v>
      </c>
      <c r="N625">
        <f t="shared" si="65"/>
        <v>22.59000043</v>
      </c>
      <c r="O625" s="4">
        <f t="shared" si="66"/>
        <v>1.0764678605339281E-4</v>
      </c>
      <c r="P625" s="3">
        <f t="shared" si="67"/>
        <v>7.6923076923076927E-2</v>
      </c>
      <c r="Q625" s="11">
        <f t="shared" si="68"/>
        <v>22.59000043</v>
      </c>
      <c r="R625" s="10">
        <f t="shared" si="69"/>
        <v>0.18705699563340472</v>
      </c>
    </row>
    <row r="626" spans="1:18" x14ac:dyDescent="0.25">
      <c r="A626">
        <v>1121293</v>
      </c>
      <c r="B626">
        <v>1178</v>
      </c>
      <c r="C626">
        <v>144572</v>
      </c>
      <c r="D626" t="s">
        <v>14</v>
      </c>
      <c r="E626" t="s">
        <v>12</v>
      </c>
      <c r="F626">
        <v>10</v>
      </c>
      <c r="G626">
        <v>427729</v>
      </c>
      <c r="H626">
        <v>50</v>
      </c>
      <c r="I626">
        <v>96.8999989</v>
      </c>
      <c r="J626">
        <v>4</v>
      </c>
      <c r="K626">
        <v>1</v>
      </c>
      <c r="L626" t="str">
        <f t="shared" si="63"/>
        <v>35-39|M</v>
      </c>
      <c r="M626" s="3">
        <f t="shared" si="64"/>
        <v>0.75</v>
      </c>
      <c r="N626">
        <f t="shared" si="65"/>
        <v>96.8999989</v>
      </c>
      <c r="O626" s="4">
        <f t="shared" si="66"/>
        <v>1.1689644611424524E-4</v>
      </c>
      <c r="P626" s="3">
        <f t="shared" si="67"/>
        <v>0.02</v>
      </c>
      <c r="Q626" s="11">
        <f t="shared" si="68"/>
        <v>96.8999989</v>
      </c>
      <c r="R626" s="10">
        <f t="shared" si="69"/>
        <v>0.22654530999768546</v>
      </c>
    </row>
    <row r="627" spans="1:18" x14ac:dyDescent="0.25">
      <c r="A627">
        <v>1121296</v>
      </c>
      <c r="B627">
        <v>1178</v>
      </c>
      <c r="C627">
        <v>144573</v>
      </c>
      <c r="D627" t="s">
        <v>14</v>
      </c>
      <c r="E627" t="s">
        <v>12</v>
      </c>
      <c r="F627">
        <v>15</v>
      </c>
      <c r="G627">
        <v>180351</v>
      </c>
      <c r="H627">
        <v>21</v>
      </c>
      <c r="I627">
        <v>37.130000109999997</v>
      </c>
      <c r="J627">
        <v>1</v>
      </c>
      <c r="K627">
        <v>1</v>
      </c>
      <c r="L627" t="str">
        <f t="shared" si="63"/>
        <v>35-39|M</v>
      </c>
      <c r="M627" s="3">
        <f t="shared" si="64"/>
        <v>0</v>
      </c>
      <c r="N627">
        <f t="shared" si="65"/>
        <v>37.130000109999997</v>
      </c>
      <c r="O627" s="4">
        <f t="shared" si="66"/>
        <v>1.1643960942828152E-4</v>
      </c>
      <c r="P627" s="3">
        <f t="shared" si="67"/>
        <v>4.7619047619047616E-2</v>
      </c>
      <c r="Q627" s="11">
        <f t="shared" si="68"/>
        <v>37.130000109999997</v>
      </c>
      <c r="R627" s="10">
        <f t="shared" si="69"/>
        <v>0.20587631956573568</v>
      </c>
    </row>
    <row r="628" spans="1:18" x14ac:dyDescent="0.25">
      <c r="A628">
        <v>1121297</v>
      </c>
      <c r="B628">
        <v>1178</v>
      </c>
      <c r="C628">
        <v>144573</v>
      </c>
      <c r="D628" t="s">
        <v>14</v>
      </c>
      <c r="E628" t="s">
        <v>12</v>
      </c>
      <c r="F628">
        <v>15</v>
      </c>
      <c r="G628">
        <v>187329</v>
      </c>
      <c r="H628">
        <v>29</v>
      </c>
      <c r="I628">
        <v>53.15999961</v>
      </c>
      <c r="J628">
        <v>2</v>
      </c>
      <c r="K628">
        <v>1</v>
      </c>
      <c r="L628" t="str">
        <f t="shared" si="63"/>
        <v>35-39|M</v>
      </c>
      <c r="M628" s="3">
        <f t="shared" si="64"/>
        <v>0.5</v>
      </c>
      <c r="N628">
        <f t="shared" si="65"/>
        <v>53.15999961</v>
      </c>
      <c r="O628" s="4">
        <f t="shared" si="66"/>
        <v>1.5480785142716824E-4</v>
      </c>
      <c r="P628" s="3">
        <f t="shared" si="67"/>
        <v>3.4482758620689655E-2</v>
      </c>
      <c r="Q628" s="11">
        <f t="shared" si="68"/>
        <v>53.15999961</v>
      </c>
      <c r="R628" s="10">
        <f t="shared" si="69"/>
        <v>0.28377880418942075</v>
      </c>
    </row>
    <row r="629" spans="1:18" x14ac:dyDescent="0.25">
      <c r="A629">
        <v>1121300</v>
      </c>
      <c r="B629">
        <v>1178</v>
      </c>
      <c r="C629">
        <v>144573</v>
      </c>
      <c r="D629" t="s">
        <v>14</v>
      </c>
      <c r="E629" t="s">
        <v>12</v>
      </c>
      <c r="F629">
        <v>15</v>
      </c>
      <c r="G629">
        <v>782894</v>
      </c>
      <c r="H629">
        <v>118</v>
      </c>
      <c r="I629">
        <v>192.92999950000001</v>
      </c>
      <c r="J629">
        <v>5</v>
      </c>
      <c r="K629">
        <v>2</v>
      </c>
      <c r="L629" t="str">
        <f t="shared" si="63"/>
        <v>35-39|M</v>
      </c>
      <c r="M629" s="3">
        <f t="shared" si="64"/>
        <v>0.6</v>
      </c>
      <c r="N629">
        <f t="shared" si="65"/>
        <v>96.464999750000004</v>
      </c>
      <c r="O629" s="4">
        <f t="shared" si="66"/>
        <v>1.5072283093241231E-4</v>
      </c>
      <c r="P629" s="3">
        <f t="shared" si="67"/>
        <v>1.6949152542372881E-2</v>
      </c>
      <c r="Q629" s="11">
        <f t="shared" si="68"/>
        <v>96.464999750000004</v>
      </c>
      <c r="R629" s="10">
        <f t="shared" si="69"/>
        <v>0.24643182793583807</v>
      </c>
    </row>
    <row r="630" spans="1:18" x14ac:dyDescent="0.25">
      <c r="A630">
        <v>1121302</v>
      </c>
      <c r="B630">
        <v>1178</v>
      </c>
      <c r="C630">
        <v>144574</v>
      </c>
      <c r="D630" t="s">
        <v>14</v>
      </c>
      <c r="E630" t="s">
        <v>12</v>
      </c>
      <c r="F630">
        <v>16</v>
      </c>
      <c r="G630">
        <v>1206533</v>
      </c>
      <c r="H630">
        <v>128</v>
      </c>
      <c r="I630">
        <v>236.11999879999999</v>
      </c>
      <c r="J630">
        <v>17</v>
      </c>
      <c r="K630">
        <v>6</v>
      </c>
      <c r="L630" t="str">
        <f t="shared" si="63"/>
        <v>35-39|M</v>
      </c>
      <c r="M630" s="3">
        <f t="shared" si="64"/>
        <v>0.6470588235294118</v>
      </c>
      <c r="N630">
        <f t="shared" si="65"/>
        <v>39.353333133333329</v>
      </c>
      <c r="O630" s="4">
        <f t="shared" si="66"/>
        <v>1.0608909992515746E-4</v>
      </c>
      <c r="P630" s="3">
        <f t="shared" si="67"/>
        <v>4.6875E-2</v>
      </c>
      <c r="Q630" s="11">
        <f t="shared" si="68"/>
        <v>39.353333133333329</v>
      </c>
      <c r="R630" s="10">
        <f t="shared" si="69"/>
        <v>0.19570123552360358</v>
      </c>
    </row>
    <row r="631" spans="1:18" x14ac:dyDescent="0.25">
      <c r="A631">
        <v>1121303</v>
      </c>
      <c r="B631">
        <v>1178</v>
      </c>
      <c r="C631">
        <v>144574</v>
      </c>
      <c r="D631" t="s">
        <v>14</v>
      </c>
      <c r="E631" t="s">
        <v>12</v>
      </c>
      <c r="F631">
        <v>16</v>
      </c>
      <c r="G631">
        <v>84494</v>
      </c>
      <c r="H631">
        <v>7</v>
      </c>
      <c r="I631">
        <v>12.57000017</v>
      </c>
      <c r="J631">
        <v>2</v>
      </c>
      <c r="K631">
        <v>0</v>
      </c>
      <c r="L631" t="str">
        <f t="shared" si="63"/>
        <v>35-39|M</v>
      </c>
      <c r="M631" s="3">
        <f t="shared" si="64"/>
        <v>1</v>
      </c>
      <c r="N631">
        <f t="shared" si="65"/>
        <v>0</v>
      </c>
      <c r="O631" s="4">
        <f t="shared" si="66"/>
        <v>8.284611925107108E-5</v>
      </c>
      <c r="P631" s="3">
        <f t="shared" si="67"/>
        <v>0</v>
      </c>
      <c r="Q631" s="11">
        <f t="shared" si="68"/>
        <v>0</v>
      </c>
      <c r="R631" s="10">
        <f t="shared" si="69"/>
        <v>0.14876796186711483</v>
      </c>
    </row>
    <row r="632" spans="1:18" x14ac:dyDescent="0.25">
      <c r="A632">
        <v>1121304</v>
      </c>
      <c r="B632">
        <v>1178</v>
      </c>
      <c r="C632">
        <v>144574</v>
      </c>
      <c r="D632" t="s">
        <v>14</v>
      </c>
      <c r="E632" t="s">
        <v>12</v>
      </c>
      <c r="F632">
        <v>16</v>
      </c>
      <c r="G632">
        <v>94257</v>
      </c>
      <c r="H632">
        <v>7</v>
      </c>
      <c r="I632">
        <v>12.580000399999999</v>
      </c>
      <c r="J632">
        <v>1</v>
      </c>
      <c r="K632">
        <v>1</v>
      </c>
      <c r="L632" t="str">
        <f t="shared" si="63"/>
        <v>35-39|M</v>
      </c>
      <c r="M632" s="3">
        <f t="shared" si="64"/>
        <v>0</v>
      </c>
      <c r="N632">
        <f t="shared" si="65"/>
        <v>12.580000399999999</v>
      </c>
      <c r="O632" s="4">
        <f t="shared" si="66"/>
        <v>7.4265041323190849E-5</v>
      </c>
      <c r="P632" s="3">
        <f t="shared" si="67"/>
        <v>0.14285714285714285</v>
      </c>
      <c r="Q632" s="11">
        <f t="shared" si="68"/>
        <v>12.580000399999999</v>
      </c>
      <c r="R632" s="10">
        <f t="shared" si="69"/>
        <v>0.13346489279310822</v>
      </c>
    </row>
    <row r="633" spans="1:18" x14ac:dyDescent="0.25">
      <c r="A633">
        <v>1121309</v>
      </c>
      <c r="B633">
        <v>1178</v>
      </c>
      <c r="C633">
        <v>144575</v>
      </c>
      <c r="D633" t="s">
        <v>14</v>
      </c>
      <c r="E633" t="s">
        <v>12</v>
      </c>
      <c r="F633">
        <v>18</v>
      </c>
      <c r="G633">
        <v>131060</v>
      </c>
      <c r="H633">
        <v>16</v>
      </c>
      <c r="I633">
        <v>28.049999589999999</v>
      </c>
      <c r="J633">
        <v>2</v>
      </c>
      <c r="K633">
        <v>1</v>
      </c>
      <c r="L633" t="str">
        <f t="shared" si="63"/>
        <v>35-39|M</v>
      </c>
      <c r="M633" s="3">
        <f t="shared" si="64"/>
        <v>0.5</v>
      </c>
      <c r="N633">
        <f t="shared" si="65"/>
        <v>28.049999589999999</v>
      </c>
      <c r="O633" s="4">
        <f t="shared" si="66"/>
        <v>1.220814893941706E-4</v>
      </c>
      <c r="P633" s="3">
        <f t="shared" si="67"/>
        <v>6.25E-2</v>
      </c>
      <c r="Q633" s="11">
        <f t="shared" si="68"/>
        <v>28.049999589999999</v>
      </c>
      <c r="R633" s="10">
        <f t="shared" si="69"/>
        <v>0.21402410796581717</v>
      </c>
    </row>
    <row r="634" spans="1:18" x14ac:dyDescent="0.25">
      <c r="A634">
        <v>1121310</v>
      </c>
      <c r="B634">
        <v>1178</v>
      </c>
      <c r="C634">
        <v>144575</v>
      </c>
      <c r="D634" t="s">
        <v>14</v>
      </c>
      <c r="E634" t="s">
        <v>12</v>
      </c>
      <c r="F634">
        <v>18</v>
      </c>
      <c r="G634">
        <v>341603</v>
      </c>
      <c r="H634">
        <v>50</v>
      </c>
      <c r="I634">
        <v>83.480001209999998</v>
      </c>
      <c r="J634">
        <v>4</v>
      </c>
      <c r="K634">
        <v>2</v>
      </c>
      <c r="L634" t="str">
        <f t="shared" si="63"/>
        <v>35-39|M</v>
      </c>
      <c r="M634" s="3">
        <f t="shared" si="64"/>
        <v>0.5</v>
      </c>
      <c r="N634">
        <f t="shared" si="65"/>
        <v>41.740000604999999</v>
      </c>
      <c r="O634" s="4">
        <f t="shared" si="66"/>
        <v>1.463687379794674E-4</v>
      </c>
      <c r="P634" s="3">
        <f t="shared" si="67"/>
        <v>0.04</v>
      </c>
      <c r="Q634" s="11">
        <f t="shared" si="68"/>
        <v>41.740000604999999</v>
      </c>
      <c r="R634" s="10">
        <f t="shared" si="69"/>
        <v>0.24437724847264219</v>
      </c>
    </row>
    <row r="635" spans="1:18" x14ac:dyDescent="0.25">
      <c r="A635">
        <v>1121311</v>
      </c>
      <c r="B635">
        <v>1178</v>
      </c>
      <c r="C635">
        <v>144575</v>
      </c>
      <c r="D635" t="s">
        <v>14</v>
      </c>
      <c r="E635" t="s">
        <v>12</v>
      </c>
      <c r="F635">
        <v>18</v>
      </c>
      <c r="G635">
        <v>140749</v>
      </c>
      <c r="H635">
        <v>19</v>
      </c>
      <c r="I635">
        <v>30.479999899999999</v>
      </c>
      <c r="J635">
        <v>1</v>
      </c>
      <c r="K635">
        <v>1</v>
      </c>
      <c r="L635" t="str">
        <f t="shared" si="63"/>
        <v>35-39|M</v>
      </c>
      <c r="M635" s="3">
        <f t="shared" si="64"/>
        <v>0</v>
      </c>
      <c r="N635">
        <f t="shared" si="65"/>
        <v>30.479999899999999</v>
      </c>
      <c r="O635" s="4">
        <f t="shared" si="66"/>
        <v>1.349920780964696E-4</v>
      </c>
      <c r="P635" s="3">
        <f t="shared" si="67"/>
        <v>5.2631578947368418E-2</v>
      </c>
      <c r="Q635" s="11">
        <f t="shared" si="68"/>
        <v>30.479999899999999</v>
      </c>
      <c r="R635" s="10">
        <f t="shared" si="69"/>
        <v>0.21655571194111503</v>
      </c>
    </row>
    <row r="636" spans="1:18" x14ac:dyDescent="0.25">
      <c r="A636">
        <v>1121312</v>
      </c>
      <c r="B636">
        <v>1178</v>
      </c>
      <c r="C636">
        <v>144575</v>
      </c>
      <c r="D636" t="s">
        <v>14</v>
      </c>
      <c r="E636" t="s">
        <v>12</v>
      </c>
      <c r="F636">
        <v>18</v>
      </c>
      <c r="G636">
        <v>102525</v>
      </c>
      <c r="H636">
        <v>13</v>
      </c>
      <c r="I636">
        <v>20.299999830000001</v>
      </c>
      <c r="J636">
        <v>2</v>
      </c>
      <c r="K636">
        <v>1</v>
      </c>
      <c r="L636" t="str">
        <f t="shared" si="63"/>
        <v>35-39|M</v>
      </c>
      <c r="M636" s="3">
        <f t="shared" si="64"/>
        <v>0.5</v>
      </c>
      <c r="N636">
        <f t="shared" si="65"/>
        <v>20.299999830000001</v>
      </c>
      <c r="O636" s="4">
        <f t="shared" si="66"/>
        <v>1.2679834186783711E-4</v>
      </c>
      <c r="P636" s="3">
        <f t="shared" si="67"/>
        <v>7.6923076923076927E-2</v>
      </c>
      <c r="Q636" s="11">
        <f t="shared" si="68"/>
        <v>20.299999830000001</v>
      </c>
      <c r="R636" s="10">
        <f t="shared" si="69"/>
        <v>0.1980004860277981</v>
      </c>
    </row>
    <row r="637" spans="1:18" x14ac:dyDescent="0.25">
      <c r="A637">
        <v>1121316</v>
      </c>
      <c r="B637">
        <v>1178</v>
      </c>
      <c r="C637">
        <v>144576</v>
      </c>
      <c r="D637" t="s">
        <v>14</v>
      </c>
      <c r="E637" t="s">
        <v>12</v>
      </c>
      <c r="F637">
        <v>19</v>
      </c>
      <c r="G637">
        <v>447952</v>
      </c>
      <c r="H637">
        <v>68</v>
      </c>
      <c r="I637">
        <v>131.5799983</v>
      </c>
      <c r="J637">
        <v>8</v>
      </c>
      <c r="K637">
        <v>1</v>
      </c>
      <c r="L637" t="str">
        <f t="shared" si="63"/>
        <v>35-39|M</v>
      </c>
      <c r="M637" s="3">
        <f t="shared" si="64"/>
        <v>0.875</v>
      </c>
      <c r="N637">
        <f t="shared" si="65"/>
        <v>131.5799983</v>
      </c>
      <c r="O637" s="4">
        <f t="shared" si="66"/>
        <v>1.5180197878344109E-4</v>
      </c>
      <c r="P637" s="3">
        <f t="shared" si="67"/>
        <v>1.4705882352941176E-2</v>
      </c>
      <c r="Q637" s="11">
        <f t="shared" si="68"/>
        <v>131.5799983</v>
      </c>
      <c r="R637" s="10">
        <f t="shared" si="69"/>
        <v>0.29373682515090904</v>
      </c>
    </row>
    <row r="638" spans="1:18" x14ac:dyDescent="0.25">
      <c r="A638">
        <v>1121317</v>
      </c>
      <c r="B638">
        <v>1178</v>
      </c>
      <c r="C638">
        <v>144576</v>
      </c>
      <c r="D638" t="s">
        <v>14</v>
      </c>
      <c r="E638" t="s">
        <v>12</v>
      </c>
      <c r="F638">
        <v>19</v>
      </c>
      <c r="G638">
        <v>76355</v>
      </c>
      <c r="H638">
        <v>9</v>
      </c>
      <c r="I638">
        <v>14.62999988</v>
      </c>
      <c r="J638">
        <v>2</v>
      </c>
      <c r="K638">
        <v>0</v>
      </c>
      <c r="L638" t="str">
        <f t="shared" si="63"/>
        <v>35-39|M</v>
      </c>
      <c r="M638" s="3">
        <f t="shared" si="64"/>
        <v>1</v>
      </c>
      <c r="N638">
        <f t="shared" si="65"/>
        <v>0</v>
      </c>
      <c r="O638" s="4">
        <f t="shared" si="66"/>
        <v>1.1787047344640168E-4</v>
      </c>
      <c r="P638" s="3">
        <f t="shared" si="67"/>
        <v>0</v>
      </c>
      <c r="Q638" s="11">
        <f t="shared" si="68"/>
        <v>0</v>
      </c>
      <c r="R638" s="10">
        <f t="shared" si="69"/>
        <v>0.19160500137515551</v>
      </c>
    </row>
    <row r="639" spans="1:18" x14ac:dyDescent="0.25">
      <c r="A639">
        <v>1121319</v>
      </c>
      <c r="B639">
        <v>1178</v>
      </c>
      <c r="C639">
        <v>144577</v>
      </c>
      <c r="D639" t="s">
        <v>14</v>
      </c>
      <c r="E639" t="s">
        <v>12</v>
      </c>
      <c r="F639">
        <v>20</v>
      </c>
      <c r="G639">
        <v>256598</v>
      </c>
      <c r="H639">
        <v>38</v>
      </c>
      <c r="I639">
        <v>64.469999310000006</v>
      </c>
      <c r="J639">
        <v>6</v>
      </c>
      <c r="K639">
        <v>1</v>
      </c>
      <c r="L639" t="str">
        <f t="shared" si="63"/>
        <v>35-39|M</v>
      </c>
      <c r="M639" s="3">
        <f t="shared" si="64"/>
        <v>0.83333333333333337</v>
      </c>
      <c r="N639">
        <f t="shared" si="65"/>
        <v>64.469999310000006</v>
      </c>
      <c r="O639" s="4">
        <f t="shared" si="66"/>
        <v>1.4809156735438311E-4</v>
      </c>
      <c r="P639" s="3">
        <f t="shared" si="67"/>
        <v>2.6315789473684209E-2</v>
      </c>
      <c r="Q639" s="11">
        <f t="shared" si="68"/>
        <v>64.469999310000006</v>
      </c>
      <c r="R639" s="10">
        <f t="shared" si="69"/>
        <v>0.25124903276720789</v>
      </c>
    </row>
    <row r="640" spans="1:18" x14ac:dyDescent="0.25">
      <c r="A640">
        <v>1121321</v>
      </c>
      <c r="B640">
        <v>1178</v>
      </c>
      <c r="C640">
        <v>144577</v>
      </c>
      <c r="D640" t="s">
        <v>14</v>
      </c>
      <c r="E640" t="s">
        <v>12</v>
      </c>
      <c r="F640">
        <v>20</v>
      </c>
      <c r="G640">
        <v>127476</v>
      </c>
      <c r="H640">
        <v>21</v>
      </c>
      <c r="I640">
        <v>30.15000057</v>
      </c>
      <c r="J640">
        <v>3</v>
      </c>
      <c r="K640">
        <v>2</v>
      </c>
      <c r="L640" t="str">
        <f t="shared" si="63"/>
        <v>35-39|M</v>
      </c>
      <c r="M640" s="3">
        <f t="shared" si="64"/>
        <v>0.33333333333333331</v>
      </c>
      <c r="N640">
        <f t="shared" si="65"/>
        <v>15.075000285</v>
      </c>
      <c r="O640" s="4">
        <f t="shared" si="66"/>
        <v>1.6473689165019299E-4</v>
      </c>
      <c r="P640" s="3">
        <f t="shared" si="67"/>
        <v>9.5238095238095233E-2</v>
      </c>
      <c r="Q640" s="11">
        <f t="shared" si="68"/>
        <v>15.075000285</v>
      </c>
      <c r="R640" s="10">
        <f t="shared" si="69"/>
        <v>0.2365151131977784</v>
      </c>
    </row>
    <row r="641" spans="1:18" x14ac:dyDescent="0.25">
      <c r="A641">
        <v>1121322</v>
      </c>
      <c r="B641">
        <v>1178</v>
      </c>
      <c r="C641">
        <v>144577</v>
      </c>
      <c r="D641" t="s">
        <v>14</v>
      </c>
      <c r="E641" t="s">
        <v>12</v>
      </c>
      <c r="F641">
        <v>20</v>
      </c>
      <c r="G641">
        <v>237603</v>
      </c>
      <c r="H641">
        <v>37</v>
      </c>
      <c r="I641">
        <v>62.250000239999999</v>
      </c>
      <c r="J641">
        <v>5</v>
      </c>
      <c r="K641">
        <v>2</v>
      </c>
      <c r="L641" t="str">
        <f t="shared" si="63"/>
        <v>35-39|M</v>
      </c>
      <c r="M641" s="3">
        <f t="shared" si="64"/>
        <v>0.6</v>
      </c>
      <c r="N641">
        <f t="shared" si="65"/>
        <v>31.125000119999999</v>
      </c>
      <c r="O641" s="4">
        <f t="shared" si="66"/>
        <v>1.5572193953780045E-4</v>
      </c>
      <c r="P641" s="3">
        <f t="shared" si="67"/>
        <v>5.4054054054054057E-2</v>
      </c>
      <c r="Q641" s="11">
        <f t="shared" si="68"/>
        <v>31.125000119999999</v>
      </c>
      <c r="R641" s="10">
        <f t="shared" si="69"/>
        <v>0.26199164252976603</v>
      </c>
    </row>
    <row r="642" spans="1:18" x14ac:dyDescent="0.25">
      <c r="A642">
        <v>1121327</v>
      </c>
      <c r="B642">
        <v>1178</v>
      </c>
      <c r="C642">
        <v>144578</v>
      </c>
      <c r="D642" t="s">
        <v>14</v>
      </c>
      <c r="E642" t="s">
        <v>12</v>
      </c>
      <c r="F642">
        <v>21</v>
      </c>
      <c r="G642">
        <v>271091</v>
      </c>
      <c r="H642">
        <v>42</v>
      </c>
      <c r="I642">
        <v>78.039999839999993</v>
      </c>
      <c r="J642">
        <v>3</v>
      </c>
      <c r="K642">
        <v>1</v>
      </c>
      <c r="L642" t="str">
        <f t="shared" si="63"/>
        <v>35-39|M</v>
      </c>
      <c r="M642" s="3">
        <f t="shared" si="64"/>
        <v>0.66666666666666663</v>
      </c>
      <c r="N642">
        <f t="shared" si="65"/>
        <v>78.039999839999993</v>
      </c>
      <c r="O642" s="4">
        <f t="shared" si="66"/>
        <v>1.5492952550988414E-4</v>
      </c>
      <c r="P642" s="3">
        <f t="shared" si="67"/>
        <v>2.3809523809523808E-2</v>
      </c>
      <c r="Q642" s="11">
        <f t="shared" si="68"/>
        <v>78.039999839999993</v>
      </c>
      <c r="R642" s="10">
        <f t="shared" si="69"/>
        <v>0.28787381300006271</v>
      </c>
    </row>
    <row r="643" spans="1:18" x14ac:dyDescent="0.25">
      <c r="A643">
        <v>1121330</v>
      </c>
      <c r="B643">
        <v>1178</v>
      </c>
      <c r="C643">
        <v>144578</v>
      </c>
      <c r="D643" t="s">
        <v>14</v>
      </c>
      <c r="E643" t="s">
        <v>12</v>
      </c>
      <c r="F643">
        <v>21</v>
      </c>
      <c r="G643">
        <v>21743</v>
      </c>
      <c r="H643">
        <v>2</v>
      </c>
      <c r="I643">
        <v>3.4000000950000002</v>
      </c>
      <c r="J643">
        <v>1</v>
      </c>
      <c r="K643">
        <v>0</v>
      </c>
      <c r="L643" t="str">
        <f t="shared" ref="L643:L706" si="70">CONCATENATE(D643,"|",E643)</f>
        <v>35-39|M</v>
      </c>
      <c r="M643" s="3">
        <f t="shared" ref="M643:M706" si="71">IFERROR((J643-K643)/J643,0)</f>
        <v>1</v>
      </c>
      <c r="N643">
        <f t="shared" ref="N643:N706" si="72">IFERROR(I643/K643,0)</f>
        <v>0</v>
      </c>
      <c r="O643" s="4">
        <f t="shared" ref="O643:O706" si="73">H643/G643</f>
        <v>9.1983626914409237E-5</v>
      </c>
      <c r="P643" s="3">
        <f t="shared" ref="P643:P706" si="74">IFERROR(K643/H643,0)</f>
        <v>0</v>
      </c>
      <c r="Q643" s="11">
        <f t="shared" ref="Q643:Q706" si="75">IFERROR(I643/K643,0)</f>
        <v>0</v>
      </c>
      <c r="R643" s="10">
        <f t="shared" ref="R643:R706" si="76">(I643/G643)*1000</f>
        <v>0.15637217012371799</v>
      </c>
    </row>
    <row r="644" spans="1:18" x14ac:dyDescent="0.25">
      <c r="A644">
        <v>1121333</v>
      </c>
      <c r="B644">
        <v>1178</v>
      </c>
      <c r="C644">
        <v>144579</v>
      </c>
      <c r="D644" t="s">
        <v>14</v>
      </c>
      <c r="E644" t="s">
        <v>12</v>
      </c>
      <c r="F644">
        <v>22</v>
      </c>
      <c r="G644">
        <v>88970</v>
      </c>
      <c r="H644">
        <v>10</v>
      </c>
      <c r="I644">
        <v>14.830000399999999</v>
      </c>
      <c r="J644">
        <v>2</v>
      </c>
      <c r="K644">
        <v>0</v>
      </c>
      <c r="L644" t="str">
        <f t="shared" si="70"/>
        <v>35-39|M</v>
      </c>
      <c r="M644" s="3">
        <f t="shared" si="71"/>
        <v>1</v>
      </c>
      <c r="N644">
        <f t="shared" si="72"/>
        <v>0</v>
      </c>
      <c r="O644" s="4">
        <f t="shared" si="73"/>
        <v>1.1239743733842868E-4</v>
      </c>
      <c r="P644" s="3">
        <f t="shared" si="74"/>
        <v>0</v>
      </c>
      <c r="Q644" s="11">
        <f t="shared" si="75"/>
        <v>0</v>
      </c>
      <c r="R644" s="10">
        <f t="shared" si="76"/>
        <v>0.16668540406878721</v>
      </c>
    </row>
    <row r="645" spans="1:18" x14ac:dyDescent="0.25">
      <c r="A645">
        <v>1121334</v>
      </c>
      <c r="B645">
        <v>1178</v>
      </c>
      <c r="C645">
        <v>144579</v>
      </c>
      <c r="D645" t="s">
        <v>14</v>
      </c>
      <c r="E645" t="s">
        <v>12</v>
      </c>
      <c r="F645">
        <v>22</v>
      </c>
      <c r="G645">
        <v>108362</v>
      </c>
      <c r="H645">
        <v>13</v>
      </c>
      <c r="I645">
        <v>22.42999983</v>
      </c>
      <c r="J645">
        <v>1</v>
      </c>
      <c r="K645">
        <v>1</v>
      </c>
      <c r="L645" t="str">
        <f t="shared" si="70"/>
        <v>35-39|M</v>
      </c>
      <c r="M645" s="3">
        <f t="shared" si="71"/>
        <v>0</v>
      </c>
      <c r="N645">
        <f t="shared" si="72"/>
        <v>22.42999983</v>
      </c>
      <c r="O645" s="4">
        <f t="shared" si="73"/>
        <v>1.1996825455417951E-4</v>
      </c>
      <c r="P645" s="3">
        <f t="shared" si="74"/>
        <v>7.6923076923076927E-2</v>
      </c>
      <c r="Q645" s="11">
        <f t="shared" si="75"/>
        <v>22.42999983</v>
      </c>
      <c r="R645" s="10">
        <f t="shared" si="76"/>
        <v>0.20699137917351101</v>
      </c>
    </row>
    <row r="646" spans="1:18" x14ac:dyDescent="0.25">
      <c r="A646">
        <v>1121335</v>
      </c>
      <c r="B646">
        <v>1178</v>
      </c>
      <c r="C646">
        <v>144579</v>
      </c>
      <c r="D646" t="s">
        <v>14</v>
      </c>
      <c r="E646" t="s">
        <v>12</v>
      </c>
      <c r="F646">
        <v>22</v>
      </c>
      <c r="G646">
        <v>188596</v>
      </c>
      <c r="H646">
        <v>27</v>
      </c>
      <c r="I646">
        <v>44.14000034</v>
      </c>
      <c r="J646">
        <v>3</v>
      </c>
      <c r="K646">
        <v>0</v>
      </c>
      <c r="L646" t="str">
        <f t="shared" si="70"/>
        <v>35-39|M</v>
      </c>
      <c r="M646" s="3">
        <f t="shared" si="71"/>
        <v>1</v>
      </c>
      <c r="N646">
        <f t="shared" si="72"/>
        <v>0</v>
      </c>
      <c r="O646" s="4">
        <f t="shared" si="73"/>
        <v>1.4316316358777492E-4</v>
      </c>
      <c r="P646" s="3">
        <f t="shared" si="74"/>
        <v>0</v>
      </c>
      <c r="Q646" s="11">
        <f t="shared" si="75"/>
        <v>0</v>
      </c>
      <c r="R646" s="10">
        <f t="shared" si="76"/>
        <v>0.23404526257184669</v>
      </c>
    </row>
    <row r="647" spans="1:18" x14ac:dyDescent="0.25">
      <c r="A647">
        <v>1121336</v>
      </c>
      <c r="B647">
        <v>1178</v>
      </c>
      <c r="C647">
        <v>144579</v>
      </c>
      <c r="D647" t="s">
        <v>14</v>
      </c>
      <c r="E647" t="s">
        <v>12</v>
      </c>
      <c r="F647">
        <v>22</v>
      </c>
      <c r="G647">
        <v>275080</v>
      </c>
      <c r="H647">
        <v>43</v>
      </c>
      <c r="I647">
        <v>69.659999970000001</v>
      </c>
      <c r="J647">
        <v>4</v>
      </c>
      <c r="K647">
        <v>3</v>
      </c>
      <c r="L647" t="str">
        <f t="shared" si="70"/>
        <v>35-39|M</v>
      </c>
      <c r="M647" s="3">
        <f t="shared" si="71"/>
        <v>0.25</v>
      </c>
      <c r="N647">
        <f t="shared" si="72"/>
        <v>23.219999990000002</v>
      </c>
      <c r="O647" s="4">
        <f t="shared" si="73"/>
        <v>1.563181619892395E-4</v>
      </c>
      <c r="P647" s="3">
        <f t="shared" si="74"/>
        <v>6.9767441860465115E-2</v>
      </c>
      <c r="Q647" s="11">
        <f t="shared" si="75"/>
        <v>23.219999990000002</v>
      </c>
      <c r="R647" s="10">
        <f t="shared" si="76"/>
        <v>0.25323542231350882</v>
      </c>
    </row>
    <row r="648" spans="1:18" x14ac:dyDescent="0.25">
      <c r="A648">
        <v>1121337</v>
      </c>
      <c r="B648">
        <v>1178</v>
      </c>
      <c r="C648">
        <v>144580</v>
      </c>
      <c r="D648" t="s">
        <v>14</v>
      </c>
      <c r="E648" t="s">
        <v>12</v>
      </c>
      <c r="F648">
        <v>23</v>
      </c>
      <c r="G648">
        <v>64647</v>
      </c>
      <c r="H648">
        <v>10</v>
      </c>
      <c r="I648">
        <v>16.269999980000001</v>
      </c>
      <c r="J648">
        <v>1</v>
      </c>
      <c r="K648">
        <v>0</v>
      </c>
      <c r="L648" t="str">
        <f t="shared" si="70"/>
        <v>35-39|M</v>
      </c>
      <c r="M648" s="3">
        <f t="shared" si="71"/>
        <v>1</v>
      </c>
      <c r="N648">
        <f t="shared" si="72"/>
        <v>0</v>
      </c>
      <c r="O648" s="4">
        <f t="shared" si="73"/>
        <v>1.5468621900474887E-4</v>
      </c>
      <c r="P648" s="3">
        <f t="shared" si="74"/>
        <v>0</v>
      </c>
      <c r="Q648" s="11">
        <f t="shared" si="75"/>
        <v>0</v>
      </c>
      <c r="R648" s="10">
        <f t="shared" si="76"/>
        <v>0.25167447801135401</v>
      </c>
    </row>
    <row r="649" spans="1:18" x14ac:dyDescent="0.25">
      <c r="A649">
        <v>1121338</v>
      </c>
      <c r="B649">
        <v>1178</v>
      </c>
      <c r="C649">
        <v>144580</v>
      </c>
      <c r="D649" t="s">
        <v>14</v>
      </c>
      <c r="E649" t="s">
        <v>12</v>
      </c>
      <c r="F649">
        <v>23</v>
      </c>
      <c r="G649">
        <v>31265</v>
      </c>
      <c r="H649">
        <v>4</v>
      </c>
      <c r="I649">
        <v>5.7899999019999999</v>
      </c>
      <c r="J649">
        <v>1</v>
      </c>
      <c r="K649">
        <v>0</v>
      </c>
      <c r="L649" t="str">
        <f t="shared" si="70"/>
        <v>35-39|M</v>
      </c>
      <c r="M649" s="3">
        <f t="shared" si="71"/>
        <v>1</v>
      </c>
      <c r="N649">
        <f t="shared" si="72"/>
        <v>0</v>
      </c>
      <c r="O649" s="4">
        <f t="shared" si="73"/>
        <v>1.2793858947705101E-4</v>
      </c>
      <c r="P649" s="3">
        <f t="shared" si="74"/>
        <v>0</v>
      </c>
      <c r="Q649" s="11">
        <f t="shared" si="75"/>
        <v>0</v>
      </c>
      <c r="R649" s="10">
        <f t="shared" si="76"/>
        <v>0.1851911051335359</v>
      </c>
    </row>
    <row r="650" spans="1:18" x14ac:dyDescent="0.25">
      <c r="A650">
        <v>1121340</v>
      </c>
      <c r="B650">
        <v>1178</v>
      </c>
      <c r="C650">
        <v>144580</v>
      </c>
      <c r="D650" t="s">
        <v>14</v>
      </c>
      <c r="E650" t="s">
        <v>12</v>
      </c>
      <c r="F650">
        <v>23</v>
      </c>
      <c r="G650">
        <v>140147</v>
      </c>
      <c r="H650">
        <v>24</v>
      </c>
      <c r="I650">
        <v>42.080000159999997</v>
      </c>
      <c r="J650">
        <v>2</v>
      </c>
      <c r="K650">
        <v>0</v>
      </c>
      <c r="L650" t="str">
        <f t="shared" si="70"/>
        <v>35-39|M</v>
      </c>
      <c r="M650" s="3">
        <f t="shared" si="71"/>
        <v>1</v>
      </c>
      <c r="N650">
        <f t="shared" si="72"/>
        <v>0</v>
      </c>
      <c r="O650" s="4">
        <f t="shared" si="73"/>
        <v>1.7124876023032957E-4</v>
      </c>
      <c r="P650" s="3">
        <f t="shared" si="74"/>
        <v>0</v>
      </c>
      <c r="Q650" s="11">
        <f t="shared" si="75"/>
        <v>0</v>
      </c>
      <c r="R650" s="10">
        <f t="shared" si="76"/>
        <v>0.30025616074550288</v>
      </c>
    </row>
    <row r="651" spans="1:18" x14ac:dyDescent="0.25">
      <c r="A651">
        <v>1121341</v>
      </c>
      <c r="B651">
        <v>1178</v>
      </c>
      <c r="C651">
        <v>144580</v>
      </c>
      <c r="D651" t="s">
        <v>14</v>
      </c>
      <c r="E651" t="s">
        <v>12</v>
      </c>
      <c r="F651">
        <v>23</v>
      </c>
      <c r="G651">
        <v>223120</v>
      </c>
      <c r="H651">
        <v>40</v>
      </c>
      <c r="I651">
        <v>67.669999840000003</v>
      </c>
      <c r="J651">
        <v>1</v>
      </c>
      <c r="K651">
        <v>0</v>
      </c>
      <c r="L651" t="str">
        <f t="shared" si="70"/>
        <v>35-39|M</v>
      </c>
      <c r="M651" s="3">
        <f t="shared" si="71"/>
        <v>1</v>
      </c>
      <c r="N651">
        <f t="shared" si="72"/>
        <v>0</v>
      </c>
      <c r="O651" s="4">
        <f t="shared" si="73"/>
        <v>1.7927572606669058E-4</v>
      </c>
      <c r="P651" s="3">
        <f t="shared" si="74"/>
        <v>0</v>
      </c>
      <c r="Q651" s="11">
        <f t="shared" si="75"/>
        <v>0</v>
      </c>
      <c r="R651" s="10">
        <f t="shared" si="76"/>
        <v>0.30328970885622086</v>
      </c>
    </row>
    <row r="652" spans="1:18" x14ac:dyDescent="0.25">
      <c r="A652">
        <v>1121342</v>
      </c>
      <c r="B652">
        <v>1178</v>
      </c>
      <c r="C652">
        <v>144580</v>
      </c>
      <c r="D652" t="s">
        <v>14</v>
      </c>
      <c r="E652" t="s">
        <v>12</v>
      </c>
      <c r="F652">
        <v>23</v>
      </c>
      <c r="G652">
        <v>104869</v>
      </c>
      <c r="H652">
        <v>18</v>
      </c>
      <c r="I652">
        <v>34.070000890000003</v>
      </c>
      <c r="J652">
        <v>1</v>
      </c>
      <c r="K652">
        <v>0</v>
      </c>
      <c r="L652" t="str">
        <f t="shared" si="70"/>
        <v>35-39|M</v>
      </c>
      <c r="M652" s="3">
        <f t="shared" si="71"/>
        <v>1</v>
      </c>
      <c r="N652">
        <f t="shared" si="72"/>
        <v>0</v>
      </c>
      <c r="O652" s="4">
        <f t="shared" si="73"/>
        <v>1.7164271615062603E-4</v>
      </c>
      <c r="P652" s="3">
        <f t="shared" si="74"/>
        <v>0</v>
      </c>
      <c r="Q652" s="11">
        <f t="shared" si="75"/>
        <v>0</v>
      </c>
      <c r="R652" s="10">
        <f t="shared" si="76"/>
        <v>0.32488152733410258</v>
      </c>
    </row>
    <row r="653" spans="1:18" x14ac:dyDescent="0.25">
      <c r="A653">
        <v>1121344</v>
      </c>
      <c r="B653">
        <v>1178</v>
      </c>
      <c r="C653">
        <v>144581</v>
      </c>
      <c r="D653" t="s">
        <v>14</v>
      </c>
      <c r="E653" t="s">
        <v>12</v>
      </c>
      <c r="F653">
        <v>24</v>
      </c>
      <c r="G653">
        <v>165177</v>
      </c>
      <c r="H653">
        <v>23</v>
      </c>
      <c r="I653">
        <v>41.71999967</v>
      </c>
      <c r="J653">
        <v>4</v>
      </c>
      <c r="K653">
        <v>1</v>
      </c>
      <c r="L653" t="str">
        <f t="shared" si="70"/>
        <v>35-39|M</v>
      </c>
      <c r="M653" s="3">
        <f t="shared" si="71"/>
        <v>0.75</v>
      </c>
      <c r="N653">
        <f t="shared" si="72"/>
        <v>41.71999967</v>
      </c>
      <c r="O653" s="4">
        <f t="shared" si="73"/>
        <v>1.3924456794832209E-4</v>
      </c>
      <c r="P653" s="3">
        <f t="shared" si="74"/>
        <v>4.3478260869565216E-2</v>
      </c>
      <c r="Q653" s="11">
        <f t="shared" si="75"/>
        <v>41.71999967</v>
      </c>
      <c r="R653" s="10">
        <f t="shared" si="76"/>
        <v>0.25257753603709959</v>
      </c>
    </row>
    <row r="654" spans="1:18" x14ac:dyDescent="0.25">
      <c r="A654">
        <v>1121345</v>
      </c>
      <c r="B654">
        <v>1178</v>
      </c>
      <c r="C654">
        <v>144581</v>
      </c>
      <c r="D654" t="s">
        <v>14</v>
      </c>
      <c r="E654" t="s">
        <v>12</v>
      </c>
      <c r="F654">
        <v>24</v>
      </c>
      <c r="G654">
        <v>84194</v>
      </c>
      <c r="H654">
        <v>11</v>
      </c>
      <c r="I654">
        <v>19.569999809999999</v>
      </c>
      <c r="J654">
        <v>1</v>
      </c>
      <c r="K654">
        <v>0</v>
      </c>
      <c r="L654" t="str">
        <f t="shared" si="70"/>
        <v>35-39|M</v>
      </c>
      <c r="M654" s="3">
        <f t="shared" si="71"/>
        <v>1</v>
      </c>
      <c r="N654">
        <f t="shared" si="72"/>
        <v>0</v>
      </c>
      <c r="O654" s="4">
        <f t="shared" si="73"/>
        <v>1.3065064018813691E-4</v>
      </c>
      <c r="P654" s="3">
        <f t="shared" si="74"/>
        <v>0</v>
      </c>
      <c r="Q654" s="11">
        <f t="shared" si="75"/>
        <v>0</v>
      </c>
      <c r="R654" s="10">
        <f t="shared" si="76"/>
        <v>0.23243936396892889</v>
      </c>
    </row>
    <row r="655" spans="1:18" x14ac:dyDescent="0.25">
      <c r="A655">
        <v>1121347</v>
      </c>
      <c r="B655">
        <v>1178</v>
      </c>
      <c r="C655">
        <v>144581</v>
      </c>
      <c r="D655" t="s">
        <v>14</v>
      </c>
      <c r="E655" t="s">
        <v>12</v>
      </c>
      <c r="F655">
        <v>24</v>
      </c>
      <c r="G655">
        <v>220581</v>
      </c>
      <c r="H655">
        <v>31</v>
      </c>
      <c r="I655">
        <v>57.37</v>
      </c>
      <c r="J655">
        <v>1</v>
      </c>
      <c r="K655">
        <v>1</v>
      </c>
      <c r="L655" t="str">
        <f t="shared" si="70"/>
        <v>35-39|M</v>
      </c>
      <c r="M655" s="3">
        <f t="shared" si="71"/>
        <v>0</v>
      </c>
      <c r="N655">
        <f t="shared" si="72"/>
        <v>57.37</v>
      </c>
      <c r="O655" s="4">
        <f t="shared" si="73"/>
        <v>1.4053794297786302E-4</v>
      </c>
      <c r="P655" s="3">
        <f t="shared" si="74"/>
        <v>3.2258064516129031E-2</v>
      </c>
      <c r="Q655" s="11">
        <f t="shared" si="75"/>
        <v>57.37</v>
      </c>
      <c r="R655" s="10">
        <f t="shared" si="76"/>
        <v>0.26008586414967744</v>
      </c>
    </row>
    <row r="656" spans="1:18" x14ac:dyDescent="0.25">
      <c r="A656">
        <v>1121350</v>
      </c>
      <c r="B656">
        <v>1178</v>
      </c>
      <c r="C656">
        <v>144582</v>
      </c>
      <c r="D656" t="s">
        <v>14</v>
      </c>
      <c r="E656" t="s">
        <v>12</v>
      </c>
      <c r="F656">
        <v>25</v>
      </c>
      <c r="G656">
        <v>75804</v>
      </c>
      <c r="H656">
        <v>10</v>
      </c>
      <c r="I656">
        <v>17.36999965</v>
      </c>
      <c r="J656">
        <v>2</v>
      </c>
      <c r="K656">
        <v>1</v>
      </c>
      <c r="L656" t="str">
        <f t="shared" si="70"/>
        <v>35-39|M</v>
      </c>
      <c r="M656" s="3">
        <f t="shared" si="71"/>
        <v>0.5</v>
      </c>
      <c r="N656">
        <f t="shared" si="72"/>
        <v>17.36999965</v>
      </c>
      <c r="O656" s="4">
        <f t="shared" si="73"/>
        <v>1.3191915993878952E-4</v>
      </c>
      <c r="P656" s="3">
        <f t="shared" si="74"/>
        <v>0.1</v>
      </c>
      <c r="Q656" s="11">
        <f t="shared" si="75"/>
        <v>17.36999965</v>
      </c>
      <c r="R656" s="10">
        <f t="shared" si="76"/>
        <v>0.22914357619650677</v>
      </c>
    </row>
    <row r="657" spans="1:18" x14ac:dyDescent="0.25">
      <c r="A657">
        <v>1121352</v>
      </c>
      <c r="B657">
        <v>1178</v>
      </c>
      <c r="C657">
        <v>144582</v>
      </c>
      <c r="D657" t="s">
        <v>14</v>
      </c>
      <c r="E657" t="s">
        <v>12</v>
      </c>
      <c r="F657">
        <v>25</v>
      </c>
      <c r="G657">
        <v>368986</v>
      </c>
      <c r="H657">
        <v>59</v>
      </c>
      <c r="I657">
        <v>100.28999899999999</v>
      </c>
      <c r="J657">
        <v>0</v>
      </c>
      <c r="K657">
        <v>0</v>
      </c>
      <c r="L657" t="str">
        <f t="shared" si="70"/>
        <v>35-39|M</v>
      </c>
      <c r="M657" s="3">
        <f t="shared" si="71"/>
        <v>0</v>
      </c>
      <c r="N657">
        <f t="shared" si="72"/>
        <v>0</v>
      </c>
      <c r="O657" s="4">
        <f t="shared" si="73"/>
        <v>1.5989766549408379E-4</v>
      </c>
      <c r="P657" s="3">
        <f t="shared" si="74"/>
        <v>0</v>
      </c>
      <c r="Q657" s="11">
        <f t="shared" si="75"/>
        <v>0</v>
      </c>
      <c r="R657" s="10">
        <f t="shared" si="76"/>
        <v>0.2717989273305762</v>
      </c>
    </row>
    <row r="658" spans="1:18" x14ac:dyDescent="0.25">
      <c r="A658">
        <v>1121353</v>
      </c>
      <c r="B658">
        <v>1178</v>
      </c>
      <c r="C658">
        <v>144582</v>
      </c>
      <c r="D658" t="s">
        <v>14</v>
      </c>
      <c r="E658" t="s">
        <v>12</v>
      </c>
      <c r="F658">
        <v>25</v>
      </c>
      <c r="G658">
        <v>28194</v>
      </c>
      <c r="H658">
        <v>3</v>
      </c>
      <c r="I658">
        <v>3.7099999189999999</v>
      </c>
      <c r="J658">
        <v>2</v>
      </c>
      <c r="K658">
        <v>0</v>
      </c>
      <c r="L658" t="str">
        <f t="shared" si="70"/>
        <v>35-39|M</v>
      </c>
      <c r="M658" s="3">
        <f t="shared" si="71"/>
        <v>1</v>
      </c>
      <c r="N658">
        <f t="shared" si="72"/>
        <v>0</v>
      </c>
      <c r="O658" s="4">
        <f t="shared" si="73"/>
        <v>1.0640561821664184E-4</v>
      </c>
      <c r="P658" s="3">
        <f t="shared" si="74"/>
        <v>0</v>
      </c>
      <c r="Q658" s="11">
        <f t="shared" si="75"/>
        <v>0</v>
      </c>
      <c r="R658" s="10">
        <f t="shared" si="76"/>
        <v>0.1315882783216287</v>
      </c>
    </row>
    <row r="659" spans="1:18" x14ac:dyDescent="0.25">
      <c r="A659">
        <v>1121355</v>
      </c>
      <c r="B659">
        <v>1178</v>
      </c>
      <c r="C659">
        <v>144583</v>
      </c>
      <c r="D659" t="s">
        <v>14</v>
      </c>
      <c r="E659" t="s">
        <v>12</v>
      </c>
      <c r="F659">
        <v>26</v>
      </c>
      <c r="G659">
        <v>99961</v>
      </c>
      <c r="H659">
        <v>14</v>
      </c>
      <c r="I659">
        <v>23.209999799999999</v>
      </c>
      <c r="J659">
        <v>1</v>
      </c>
      <c r="K659">
        <v>0</v>
      </c>
      <c r="L659" t="str">
        <f t="shared" si="70"/>
        <v>35-39|M</v>
      </c>
      <c r="M659" s="3">
        <f t="shared" si="71"/>
        <v>1</v>
      </c>
      <c r="N659">
        <f t="shared" si="72"/>
        <v>0</v>
      </c>
      <c r="O659" s="4">
        <f t="shared" si="73"/>
        <v>1.4005462130230791E-4</v>
      </c>
      <c r="P659" s="3">
        <f t="shared" si="74"/>
        <v>0</v>
      </c>
      <c r="Q659" s="11">
        <f t="shared" si="75"/>
        <v>0</v>
      </c>
      <c r="R659" s="10">
        <f t="shared" si="76"/>
        <v>0.232190552315403</v>
      </c>
    </row>
    <row r="660" spans="1:18" x14ac:dyDescent="0.25">
      <c r="A660">
        <v>1121359</v>
      </c>
      <c r="B660">
        <v>1178</v>
      </c>
      <c r="C660">
        <v>144583</v>
      </c>
      <c r="D660" t="s">
        <v>14</v>
      </c>
      <c r="E660" t="s">
        <v>12</v>
      </c>
      <c r="F660">
        <v>26</v>
      </c>
      <c r="G660">
        <v>7573</v>
      </c>
      <c r="H660">
        <v>0</v>
      </c>
      <c r="I660">
        <v>0</v>
      </c>
      <c r="J660">
        <v>1</v>
      </c>
      <c r="K660">
        <v>0</v>
      </c>
      <c r="L660" t="str">
        <f t="shared" si="70"/>
        <v>35-39|M</v>
      </c>
      <c r="M660" s="3">
        <f t="shared" si="71"/>
        <v>1</v>
      </c>
      <c r="N660">
        <f t="shared" si="72"/>
        <v>0</v>
      </c>
      <c r="O660" s="4">
        <f t="shared" si="73"/>
        <v>0</v>
      </c>
      <c r="P660" s="3">
        <f t="shared" si="74"/>
        <v>0</v>
      </c>
      <c r="Q660" s="11">
        <f t="shared" si="75"/>
        <v>0</v>
      </c>
      <c r="R660" s="10">
        <f t="shared" si="76"/>
        <v>0</v>
      </c>
    </row>
    <row r="661" spans="1:18" x14ac:dyDescent="0.25">
      <c r="A661">
        <v>1121361</v>
      </c>
      <c r="B661">
        <v>1178</v>
      </c>
      <c r="C661">
        <v>144584</v>
      </c>
      <c r="D661" t="s">
        <v>14</v>
      </c>
      <c r="E661" t="s">
        <v>12</v>
      </c>
      <c r="F661">
        <v>27</v>
      </c>
      <c r="G661">
        <v>685781</v>
      </c>
      <c r="H661">
        <v>103</v>
      </c>
      <c r="I661">
        <v>177.88999920000001</v>
      </c>
      <c r="J661">
        <v>10</v>
      </c>
      <c r="K661">
        <v>1</v>
      </c>
      <c r="L661" t="str">
        <f t="shared" si="70"/>
        <v>35-39|M</v>
      </c>
      <c r="M661" s="3">
        <f t="shared" si="71"/>
        <v>0.9</v>
      </c>
      <c r="N661">
        <f t="shared" si="72"/>
        <v>177.88999920000001</v>
      </c>
      <c r="O661" s="4">
        <f t="shared" si="73"/>
        <v>1.5019372073592007E-4</v>
      </c>
      <c r="P661" s="3">
        <f t="shared" si="74"/>
        <v>9.7087378640776691E-3</v>
      </c>
      <c r="Q661" s="11">
        <f t="shared" si="75"/>
        <v>177.88999920000001</v>
      </c>
      <c r="R661" s="10">
        <f t="shared" si="76"/>
        <v>0.25939767826755189</v>
      </c>
    </row>
    <row r="662" spans="1:18" x14ac:dyDescent="0.25">
      <c r="A662">
        <v>1121364</v>
      </c>
      <c r="B662">
        <v>1178</v>
      </c>
      <c r="C662">
        <v>144584</v>
      </c>
      <c r="D662" t="s">
        <v>14</v>
      </c>
      <c r="E662" t="s">
        <v>12</v>
      </c>
      <c r="F662">
        <v>27</v>
      </c>
      <c r="G662">
        <v>274222</v>
      </c>
      <c r="H662">
        <v>43</v>
      </c>
      <c r="I662">
        <v>66.770000100000004</v>
      </c>
      <c r="J662">
        <v>2</v>
      </c>
      <c r="K662">
        <v>1</v>
      </c>
      <c r="L662" t="str">
        <f t="shared" si="70"/>
        <v>35-39|M</v>
      </c>
      <c r="M662" s="3">
        <f t="shared" si="71"/>
        <v>0.5</v>
      </c>
      <c r="N662">
        <f t="shared" si="72"/>
        <v>66.770000100000004</v>
      </c>
      <c r="O662" s="4">
        <f t="shared" si="73"/>
        <v>1.568072583527215E-4</v>
      </c>
      <c r="P662" s="3">
        <f t="shared" si="74"/>
        <v>2.3255813953488372E-2</v>
      </c>
      <c r="Q662" s="11">
        <f t="shared" si="75"/>
        <v>66.770000100000004</v>
      </c>
      <c r="R662" s="10">
        <f t="shared" si="76"/>
        <v>0.24348885246260332</v>
      </c>
    </row>
    <row r="663" spans="1:18" x14ac:dyDescent="0.25">
      <c r="A663">
        <v>1121365</v>
      </c>
      <c r="B663">
        <v>1178</v>
      </c>
      <c r="C663">
        <v>144584</v>
      </c>
      <c r="D663" t="s">
        <v>14</v>
      </c>
      <c r="E663" t="s">
        <v>12</v>
      </c>
      <c r="F663">
        <v>27</v>
      </c>
      <c r="G663">
        <v>110503</v>
      </c>
      <c r="H663">
        <v>25</v>
      </c>
      <c r="I663">
        <v>32.679999950000003</v>
      </c>
      <c r="J663">
        <v>4</v>
      </c>
      <c r="K663">
        <v>0</v>
      </c>
      <c r="L663" t="str">
        <f t="shared" si="70"/>
        <v>35-39|M</v>
      </c>
      <c r="M663" s="3">
        <f t="shared" si="71"/>
        <v>1</v>
      </c>
      <c r="N663">
        <f t="shared" si="72"/>
        <v>0</v>
      </c>
      <c r="O663" s="4">
        <f t="shared" si="73"/>
        <v>2.2623820167778249E-4</v>
      </c>
      <c r="P663" s="3">
        <f t="shared" si="74"/>
        <v>0</v>
      </c>
      <c r="Q663" s="11">
        <f t="shared" si="75"/>
        <v>0</v>
      </c>
      <c r="R663" s="10">
        <f t="shared" si="76"/>
        <v>0.29573857678072091</v>
      </c>
    </row>
    <row r="664" spans="1:18" x14ac:dyDescent="0.25">
      <c r="A664">
        <v>1121367</v>
      </c>
      <c r="B664">
        <v>1178</v>
      </c>
      <c r="C664">
        <v>144585</v>
      </c>
      <c r="D664" t="s">
        <v>14</v>
      </c>
      <c r="E664" t="s">
        <v>12</v>
      </c>
      <c r="F664">
        <v>28</v>
      </c>
      <c r="G664">
        <v>1447755</v>
      </c>
      <c r="H664">
        <v>233</v>
      </c>
      <c r="I664">
        <v>420.5799983</v>
      </c>
      <c r="J664">
        <v>11</v>
      </c>
      <c r="K664">
        <v>8</v>
      </c>
      <c r="L664" t="str">
        <f t="shared" si="70"/>
        <v>35-39|M</v>
      </c>
      <c r="M664" s="3">
        <f t="shared" si="71"/>
        <v>0.27272727272727271</v>
      </c>
      <c r="N664">
        <f t="shared" si="72"/>
        <v>52.5724997875</v>
      </c>
      <c r="O664" s="4">
        <f t="shared" si="73"/>
        <v>1.6093883288263554E-4</v>
      </c>
      <c r="P664" s="3">
        <f t="shared" si="74"/>
        <v>3.4334763948497854E-2</v>
      </c>
      <c r="Q664" s="11">
        <f t="shared" si="75"/>
        <v>52.5724997875</v>
      </c>
      <c r="R664" s="10">
        <f t="shared" si="76"/>
        <v>0.29050495304799501</v>
      </c>
    </row>
    <row r="665" spans="1:18" x14ac:dyDescent="0.25">
      <c r="A665">
        <v>1121368</v>
      </c>
      <c r="B665">
        <v>1178</v>
      </c>
      <c r="C665">
        <v>144585</v>
      </c>
      <c r="D665" t="s">
        <v>14</v>
      </c>
      <c r="E665" t="s">
        <v>12</v>
      </c>
      <c r="F665">
        <v>28</v>
      </c>
      <c r="G665">
        <v>358987</v>
      </c>
      <c r="H665">
        <v>52</v>
      </c>
      <c r="I665">
        <v>87.550000670000003</v>
      </c>
      <c r="J665">
        <v>1</v>
      </c>
      <c r="K665">
        <v>0</v>
      </c>
      <c r="L665" t="str">
        <f t="shared" si="70"/>
        <v>35-39|M</v>
      </c>
      <c r="M665" s="3">
        <f t="shared" si="71"/>
        <v>1</v>
      </c>
      <c r="N665">
        <f t="shared" si="72"/>
        <v>0</v>
      </c>
      <c r="O665" s="4">
        <f t="shared" si="73"/>
        <v>1.4485204199594972E-4</v>
      </c>
      <c r="P665" s="3">
        <f t="shared" si="74"/>
        <v>0</v>
      </c>
      <c r="Q665" s="11">
        <f t="shared" si="75"/>
        <v>0</v>
      </c>
      <c r="R665" s="10">
        <f t="shared" si="76"/>
        <v>0.24388069949608204</v>
      </c>
    </row>
    <row r="666" spans="1:18" x14ac:dyDescent="0.25">
      <c r="A666">
        <v>1121369</v>
      </c>
      <c r="B666">
        <v>1178</v>
      </c>
      <c r="C666">
        <v>144585</v>
      </c>
      <c r="D666" t="s">
        <v>14</v>
      </c>
      <c r="E666" t="s">
        <v>12</v>
      </c>
      <c r="F666">
        <v>28</v>
      </c>
      <c r="G666">
        <v>826205</v>
      </c>
      <c r="H666">
        <v>125</v>
      </c>
      <c r="I666">
        <v>232.37000080000001</v>
      </c>
      <c r="J666">
        <v>5</v>
      </c>
      <c r="K666">
        <v>1</v>
      </c>
      <c r="L666" t="str">
        <f t="shared" si="70"/>
        <v>35-39|M</v>
      </c>
      <c r="M666" s="3">
        <f t="shared" si="71"/>
        <v>0.8</v>
      </c>
      <c r="N666">
        <f t="shared" si="72"/>
        <v>232.37000080000001</v>
      </c>
      <c r="O666" s="4">
        <f t="shared" si="73"/>
        <v>1.5129417033302872E-4</v>
      </c>
      <c r="P666" s="3">
        <f t="shared" si="74"/>
        <v>8.0000000000000002E-3</v>
      </c>
      <c r="Q666" s="11">
        <f t="shared" si="75"/>
        <v>232.37000080000001</v>
      </c>
      <c r="R666" s="10">
        <f t="shared" si="76"/>
        <v>0.2812498118505698</v>
      </c>
    </row>
    <row r="667" spans="1:18" x14ac:dyDescent="0.25">
      <c r="A667">
        <v>1121370</v>
      </c>
      <c r="B667">
        <v>1178</v>
      </c>
      <c r="C667">
        <v>144585</v>
      </c>
      <c r="D667" t="s">
        <v>14</v>
      </c>
      <c r="E667" t="s">
        <v>12</v>
      </c>
      <c r="F667">
        <v>28</v>
      </c>
      <c r="G667">
        <v>550954</v>
      </c>
      <c r="H667">
        <v>84</v>
      </c>
      <c r="I667">
        <v>150.1400012</v>
      </c>
      <c r="J667">
        <v>3</v>
      </c>
      <c r="K667">
        <v>0</v>
      </c>
      <c r="L667" t="str">
        <f t="shared" si="70"/>
        <v>35-39|M</v>
      </c>
      <c r="M667" s="3">
        <f t="shared" si="71"/>
        <v>1</v>
      </c>
      <c r="N667">
        <f t="shared" si="72"/>
        <v>0</v>
      </c>
      <c r="O667" s="4">
        <f t="shared" si="73"/>
        <v>1.5246281903752399E-4</v>
      </c>
      <c r="P667" s="3">
        <f t="shared" si="74"/>
        <v>0</v>
      </c>
      <c r="Q667" s="11">
        <f t="shared" si="75"/>
        <v>0</v>
      </c>
      <c r="R667" s="10">
        <f t="shared" si="76"/>
        <v>0.27250914087201472</v>
      </c>
    </row>
    <row r="668" spans="1:18" x14ac:dyDescent="0.25">
      <c r="A668">
        <v>1121372</v>
      </c>
      <c r="B668">
        <v>1178</v>
      </c>
      <c r="C668">
        <v>144585</v>
      </c>
      <c r="D668" t="s">
        <v>14</v>
      </c>
      <c r="E668" t="s">
        <v>12</v>
      </c>
      <c r="F668">
        <v>28</v>
      </c>
      <c r="G668">
        <v>378350</v>
      </c>
      <c r="H668">
        <v>55</v>
      </c>
      <c r="I668">
        <v>96.48000073</v>
      </c>
      <c r="J668">
        <v>4</v>
      </c>
      <c r="K668">
        <v>0</v>
      </c>
      <c r="L668" t="str">
        <f t="shared" si="70"/>
        <v>35-39|M</v>
      </c>
      <c r="M668" s="3">
        <f t="shared" si="71"/>
        <v>1</v>
      </c>
      <c r="N668">
        <f t="shared" si="72"/>
        <v>0</v>
      </c>
      <c r="O668" s="4">
        <f t="shared" si="73"/>
        <v>1.4536804546055239E-4</v>
      </c>
      <c r="P668" s="3">
        <f t="shared" si="74"/>
        <v>0</v>
      </c>
      <c r="Q668" s="11">
        <f t="shared" si="75"/>
        <v>0</v>
      </c>
      <c r="R668" s="10">
        <f t="shared" si="76"/>
        <v>0.25500198422095943</v>
      </c>
    </row>
    <row r="669" spans="1:18" x14ac:dyDescent="0.25">
      <c r="A669">
        <v>1121373</v>
      </c>
      <c r="B669">
        <v>1178</v>
      </c>
      <c r="C669">
        <v>144586</v>
      </c>
      <c r="D669" t="s">
        <v>14</v>
      </c>
      <c r="E669" t="s">
        <v>12</v>
      </c>
      <c r="F669">
        <v>29</v>
      </c>
      <c r="G669">
        <v>492784</v>
      </c>
      <c r="H669">
        <v>56</v>
      </c>
      <c r="I669">
        <v>95.510001299999999</v>
      </c>
      <c r="J669">
        <v>7</v>
      </c>
      <c r="K669">
        <v>4</v>
      </c>
      <c r="L669" t="str">
        <f t="shared" si="70"/>
        <v>35-39|M</v>
      </c>
      <c r="M669" s="3">
        <f t="shared" si="71"/>
        <v>0.42857142857142855</v>
      </c>
      <c r="N669">
        <f t="shared" si="72"/>
        <v>23.877500325</v>
      </c>
      <c r="O669" s="4">
        <f t="shared" si="73"/>
        <v>1.136400532484821E-4</v>
      </c>
      <c r="P669" s="3">
        <f t="shared" si="74"/>
        <v>7.1428571428571425E-2</v>
      </c>
      <c r="Q669" s="11">
        <f t="shared" si="75"/>
        <v>23.877500325</v>
      </c>
      <c r="R669" s="10">
        <f t="shared" si="76"/>
        <v>0.19381717202668916</v>
      </c>
    </row>
    <row r="670" spans="1:18" x14ac:dyDescent="0.25">
      <c r="A670">
        <v>1121374</v>
      </c>
      <c r="B670">
        <v>1178</v>
      </c>
      <c r="C670">
        <v>144586</v>
      </c>
      <c r="D670" t="s">
        <v>14</v>
      </c>
      <c r="E670" t="s">
        <v>12</v>
      </c>
      <c r="F670">
        <v>29</v>
      </c>
      <c r="G670">
        <v>327158</v>
      </c>
      <c r="H670">
        <v>43</v>
      </c>
      <c r="I670">
        <v>72.310000299999999</v>
      </c>
      <c r="J670">
        <v>6</v>
      </c>
      <c r="K670">
        <v>2</v>
      </c>
      <c r="L670" t="str">
        <f t="shared" si="70"/>
        <v>35-39|M</v>
      </c>
      <c r="M670" s="3">
        <f t="shared" si="71"/>
        <v>0.66666666666666663</v>
      </c>
      <c r="N670">
        <f t="shared" si="72"/>
        <v>36.155000149999999</v>
      </c>
      <c r="O670" s="4">
        <f t="shared" si="73"/>
        <v>1.3143496414576444E-4</v>
      </c>
      <c r="P670" s="3">
        <f t="shared" si="74"/>
        <v>4.6511627906976744E-2</v>
      </c>
      <c r="Q670" s="11">
        <f t="shared" si="75"/>
        <v>36.155000149999999</v>
      </c>
      <c r="R670" s="10">
        <f t="shared" si="76"/>
        <v>0.22102470457699339</v>
      </c>
    </row>
    <row r="671" spans="1:18" x14ac:dyDescent="0.25">
      <c r="A671">
        <v>1121375</v>
      </c>
      <c r="B671">
        <v>1178</v>
      </c>
      <c r="C671">
        <v>144586</v>
      </c>
      <c r="D671" t="s">
        <v>14</v>
      </c>
      <c r="E671" t="s">
        <v>12</v>
      </c>
      <c r="F671">
        <v>29</v>
      </c>
      <c r="G671">
        <v>9921</v>
      </c>
      <c r="H671">
        <v>0</v>
      </c>
      <c r="I671">
        <v>0</v>
      </c>
      <c r="J671">
        <v>1</v>
      </c>
      <c r="K671">
        <v>0</v>
      </c>
      <c r="L671" t="str">
        <f t="shared" si="70"/>
        <v>35-39|M</v>
      </c>
      <c r="M671" s="3">
        <f t="shared" si="71"/>
        <v>1</v>
      </c>
      <c r="N671">
        <f t="shared" si="72"/>
        <v>0</v>
      </c>
      <c r="O671" s="4">
        <f t="shared" si="73"/>
        <v>0</v>
      </c>
      <c r="P671" s="3">
        <f t="shared" si="74"/>
        <v>0</v>
      </c>
      <c r="Q671" s="11">
        <f t="shared" si="75"/>
        <v>0</v>
      </c>
      <c r="R671" s="10">
        <f t="shared" si="76"/>
        <v>0</v>
      </c>
    </row>
    <row r="672" spans="1:18" x14ac:dyDescent="0.25">
      <c r="A672">
        <v>1121377</v>
      </c>
      <c r="B672">
        <v>1178</v>
      </c>
      <c r="C672">
        <v>144586</v>
      </c>
      <c r="D672" t="s">
        <v>14</v>
      </c>
      <c r="E672" t="s">
        <v>12</v>
      </c>
      <c r="F672">
        <v>29</v>
      </c>
      <c r="G672">
        <v>59390</v>
      </c>
      <c r="H672">
        <v>5</v>
      </c>
      <c r="I672">
        <v>9.2099999189999995</v>
      </c>
      <c r="J672">
        <v>5</v>
      </c>
      <c r="K672">
        <v>3</v>
      </c>
      <c r="L672" t="str">
        <f t="shared" si="70"/>
        <v>35-39|M</v>
      </c>
      <c r="M672" s="3">
        <f t="shared" si="71"/>
        <v>0.4</v>
      </c>
      <c r="N672">
        <f t="shared" si="72"/>
        <v>3.0699999729999998</v>
      </c>
      <c r="O672" s="4">
        <f t="shared" si="73"/>
        <v>8.418925745074928E-5</v>
      </c>
      <c r="P672" s="3">
        <f t="shared" si="74"/>
        <v>0.6</v>
      </c>
      <c r="Q672" s="11">
        <f t="shared" si="75"/>
        <v>3.0699999729999998</v>
      </c>
      <c r="R672" s="10">
        <f t="shared" si="76"/>
        <v>0.15507661086041422</v>
      </c>
    </row>
    <row r="673" spans="1:18" x14ac:dyDescent="0.25">
      <c r="A673">
        <v>1121378</v>
      </c>
      <c r="B673">
        <v>1178</v>
      </c>
      <c r="C673">
        <v>144586</v>
      </c>
      <c r="D673" t="s">
        <v>14</v>
      </c>
      <c r="E673" t="s">
        <v>12</v>
      </c>
      <c r="F673">
        <v>29</v>
      </c>
      <c r="G673">
        <v>1040330</v>
      </c>
      <c r="H673">
        <v>147</v>
      </c>
      <c r="I673">
        <v>254.2500038</v>
      </c>
      <c r="J673">
        <v>13</v>
      </c>
      <c r="K673">
        <v>2</v>
      </c>
      <c r="L673" t="str">
        <f t="shared" si="70"/>
        <v>35-39|M</v>
      </c>
      <c r="M673" s="3">
        <f t="shared" si="71"/>
        <v>0.84615384615384615</v>
      </c>
      <c r="N673">
        <f t="shared" si="72"/>
        <v>127.1250019</v>
      </c>
      <c r="O673" s="4">
        <f t="shared" si="73"/>
        <v>1.4130131785106649E-4</v>
      </c>
      <c r="P673" s="3">
        <f t="shared" si="74"/>
        <v>1.3605442176870748E-2</v>
      </c>
      <c r="Q673" s="11">
        <f t="shared" si="75"/>
        <v>127.1250019</v>
      </c>
      <c r="R673" s="10">
        <f t="shared" si="76"/>
        <v>0.24439360952774603</v>
      </c>
    </row>
    <row r="674" spans="1:18" x14ac:dyDescent="0.25">
      <c r="A674">
        <v>1121379</v>
      </c>
      <c r="B674">
        <v>1178</v>
      </c>
      <c r="C674">
        <v>144587</v>
      </c>
      <c r="D674" t="s">
        <v>14</v>
      </c>
      <c r="E674" t="s">
        <v>12</v>
      </c>
      <c r="F674">
        <v>30</v>
      </c>
      <c r="G674">
        <v>49422</v>
      </c>
      <c r="H674">
        <v>6</v>
      </c>
      <c r="I674">
        <v>11.170000310000001</v>
      </c>
      <c r="J674">
        <v>1</v>
      </c>
      <c r="K674">
        <v>0</v>
      </c>
      <c r="L674" t="str">
        <f t="shared" si="70"/>
        <v>35-39|M</v>
      </c>
      <c r="M674" s="3">
        <f t="shared" si="71"/>
        <v>1</v>
      </c>
      <c r="N674">
        <f t="shared" si="72"/>
        <v>0</v>
      </c>
      <c r="O674" s="4">
        <f t="shared" si="73"/>
        <v>1.2140342357654485E-4</v>
      </c>
      <c r="P674" s="3">
        <f t="shared" si="74"/>
        <v>0</v>
      </c>
      <c r="Q674" s="11">
        <f t="shared" si="75"/>
        <v>0</v>
      </c>
      <c r="R674" s="10">
        <f t="shared" si="76"/>
        <v>0.2260127131641779</v>
      </c>
    </row>
    <row r="675" spans="1:18" x14ac:dyDescent="0.25">
      <c r="A675">
        <v>1121380</v>
      </c>
      <c r="B675">
        <v>1178</v>
      </c>
      <c r="C675">
        <v>144587</v>
      </c>
      <c r="D675" t="s">
        <v>14</v>
      </c>
      <c r="E675" t="s">
        <v>12</v>
      </c>
      <c r="F675">
        <v>30</v>
      </c>
      <c r="G675">
        <v>131091</v>
      </c>
      <c r="H675">
        <v>18</v>
      </c>
      <c r="I675">
        <v>34.230000259999997</v>
      </c>
      <c r="J675">
        <v>3</v>
      </c>
      <c r="K675">
        <v>1</v>
      </c>
      <c r="L675" t="str">
        <f t="shared" si="70"/>
        <v>35-39|M</v>
      </c>
      <c r="M675" s="3">
        <f t="shared" si="71"/>
        <v>0.66666666666666663</v>
      </c>
      <c r="N675">
        <f t="shared" si="72"/>
        <v>34.230000259999997</v>
      </c>
      <c r="O675" s="4">
        <f t="shared" si="73"/>
        <v>1.3730919742774102E-4</v>
      </c>
      <c r="P675" s="3">
        <f t="shared" si="74"/>
        <v>5.5555555555555552E-2</v>
      </c>
      <c r="Q675" s="11">
        <f t="shared" si="75"/>
        <v>34.230000259999997</v>
      </c>
      <c r="R675" s="10">
        <f t="shared" si="76"/>
        <v>0.26111632575844262</v>
      </c>
    </row>
    <row r="676" spans="1:18" x14ac:dyDescent="0.25">
      <c r="A676">
        <v>1121381</v>
      </c>
      <c r="B676">
        <v>1178</v>
      </c>
      <c r="C676">
        <v>144587</v>
      </c>
      <c r="D676" t="s">
        <v>14</v>
      </c>
      <c r="E676" t="s">
        <v>12</v>
      </c>
      <c r="F676">
        <v>30</v>
      </c>
      <c r="G676">
        <v>95691</v>
      </c>
      <c r="H676">
        <v>15</v>
      </c>
      <c r="I676">
        <v>25.26000011</v>
      </c>
      <c r="J676">
        <v>1</v>
      </c>
      <c r="K676">
        <v>1</v>
      </c>
      <c r="L676" t="str">
        <f t="shared" si="70"/>
        <v>35-39|M</v>
      </c>
      <c r="M676" s="3">
        <f t="shared" si="71"/>
        <v>0</v>
      </c>
      <c r="N676">
        <f t="shared" si="72"/>
        <v>25.26000011</v>
      </c>
      <c r="O676" s="4">
        <f t="shared" si="73"/>
        <v>1.5675455371978557E-4</v>
      </c>
      <c r="P676" s="3">
        <f t="shared" si="74"/>
        <v>6.6666666666666666E-2</v>
      </c>
      <c r="Q676" s="11">
        <f t="shared" si="75"/>
        <v>25.26000011</v>
      </c>
      <c r="R676" s="10">
        <f t="shared" si="76"/>
        <v>0.26397466961365229</v>
      </c>
    </row>
    <row r="677" spans="1:18" x14ac:dyDescent="0.25">
      <c r="A677">
        <v>1121390</v>
      </c>
      <c r="B677">
        <v>1178</v>
      </c>
      <c r="C677">
        <v>144588</v>
      </c>
      <c r="D677" t="s">
        <v>14</v>
      </c>
      <c r="E677" t="s">
        <v>12</v>
      </c>
      <c r="F677">
        <v>31</v>
      </c>
      <c r="G677">
        <v>15513</v>
      </c>
      <c r="H677">
        <v>1</v>
      </c>
      <c r="I677">
        <v>1.289999962</v>
      </c>
      <c r="J677">
        <v>1</v>
      </c>
      <c r="K677">
        <v>0</v>
      </c>
      <c r="L677" t="str">
        <f t="shared" si="70"/>
        <v>35-39|M</v>
      </c>
      <c r="M677" s="3">
        <f t="shared" si="71"/>
        <v>1</v>
      </c>
      <c r="N677">
        <f t="shared" si="72"/>
        <v>0</v>
      </c>
      <c r="O677" s="4">
        <f t="shared" si="73"/>
        <v>6.4462064075291697E-5</v>
      </c>
      <c r="P677" s="3">
        <f t="shared" si="74"/>
        <v>0</v>
      </c>
      <c r="Q677" s="11">
        <f t="shared" si="75"/>
        <v>0</v>
      </c>
      <c r="R677" s="10">
        <f t="shared" si="76"/>
        <v>8.3156060207567842E-2</v>
      </c>
    </row>
    <row r="678" spans="1:18" x14ac:dyDescent="0.25">
      <c r="A678">
        <v>1121391</v>
      </c>
      <c r="B678">
        <v>1178</v>
      </c>
      <c r="C678">
        <v>144589</v>
      </c>
      <c r="D678" t="s">
        <v>14</v>
      </c>
      <c r="E678" t="s">
        <v>12</v>
      </c>
      <c r="F678">
        <v>32</v>
      </c>
      <c r="G678">
        <v>382537</v>
      </c>
      <c r="H678">
        <v>63</v>
      </c>
      <c r="I678">
        <v>113.99000119999999</v>
      </c>
      <c r="J678">
        <v>4</v>
      </c>
      <c r="K678">
        <v>3</v>
      </c>
      <c r="L678" t="str">
        <f t="shared" si="70"/>
        <v>35-39|M</v>
      </c>
      <c r="M678" s="3">
        <f t="shared" si="71"/>
        <v>0.25</v>
      </c>
      <c r="N678">
        <f t="shared" si="72"/>
        <v>37.996667066666667</v>
      </c>
      <c r="O678" s="4">
        <f t="shared" si="73"/>
        <v>1.6468995156024123E-4</v>
      </c>
      <c r="P678" s="3">
        <f t="shared" si="74"/>
        <v>4.7619047619047616E-2</v>
      </c>
      <c r="Q678" s="11">
        <f t="shared" si="75"/>
        <v>37.996667066666667</v>
      </c>
      <c r="R678" s="10">
        <f t="shared" si="76"/>
        <v>0.29798425041237836</v>
      </c>
    </row>
    <row r="679" spans="1:18" x14ac:dyDescent="0.25">
      <c r="A679">
        <v>1121394</v>
      </c>
      <c r="B679">
        <v>1178</v>
      </c>
      <c r="C679">
        <v>144589</v>
      </c>
      <c r="D679" t="s">
        <v>14</v>
      </c>
      <c r="E679" t="s">
        <v>12</v>
      </c>
      <c r="F679">
        <v>32</v>
      </c>
      <c r="G679">
        <v>461356</v>
      </c>
      <c r="H679">
        <v>64</v>
      </c>
      <c r="I679">
        <v>121.0999982</v>
      </c>
      <c r="J679">
        <v>6</v>
      </c>
      <c r="K679">
        <v>3</v>
      </c>
      <c r="L679" t="str">
        <f t="shared" si="70"/>
        <v>35-39|M</v>
      </c>
      <c r="M679" s="3">
        <f t="shared" si="71"/>
        <v>0.5</v>
      </c>
      <c r="N679">
        <f t="shared" si="72"/>
        <v>40.366666066666667</v>
      </c>
      <c r="O679" s="4">
        <f t="shared" si="73"/>
        <v>1.3872150790279091E-4</v>
      </c>
      <c r="P679" s="3">
        <f t="shared" si="74"/>
        <v>4.6875E-2</v>
      </c>
      <c r="Q679" s="11">
        <f t="shared" si="75"/>
        <v>40.366666066666667</v>
      </c>
      <c r="R679" s="10">
        <f t="shared" si="76"/>
        <v>0.26248709933326975</v>
      </c>
    </row>
    <row r="680" spans="1:18" x14ac:dyDescent="0.25">
      <c r="A680">
        <v>1121395</v>
      </c>
      <c r="B680">
        <v>1178</v>
      </c>
      <c r="C680">
        <v>144589</v>
      </c>
      <c r="D680" t="s">
        <v>14</v>
      </c>
      <c r="E680" t="s">
        <v>12</v>
      </c>
      <c r="F680">
        <v>32</v>
      </c>
      <c r="G680">
        <v>392541</v>
      </c>
      <c r="H680">
        <v>53</v>
      </c>
      <c r="I680">
        <v>98.700000169999996</v>
      </c>
      <c r="J680">
        <v>3</v>
      </c>
      <c r="K680">
        <v>2</v>
      </c>
      <c r="L680" t="str">
        <f t="shared" si="70"/>
        <v>35-39|M</v>
      </c>
      <c r="M680" s="3">
        <f t="shared" si="71"/>
        <v>0.33333333333333331</v>
      </c>
      <c r="N680">
        <f t="shared" si="72"/>
        <v>49.350000084999998</v>
      </c>
      <c r="O680" s="4">
        <f t="shared" si="73"/>
        <v>1.3501774336948242E-4</v>
      </c>
      <c r="P680" s="3">
        <f t="shared" si="74"/>
        <v>3.7735849056603772E-2</v>
      </c>
      <c r="Q680" s="11">
        <f t="shared" si="75"/>
        <v>49.350000084999998</v>
      </c>
      <c r="R680" s="10">
        <f t="shared" si="76"/>
        <v>0.2514387036513383</v>
      </c>
    </row>
    <row r="681" spans="1:18" x14ac:dyDescent="0.25">
      <c r="A681">
        <v>1121398</v>
      </c>
      <c r="B681">
        <v>1178</v>
      </c>
      <c r="C681">
        <v>144590</v>
      </c>
      <c r="D681" t="s">
        <v>14</v>
      </c>
      <c r="E681" t="s">
        <v>12</v>
      </c>
      <c r="F681">
        <v>36</v>
      </c>
      <c r="G681">
        <v>35088</v>
      </c>
      <c r="H681">
        <v>5</v>
      </c>
      <c r="I681">
        <v>8.8000000719999996</v>
      </c>
      <c r="J681">
        <v>1</v>
      </c>
      <c r="K681">
        <v>1</v>
      </c>
      <c r="L681" t="str">
        <f t="shared" si="70"/>
        <v>35-39|M</v>
      </c>
      <c r="M681" s="3">
        <f t="shared" si="71"/>
        <v>0</v>
      </c>
      <c r="N681">
        <f t="shared" si="72"/>
        <v>8.8000000719999996</v>
      </c>
      <c r="O681" s="4">
        <f t="shared" si="73"/>
        <v>1.4249886000911993E-4</v>
      </c>
      <c r="P681" s="3">
        <f t="shared" si="74"/>
        <v>0.2</v>
      </c>
      <c r="Q681" s="11">
        <f t="shared" si="75"/>
        <v>8.8000000719999996</v>
      </c>
      <c r="R681" s="10">
        <f t="shared" si="76"/>
        <v>0.25079799566803462</v>
      </c>
    </row>
    <row r="682" spans="1:18" x14ac:dyDescent="0.25">
      <c r="A682">
        <v>1121400</v>
      </c>
      <c r="B682">
        <v>1178</v>
      </c>
      <c r="C682">
        <v>144590</v>
      </c>
      <c r="D682" t="s">
        <v>14</v>
      </c>
      <c r="E682" t="s">
        <v>12</v>
      </c>
      <c r="F682">
        <v>36</v>
      </c>
      <c r="G682">
        <v>53933</v>
      </c>
      <c r="H682">
        <v>6</v>
      </c>
      <c r="I682">
        <v>9.9299999480000007</v>
      </c>
      <c r="J682">
        <v>3</v>
      </c>
      <c r="K682">
        <v>1</v>
      </c>
      <c r="L682" t="str">
        <f t="shared" si="70"/>
        <v>35-39|M</v>
      </c>
      <c r="M682" s="3">
        <f t="shared" si="71"/>
        <v>0.66666666666666663</v>
      </c>
      <c r="N682">
        <f t="shared" si="72"/>
        <v>9.9299999480000007</v>
      </c>
      <c r="O682" s="4">
        <f t="shared" si="73"/>
        <v>1.1124914245452691E-4</v>
      </c>
      <c r="P682" s="3">
        <f t="shared" si="74"/>
        <v>0.16666666666666666</v>
      </c>
      <c r="Q682" s="11">
        <f t="shared" si="75"/>
        <v>9.9299999480000007</v>
      </c>
      <c r="R682" s="10">
        <f t="shared" si="76"/>
        <v>0.18411732979808282</v>
      </c>
    </row>
    <row r="683" spans="1:18" x14ac:dyDescent="0.25">
      <c r="A683">
        <v>1121403</v>
      </c>
      <c r="B683">
        <v>1178</v>
      </c>
      <c r="C683">
        <v>144591</v>
      </c>
      <c r="D683" t="s">
        <v>14</v>
      </c>
      <c r="E683" t="s">
        <v>12</v>
      </c>
      <c r="F683">
        <v>63</v>
      </c>
      <c r="G683">
        <v>228861</v>
      </c>
      <c r="H683">
        <v>33</v>
      </c>
      <c r="I683">
        <v>53.38999939</v>
      </c>
      <c r="J683">
        <v>4</v>
      </c>
      <c r="K683">
        <v>2</v>
      </c>
      <c r="L683" t="str">
        <f t="shared" si="70"/>
        <v>35-39|M</v>
      </c>
      <c r="M683" s="3">
        <f t="shared" si="71"/>
        <v>0.5</v>
      </c>
      <c r="N683">
        <f t="shared" si="72"/>
        <v>26.694999695</v>
      </c>
      <c r="O683" s="4">
        <f t="shared" si="73"/>
        <v>1.4419232634655971E-4</v>
      </c>
      <c r="P683" s="3">
        <f t="shared" si="74"/>
        <v>6.0606060606060608E-2</v>
      </c>
      <c r="Q683" s="11">
        <f t="shared" si="75"/>
        <v>26.694999695</v>
      </c>
      <c r="R683" s="10">
        <f t="shared" si="76"/>
        <v>0.23328570350562131</v>
      </c>
    </row>
    <row r="684" spans="1:18" x14ac:dyDescent="0.25">
      <c r="A684">
        <v>1121405</v>
      </c>
      <c r="B684">
        <v>1178</v>
      </c>
      <c r="C684">
        <v>144591</v>
      </c>
      <c r="D684" t="s">
        <v>14</v>
      </c>
      <c r="E684" t="s">
        <v>12</v>
      </c>
      <c r="F684">
        <v>63</v>
      </c>
      <c r="G684">
        <v>20959</v>
      </c>
      <c r="H684">
        <v>2</v>
      </c>
      <c r="I684">
        <v>3.7699999809999998</v>
      </c>
      <c r="J684">
        <v>1</v>
      </c>
      <c r="K684">
        <v>1</v>
      </c>
      <c r="L684" t="str">
        <f t="shared" si="70"/>
        <v>35-39|M</v>
      </c>
      <c r="M684" s="3">
        <f t="shared" si="71"/>
        <v>0</v>
      </c>
      <c r="N684">
        <f t="shared" si="72"/>
        <v>3.7699999809999998</v>
      </c>
      <c r="O684" s="4">
        <f t="shared" si="73"/>
        <v>9.5424400019084886E-5</v>
      </c>
      <c r="P684" s="3">
        <f t="shared" si="74"/>
        <v>0.5</v>
      </c>
      <c r="Q684" s="11">
        <f t="shared" si="75"/>
        <v>3.7699999809999998</v>
      </c>
      <c r="R684" s="10">
        <f t="shared" si="76"/>
        <v>0.17987499312944319</v>
      </c>
    </row>
    <row r="685" spans="1:18" x14ac:dyDescent="0.25">
      <c r="A685">
        <v>1121410</v>
      </c>
      <c r="B685">
        <v>1178</v>
      </c>
      <c r="C685">
        <v>144592</v>
      </c>
      <c r="D685" t="s">
        <v>14</v>
      </c>
      <c r="E685" t="s">
        <v>12</v>
      </c>
      <c r="F685">
        <v>64</v>
      </c>
      <c r="G685">
        <v>24992</v>
      </c>
      <c r="H685">
        <v>2</v>
      </c>
      <c r="I685">
        <v>3.1900000569999998</v>
      </c>
      <c r="J685">
        <v>1</v>
      </c>
      <c r="K685">
        <v>0</v>
      </c>
      <c r="L685" t="str">
        <f t="shared" si="70"/>
        <v>35-39|M</v>
      </c>
      <c r="M685" s="3">
        <f t="shared" si="71"/>
        <v>1</v>
      </c>
      <c r="N685">
        <f t="shared" si="72"/>
        <v>0</v>
      </c>
      <c r="O685" s="4">
        <f t="shared" si="73"/>
        <v>8.0025608194622276E-5</v>
      </c>
      <c r="P685" s="3">
        <f t="shared" si="74"/>
        <v>0</v>
      </c>
      <c r="Q685" s="11">
        <f t="shared" si="75"/>
        <v>0</v>
      </c>
      <c r="R685" s="10">
        <f t="shared" si="76"/>
        <v>0.12764084735115236</v>
      </c>
    </row>
    <row r="686" spans="1:18" x14ac:dyDescent="0.25">
      <c r="A686">
        <v>1121411</v>
      </c>
      <c r="B686">
        <v>1178</v>
      </c>
      <c r="C686">
        <v>144592</v>
      </c>
      <c r="D686" t="s">
        <v>14</v>
      </c>
      <c r="E686" t="s">
        <v>12</v>
      </c>
      <c r="F686">
        <v>64</v>
      </c>
      <c r="G686">
        <v>100351</v>
      </c>
      <c r="H686">
        <v>15</v>
      </c>
      <c r="I686">
        <v>24.179999949999999</v>
      </c>
      <c r="J686">
        <v>2</v>
      </c>
      <c r="K686">
        <v>1</v>
      </c>
      <c r="L686" t="str">
        <f t="shared" si="70"/>
        <v>35-39|M</v>
      </c>
      <c r="M686" s="3">
        <f t="shared" si="71"/>
        <v>0.5</v>
      </c>
      <c r="N686">
        <f t="shared" si="72"/>
        <v>24.179999949999999</v>
      </c>
      <c r="O686" s="4">
        <f t="shared" si="73"/>
        <v>1.4947534155115546E-4</v>
      </c>
      <c r="P686" s="3">
        <f t="shared" si="74"/>
        <v>6.6666666666666666E-2</v>
      </c>
      <c r="Q686" s="11">
        <f t="shared" si="75"/>
        <v>24.179999949999999</v>
      </c>
      <c r="R686" s="10">
        <f t="shared" si="76"/>
        <v>0.24095425008221144</v>
      </c>
    </row>
    <row r="687" spans="1:18" x14ac:dyDescent="0.25">
      <c r="A687">
        <v>1121412</v>
      </c>
      <c r="B687">
        <v>1178</v>
      </c>
      <c r="C687">
        <v>144592</v>
      </c>
      <c r="D687" t="s">
        <v>14</v>
      </c>
      <c r="E687" t="s">
        <v>12</v>
      </c>
      <c r="F687">
        <v>64</v>
      </c>
      <c r="G687">
        <v>292448</v>
      </c>
      <c r="H687">
        <v>43</v>
      </c>
      <c r="I687">
        <v>76.899999679999993</v>
      </c>
      <c r="J687">
        <v>2</v>
      </c>
      <c r="K687">
        <v>1</v>
      </c>
      <c r="L687" t="str">
        <f t="shared" si="70"/>
        <v>35-39|M</v>
      </c>
      <c r="M687" s="3">
        <f t="shared" si="71"/>
        <v>0.5</v>
      </c>
      <c r="N687">
        <f t="shared" si="72"/>
        <v>76.899999679999993</v>
      </c>
      <c r="O687" s="4">
        <f t="shared" si="73"/>
        <v>1.4703468650837073E-4</v>
      </c>
      <c r="P687" s="3">
        <f t="shared" si="74"/>
        <v>2.3255813953488372E-2</v>
      </c>
      <c r="Q687" s="11">
        <f t="shared" si="75"/>
        <v>76.899999679999993</v>
      </c>
      <c r="R687" s="10">
        <f t="shared" si="76"/>
        <v>0.26295272896378158</v>
      </c>
    </row>
    <row r="688" spans="1:18" x14ac:dyDescent="0.25">
      <c r="A688">
        <v>1121413</v>
      </c>
      <c r="B688">
        <v>1178</v>
      </c>
      <c r="C688">
        <v>144592</v>
      </c>
      <c r="D688" t="s">
        <v>14</v>
      </c>
      <c r="E688" t="s">
        <v>12</v>
      </c>
      <c r="F688">
        <v>64</v>
      </c>
      <c r="G688">
        <v>65060</v>
      </c>
      <c r="H688">
        <v>7</v>
      </c>
      <c r="I688">
        <v>14.520000100000001</v>
      </c>
      <c r="J688">
        <v>1</v>
      </c>
      <c r="K688">
        <v>1</v>
      </c>
      <c r="L688" t="str">
        <f t="shared" si="70"/>
        <v>35-39|M</v>
      </c>
      <c r="M688" s="3">
        <f t="shared" si="71"/>
        <v>0</v>
      </c>
      <c r="N688">
        <f t="shared" si="72"/>
        <v>14.520000100000001</v>
      </c>
      <c r="O688" s="4">
        <f t="shared" si="73"/>
        <v>1.0759299108515216E-4</v>
      </c>
      <c r="P688" s="3">
        <f t="shared" si="74"/>
        <v>0.14285714285714285</v>
      </c>
      <c r="Q688" s="11">
        <f t="shared" si="75"/>
        <v>14.520000100000001</v>
      </c>
      <c r="R688" s="10">
        <f t="shared" si="76"/>
        <v>0.22317860590224411</v>
      </c>
    </row>
    <row r="689" spans="1:18" x14ac:dyDescent="0.25">
      <c r="A689">
        <v>1121414</v>
      </c>
      <c r="B689">
        <v>1178</v>
      </c>
      <c r="C689">
        <v>144592</v>
      </c>
      <c r="D689" t="s">
        <v>14</v>
      </c>
      <c r="E689" t="s">
        <v>12</v>
      </c>
      <c r="F689">
        <v>64</v>
      </c>
      <c r="G689">
        <v>133316</v>
      </c>
      <c r="H689">
        <v>21</v>
      </c>
      <c r="I689">
        <v>36.170000549999997</v>
      </c>
      <c r="J689">
        <v>2</v>
      </c>
      <c r="K689">
        <v>0</v>
      </c>
      <c r="L689" t="str">
        <f t="shared" si="70"/>
        <v>35-39|M</v>
      </c>
      <c r="M689" s="3">
        <f t="shared" si="71"/>
        <v>1</v>
      </c>
      <c r="N689">
        <f t="shared" si="72"/>
        <v>0</v>
      </c>
      <c r="O689" s="4">
        <f t="shared" si="73"/>
        <v>1.5752047766209607E-4</v>
      </c>
      <c r="P689" s="3">
        <f t="shared" si="74"/>
        <v>0</v>
      </c>
      <c r="Q689" s="11">
        <f t="shared" si="75"/>
        <v>0</v>
      </c>
      <c r="R689" s="10">
        <f t="shared" si="76"/>
        <v>0.27131027446067985</v>
      </c>
    </row>
    <row r="690" spans="1:18" x14ac:dyDescent="0.25">
      <c r="A690">
        <v>1121415</v>
      </c>
      <c r="B690">
        <v>1178</v>
      </c>
      <c r="C690">
        <v>144593</v>
      </c>
      <c r="D690" t="s">
        <v>14</v>
      </c>
      <c r="E690" t="s">
        <v>12</v>
      </c>
      <c r="F690">
        <v>65</v>
      </c>
      <c r="G690">
        <v>113501</v>
      </c>
      <c r="H690">
        <v>26</v>
      </c>
      <c r="I690">
        <v>38.440000769999997</v>
      </c>
      <c r="J690">
        <v>5</v>
      </c>
      <c r="K690">
        <v>4</v>
      </c>
      <c r="L690" t="str">
        <f t="shared" si="70"/>
        <v>35-39|M</v>
      </c>
      <c r="M690" s="3">
        <f t="shared" si="71"/>
        <v>0.2</v>
      </c>
      <c r="N690">
        <f t="shared" si="72"/>
        <v>9.6100001924999994</v>
      </c>
      <c r="O690" s="4">
        <f t="shared" si="73"/>
        <v>2.2907287160465545E-4</v>
      </c>
      <c r="P690" s="3">
        <f t="shared" si="74"/>
        <v>0.15384615384615385</v>
      </c>
      <c r="Q690" s="11">
        <f t="shared" si="75"/>
        <v>9.6100001924999994</v>
      </c>
      <c r="R690" s="10">
        <f t="shared" si="76"/>
        <v>0.3386754369565026</v>
      </c>
    </row>
    <row r="691" spans="1:18" x14ac:dyDescent="0.25">
      <c r="A691">
        <v>1121418</v>
      </c>
      <c r="B691">
        <v>1178</v>
      </c>
      <c r="C691">
        <v>144593</v>
      </c>
      <c r="D691" t="s">
        <v>14</v>
      </c>
      <c r="E691" t="s">
        <v>12</v>
      </c>
      <c r="F691">
        <v>65</v>
      </c>
      <c r="G691">
        <v>192810</v>
      </c>
      <c r="H691">
        <v>41</v>
      </c>
      <c r="I691">
        <v>61.929999950000003</v>
      </c>
      <c r="J691">
        <v>4</v>
      </c>
      <c r="K691">
        <v>3</v>
      </c>
      <c r="L691" t="str">
        <f t="shared" si="70"/>
        <v>35-39|M</v>
      </c>
      <c r="M691" s="3">
        <f t="shared" si="71"/>
        <v>0.25</v>
      </c>
      <c r="N691">
        <f t="shared" si="72"/>
        <v>20.643333316666666</v>
      </c>
      <c r="O691" s="4">
        <f t="shared" si="73"/>
        <v>2.126445723769514E-4</v>
      </c>
      <c r="P691" s="3">
        <f t="shared" si="74"/>
        <v>7.3170731707317069E-2</v>
      </c>
      <c r="Q691" s="11">
        <f t="shared" si="75"/>
        <v>20.643333316666666</v>
      </c>
      <c r="R691" s="10">
        <f t="shared" si="76"/>
        <v>0.32119703308957004</v>
      </c>
    </row>
    <row r="692" spans="1:18" x14ac:dyDescent="0.25">
      <c r="A692">
        <v>1121421</v>
      </c>
      <c r="B692">
        <v>1178</v>
      </c>
      <c r="C692">
        <v>144594</v>
      </c>
      <c r="D692" t="s">
        <v>14</v>
      </c>
      <c r="E692" t="s">
        <v>12</v>
      </c>
      <c r="F692">
        <v>2</v>
      </c>
      <c r="G692">
        <v>233404</v>
      </c>
      <c r="H692">
        <v>43</v>
      </c>
      <c r="I692">
        <v>70.410000800000006</v>
      </c>
      <c r="J692">
        <v>2</v>
      </c>
      <c r="K692">
        <v>1</v>
      </c>
      <c r="L692" t="str">
        <f t="shared" si="70"/>
        <v>35-39|M</v>
      </c>
      <c r="M692" s="3">
        <f t="shared" si="71"/>
        <v>0.5</v>
      </c>
      <c r="N692">
        <f t="shared" si="72"/>
        <v>70.410000800000006</v>
      </c>
      <c r="O692" s="4">
        <f t="shared" si="73"/>
        <v>1.8422991893883567E-4</v>
      </c>
      <c r="P692" s="3">
        <f t="shared" si="74"/>
        <v>2.3255813953488372E-2</v>
      </c>
      <c r="Q692" s="11">
        <f t="shared" si="75"/>
        <v>70.410000800000006</v>
      </c>
      <c r="R692" s="10">
        <f t="shared" si="76"/>
        <v>0.30166578464807803</v>
      </c>
    </row>
    <row r="693" spans="1:18" x14ac:dyDescent="0.25">
      <c r="A693">
        <v>1121422</v>
      </c>
      <c r="B693">
        <v>1178</v>
      </c>
      <c r="C693">
        <v>144594</v>
      </c>
      <c r="D693" t="s">
        <v>14</v>
      </c>
      <c r="E693" t="s">
        <v>12</v>
      </c>
      <c r="F693">
        <v>2</v>
      </c>
      <c r="G693">
        <v>128843</v>
      </c>
      <c r="H693">
        <v>24</v>
      </c>
      <c r="I693">
        <v>37.5999999</v>
      </c>
      <c r="J693">
        <v>2</v>
      </c>
      <c r="K693">
        <v>0</v>
      </c>
      <c r="L693" t="str">
        <f t="shared" si="70"/>
        <v>35-39|M</v>
      </c>
      <c r="M693" s="3">
        <f t="shared" si="71"/>
        <v>1</v>
      </c>
      <c r="N693">
        <f t="shared" si="72"/>
        <v>0</v>
      </c>
      <c r="O693" s="4">
        <f t="shared" si="73"/>
        <v>1.8627321623991992E-4</v>
      </c>
      <c r="P693" s="3">
        <f t="shared" si="74"/>
        <v>0</v>
      </c>
      <c r="Q693" s="11">
        <f t="shared" si="75"/>
        <v>0</v>
      </c>
      <c r="R693" s="10">
        <f t="shared" si="76"/>
        <v>0.29182803799973611</v>
      </c>
    </row>
    <row r="694" spans="1:18" x14ac:dyDescent="0.25">
      <c r="A694">
        <v>1121423</v>
      </c>
      <c r="B694">
        <v>1178</v>
      </c>
      <c r="C694">
        <v>144594</v>
      </c>
      <c r="D694" t="s">
        <v>14</v>
      </c>
      <c r="E694" t="s">
        <v>12</v>
      </c>
      <c r="F694">
        <v>2</v>
      </c>
      <c r="G694">
        <v>63564</v>
      </c>
      <c r="H694">
        <v>12</v>
      </c>
      <c r="I694">
        <v>20.590000270000001</v>
      </c>
      <c r="J694">
        <v>2</v>
      </c>
      <c r="K694">
        <v>0</v>
      </c>
      <c r="L694" t="str">
        <f t="shared" si="70"/>
        <v>35-39|M</v>
      </c>
      <c r="M694" s="3">
        <f t="shared" si="71"/>
        <v>1</v>
      </c>
      <c r="N694">
        <f t="shared" si="72"/>
        <v>0</v>
      </c>
      <c r="O694" s="4">
        <f t="shared" si="73"/>
        <v>1.8878610534264677E-4</v>
      </c>
      <c r="P694" s="3">
        <f t="shared" si="74"/>
        <v>0</v>
      </c>
      <c r="Q694" s="11">
        <f t="shared" si="75"/>
        <v>0</v>
      </c>
      <c r="R694" s="10">
        <f t="shared" si="76"/>
        <v>0.32392549666477882</v>
      </c>
    </row>
    <row r="695" spans="1:18" x14ac:dyDescent="0.25">
      <c r="A695">
        <v>1121425</v>
      </c>
      <c r="B695">
        <v>1178</v>
      </c>
      <c r="C695">
        <v>144594</v>
      </c>
      <c r="D695" t="s">
        <v>14</v>
      </c>
      <c r="E695" t="s">
        <v>12</v>
      </c>
      <c r="F695">
        <v>2</v>
      </c>
      <c r="G695">
        <v>85970</v>
      </c>
      <c r="H695">
        <v>14</v>
      </c>
      <c r="I695">
        <v>24.780000210000001</v>
      </c>
      <c r="J695">
        <v>1</v>
      </c>
      <c r="K695">
        <v>1</v>
      </c>
      <c r="L695" t="str">
        <f t="shared" si="70"/>
        <v>35-39|M</v>
      </c>
      <c r="M695" s="3">
        <f t="shared" si="71"/>
        <v>0</v>
      </c>
      <c r="N695">
        <f t="shared" si="72"/>
        <v>24.780000210000001</v>
      </c>
      <c r="O695" s="4">
        <f t="shared" si="73"/>
        <v>1.6284750494358497E-4</v>
      </c>
      <c r="P695" s="3">
        <f t="shared" si="74"/>
        <v>7.1428571428571425E-2</v>
      </c>
      <c r="Q695" s="11">
        <f t="shared" si="75"/>
        <v>24.780000210000001</v>
      </c>
      <c r="R695" s="10">
        <f t="shared" si="76"/>
        <v>0.28824008619285796</v>
      </c>
    </row>
    <row r="696" spans="1:18" x14ac:dyDescent="0.25">
      <c r="A696">
        <v>1121428</v>
      </c>
      <c r="B696">
        <v>1178</v>
      </c>
      <c r="C696">
        <v>144595</v>
      </c>
      <c r="D696" t="s">
        <v>14</v>
      </c>
      <c r="E696" t="s">
        <v>12</v>
      </c>
      <c r="F696">
        <v>7</v>
      </c>
      <c r="G696">
        <v>131232</v>
      </c>
      <c r="H696">
        <v>16</v>
      </c>
      <c r="I696">
        <v>29.53999937</v>
      </c>
      <c r="J696">
        <v>1</v>
      </c>
      <c r="K696">
        <v>1</v>
      </c>
      <c r="L696" t="str">
        <f t="shared" si="70"/>
        <v>35-39|M</v>
      </c>
      <c r="M696" s="3">
        <f t="shared" si="71"/>
        <v>0</v>
      </c>
      <c r="N696">
        <f t="shared" si="72"/>
        <v>29.53999937</v>
      </c>
      <c r="O696" s="4">
        <f t="shared" si="73"/>
        <v>1.21921482565228E-4</v>
      </c>
      <c r="P696" s="3">
        <f t="shared" si="74"/>
        <v>6.25E-2</v>
      </c>
      <c r="Q696" s="11">
        <f t="shared" si="75"/>
        <v>29.53999937</v>
      </c>
      <c r="R696" s="10">
        <f t="shared" si="76"/>
        <v>0.22509753238539379</v>
      </c>
    </row>
    <row r="697" spans="1:18" x14ac:dyDescent="0.25">
      <c r="A697">
        <v>1121429</v>
      </c>
      <c r="B697">
        <v>1178</v>
      </c>
      <c r="C697">
        <v>144595</v>
      </c>
      <c r="D697" t="s">
        <v>14</v>
      </c>
      <c r="E697" t="s">
        <v>12</v>
      </c>
      <c r="F697">
        <v>7</v>
      </c>
      <c r="G697">
        <v>152454</v>
      </c>
      <c r="H697">
        <v>22</v>
      </c>
      <c r="I697">
        <v>37.849999789999998</v>
      </c>
      <c r="J697">
        <v>1</v>
      </c>
      <c r="K697">
        <v>1</v>
      </c>
      <c r="L697" t="str">
        <f t="shared" si="70"/>
        <v>35-39|M</v>
      </c>
      <c r="M697" s="3">
        <f t="shared" si="71"/>
        <v>0</v>
      </c>
      <c r="N697">
        <f t="shared" si="72"/>
        <v>37.849999789999998</v>
      </c>
      <c r="O697" s="4">
        <f t="shared" si="73"/>
        <v>1.443058233959096E-4</v>
      </c>
      <c r="P697" s="3">
        <f t="shared" si="74"/>
        <v>4.5454545454545456E-2</v>
      </c>
      <c r="Q697" s="11">
        <f t="shared" si="75"/>
        <v>37.849999789999998</v>
      </c>
      <c r="R697" s="10">
        <f t="shared" si="76"/>
        <v>0.24827160841958884</v>
      </c>
    </row>
    <row r="698" spans="1:18" x14ac:dyDescent="0.25">
      <c r="A698">
        <v>1121430</v>
      </c>
      <c r="B698">
        <v>1178</v>
      </c>
      <c r="C698">
        <v>144595</v>
      </c>
      <c r="D698" t="s">
        <v>14</v>
      </c>
      <c r="E698" t="s">
        <v>12</v>
      </c>
      <c r="F698">
        <v>7</v>
      </c>
      <c r="G698">
        <v>28989</v>
      </c>
      <c r="H698">
        <v>2</v>
      </c>
      <c r="I698">
        <v>2.290000021</v>
      </c>
      <c r="J698">
        <v>1</v>
      </c>
      <c r="K698">
        <v>0</v>
      </c>
      <c r="L698" t="str">
        <f t="shared" si="70"/>
        <v>35-39|M</v>
      </c>
      <c r="M698" s="3">
        <f t="shared" si="71"/>
        <v>1</v>
      </c>
      <c r="N698">
        <f t="shared" si="72"/>
        <v>0</v>
      </c>
      <c r="O698" s="4">
        <f t="shared" si="73"/>
        <v>6.8991686501776532E-5</v>
      </c>
      <c r="P698" s="3">
        <f t="shared" si="74"/>
        <v>0</v>
      </c>
      <c r="Q698" s="11">
        <f t="shared" si="75"/>
        <v>0</v>
      </c>
      <c r="R698" s="10">
        <f t="shared" si="76"/>
        <v>7.8995481768946843E-2</v>
      </c>
    </row>
    <row r="699" spans="1:18" x14ac:dyDescent="0.25">
      <c r="A699">
        <v>1121433</v>
      </c>
      <c r="B699">
        <v>1178</v>
      </c>
      <c r="C699">
        <v>144596</v>
      </c>
      <c r="D699" t="s">
        <v>14</v>
      </c>
      <c r="E699" t="s">
        <v>12</v>
      </c>
      <c r="F699">
        <v>66</v>
      </c>
      <c r="G699">
        <v>80248</v>
      </c>
      <c r="H699">
        <v>15</v>
      </c>
      <c r="I699">
        <v>24.190000300000001</v>
      </c>
      <c r="J699">
        <v>1</v>
      </c>
      <c r="K699">
        <v>1</v>
      </c>
      <c r="L699" t="str">
        <f t="shared" si="70"/>
        <v>35-39|M</v>
      </c>
      <c r="M699" s="3">
        <f t="shared" si="71"/>
        <v>0</v>
      </c>
      <c r="N699">
        <f t="shared" si="72"/>
        <v>24.190000300000001</v>
      </c>
      <c r="O699" s="4">
        <f t="shared" si="73"/>
        <v>1.8692054630645001E-4</v>
      </c>
      <c r="P699" s="3">
        <f t="shared" si="74"/>
        <v>6.6666666666666666E-2</v>
      </c>
      <c r="Q699" s="11">
        <f t="shared" si="75"/>
        <v>24.190000300000001</v>
      </c>
      <c r="R699" s="10">
        <f t="shared" si="76"/>
        <v>0.30144053808194593</v>
      </c>
    </row>
    <row r="700" spans="1:18" x14ac:dyDescent="0.25">
      <c r="A700">
        <v>1121437</v>
      </c>
      <c r="B700">
        <v>1178</v>
      </c>
      <c r="C700">
        <v>144596</v>
      </c>
      <c r="D700" t="s">
        <v>14</v>
      </c>
      <c r="E700" t="s">
        <v>12</v>
      </c>
      <c r="F700">
        <v>66</v>
      </c>
      <c r="G700">
        <v>38580</v>
      </c>
      <c r="H700">
        <v>5</v>
      </c>
      <c r="I700">
        <v>8.5199999809999998</v>
      </c>
      <c r="J700">
        <v>1</v>
      </c>
      <c r="K700">
        <v>0</v>
      </c>
      <c r="L700" t="str">
        <f t="shared" si="70"/>
        <v>35-39|M</v>
      </c>
      <c r="M700" s="3">
        <f t="shared" si="71"/>
        <v>1</v>
      </c>
      <c r="N700">
        <f t="shared" si="72"/>
        <v>0</v>
      </c>
      <c r="O700" s="4">
        <f t="shared" si="73"/>
        <v>1.2960082944530845E-4</v>
      </c>
      <c r="P700" s="3">
        <f t="shared" si="74"/>
        <v>0</v>
      </c>
      <c r="Q700" s="11">
        <f t="shared" si="75"/>
        <v>0</v>
      </c>
      <c r="R700" s="10">
        <f t="shared" si="76"/>
        <v>0.22083981288232246</v>
      </c>
    </row>
    <row r="701" spans="1:18" x14ac:dyDescent="0.25">
      <c r="A701">
        <v>1121439</v>
      </c>
      <c r="B701">
        <v>1178</v>
      </c>
      <c r="C701">
        <v>144597</v>
      </c>
      <c r="D701" t="s">
        <v>16</v>
      </c>
      <c r="E701" t="s">
        <v>12</v>
      </c>
      <c r="F701">
        <v>10</v>
      </c>
      <c r="G701">
        <v>621591</v>
      </c>
      <c r="H701">
        <v>91</v>
      </c>
      <c r="I701">
        <v>163.36000000000001</v>
      </c>
      <c r="J701">
        <v>5</v>
      </c>
      <c r="K701">
        <v>1</v>
      </c>
      <c r="L701" t="str">
        <f t="shared" si="70"/>
        <v>40-44|M</v>
      </c>
      <c r="M701" s="3">
        <f t="shared" si="71"/>
        <v>0.8</v>
      </c>
      <c r="N701">
        <f t="shared" si="72"/>
        <v>163.36000000000001</v>
      </c>
      <c r="O701" s="4">
        <f t="shared" si="73"/>
        <v>1.4639851606603057E-4</v>
      </c>
      <c r="P701" s="3">
        <f t="shared" si="74"/>
        <v>1.098901098901099E-2</v>
      </c>
      <c r="Q701" s="11">
        <f t="shared" si="75"/>
        <v>163.36000000000001</v>
      </c>
      <c r="R701" s="10">
        <f t="shared" si="76"/>
        <v>0.26280946796205223</v>
      </c>
    </row>
    <row r="702" spans="1:18" x14ac:dyDescent="0.25">
      <c r="A702">
        <v>1121440</v>
      </c>
      <c r="B702">
        <v>1178</v>
      </c>
      <c r="C702">
        <v>144597</v>
      </c>
      <c r="D702" t="s">
        <v>16</v>
      </c>
      <c r="E702" t="s">
        <v>12</v>
      </c>
      <c r="F702">
        <v>10</v>
      </c>
      <c r="G702">
        <v>250499</v>
      </c>
      <c r="H702">
        <v>36</v>
      </c>
      <c r="I702">
        <v>58.140000049999998</v>
      </c>
      <c r="J702">
        <v>3</v>
      </c>
      <c r="K702">
        <v>1</v>
      </c>
      <c r="L702" t="str">
        <f t="shared" si="70"/>
        <v>40-44|M</v>
      </c>
      <c r="M702" s="3">
        <f t="shared" si="71"/>
        <v>0.66666666666666663</v>
      </c>
      <c r="N702">
        <f t="shared" si="72"/>
        <v>58.140000049999998</v>
      </c>
      <c r="O702" s="4">
        <f t="shared" si="73"/>
        <v>1.4371314855548325E-4</v>
      </c>
      <c r="P702" s="3">
        <f t="shared" si="74"/>
        <v>2.7777777777777776E-2</v>
      </c>
      <c r="Q702" s="11">
        <f t="shared" si="75"/>
        <v>58.140000049999998</v>
      </c>
      <c r="R702" s="10">
        <f t="shared" si="76"/>
        <v>0.23209673511670703</v>
      </c>
    </row>
    <row r="703" spans="1:18" x14ac:dyDescent="0.25">
      <c r="A703">
        <v>1121442</v>
      </c>
      <c r="B703">
        <v>1178</v>
      </c>
      <c r="C703">
        <v>144597</v>
      </c>
      <c r="D703" t="s">
        <v>16</v>
      </c>
      <c r="E703" t="s">
        <v>12</v>
      </c>
      <c r="F703">
        <v>10</v>
      </c>
      <c r="G703">
        <v>131637</v>
      </c>
      <c r="H703">
        <v>18</v>
      </c>
      <c r="I703">
        <v>29.309999820000002</v>
      </c>
      <c r="J703">
        <v>2</v>
      </c>
      <c r="K703">
        <v>1</v>
      </c>
      <c r="L703" t="str">
        <f t="shared" si="70"/>
        <v>40-44|M</v>
      </c>
      <c r="M703" s="3">
        <f t="shared" si="71"/>
        <v>0.5</v>
      </c>
      <c r="N703">
        <f t="shared" si="72"/>
        <v>29.309999820000002</v>
      </c>
      <c r="O703" s="4">
        <f t="shared" si="73"/>
        <v>1.367396704573942E-4</v>
      </c>
      <c r="P703" s="3">
        <f t="shared" si="74"/>
        <v>5.5555555555555552E-2</v>
      </c>
      <c r="Q703" s="11">
        <f t="shared" si="75"/>
        <v>29.309999820000002</v>
      </c>
      <c r="R703" s="10">
        <f t="shared" si="76"/>
        <v>0.22265776202739351</v>
      </c>
    </row>
    <row r="704" spans="1:18" x14ac:dyDescent="0.25">
      <c r="A704">
        <v>1121443</v>
      </c>
      <c r="B704">
        <v>1178</v>
      </c>
      <c r="C704">
        <v>144597</v>
      </c>
      <c r="D704" t="s">
        <v>16</v>
      </c>
      <c r="E704" t="s">
        <v>12</v>
      </c>
      <c r="F704">
        <v>10</v>
      </c>
      <c r="G704">
        <v>463813</v>
      </c>
      <c r="H704">
        <v>69</v>
      </c>
      <c r="I704">
        <v>116.3399996</v>
      </c>
      <c r="J704">
        <v>4</v>
      </c>
      <c r="K704">
        <v>2</v>
      </c>
      <c r="L704" t="str">
        <f t="shared" si="70"/>
        <v>40-44|M</v>
      </c>
      <c r="M704" s="3">
        <f t="shared" si="71"/>
        <v>0.5</v>
      </c>
      <c r="N704">
        <f t="shared" si="72"/>
        <v>58.169999799999999</v>
      </c>
      <c r="O704" s="4">
        <f t="shared" si="73"/>
        <v>1.4876685215808958E-4</v>
      </c>
      <c r="P704" s="3">
        <f t="shared" si="74"/>
        <v>2.8985507246376812E-2</v>
      </c>
      <c r="Q704" s="11">
        <f t="shared" si="75"/>
        <v>58.169999799999999</v>
      </c>
      <c r="R704" s="10">
        <f t="shared" si="76"/>
        <v>0.25083384812413623</v>
      </c>
    </row>
    <row r="705" spans="1:18" x14ac:dyDescent="0.25">
      <c r="A705">
        <v>1121444</v>
      </c>
      <c r="B705">
        <v>1178</v>
      </c>
      <c r="C705">
        <v>144597</v>
      </c>
      <c r="D705" t="s">
        <v>16</v>
      </c>
      <c r="E705" t="s">
        <v>12</v>
      </c>
      <c r="F705">
        <v>10</v>
      </c>
      <c r="G705">
        <v>211767</v>
      </c>
      <c r="H705">
        <v>35</v>
      </c>
      <c r="I705">
        <v>60.899999139999998</v>
      </c>
      <c r="J705">
        <v>5</v>
      </c>
      <c r="K705">
        <v>1</v>
      </c>
      <c r="L705" t="str">
        <f t="shared" si="70"/>
        <v>40-44|M</v>
      </c>
      <c r="M705" s="3">
        <f t="shared" si="71"/>
        <v>0.8</v>
      </c>
      <c r="N705">
        <f t="shared" si="72"/>
        <v>60.899999139999998</v>
      </c>
      <c r="O705" s="4">
        <f t="shared" si="73"/>
        <v>1.652759872879155E-4</v>
      </c>
      <c r="P705" s="3">
        <f t="shared" si="74"/>
        <v>2.8571428571428571E-2</v>
      </c>
      <c r="Q705" s="11">
        <f t="shared" si="75"/>
        <v>60.899999139999998</v>
      </c>
      <c r="R705" s="10">
        <f t="shared" si="76"/>
        <v>0.28758021381990584</v>
      </c>
    </row>
    <row r="706" spans="1:18" x14ac:dyDescent="0.25">
      <c r="A706">
        <v>1121446</v>
      </c>
      <c r="B706">
        <v>1178</v>
      </c>
      <c r="C706">
        <v>144598</v>
      </c>
      <c r="D706" t="s">
        <v>16</v>
      </c>
      <c r="E706" t="s">
        <v>12</v>
      </c>
      <c r="F706">
        <v>15</v>
      </c>
      <c r="G706">
        <v>163181</v>
      </c>
      <c r="H706">
        <v>26</v>
      </c>
      <c r="I706">
        <v>40.020000930000002</v>
      </c>
      <c r="J706">
        <v>1</v>
      </c>
      <c r="K706">
        <v>1</v>
      </c>
      <c r="L706" t="str">
        <f t="shared" si="70"/>
        <v>40-44|M</v>
      </c>
      <c r="M706" s="3">
        <f t="shared" si="71"/>
        <v>0</v>
      </c>
      <c r="N706">
        <f t="shared" si="72"/>
        <v>40.020000930000002</v>
      </c>
      <c r="O706" s="4">
        <f t="shared" si="73"/>
        <v>1.5933227520360826E-4</v>
      </c>
      <c r="P706" s="3">
        <f t="shared" si="74"/>
        <v>3.8461538461538464E-2</v>
      </c>
      <c r="Q706" s="11">
        <f t="shared" si="75"/>
        <v>40.020000930000002</v>
      </c>
      <c r="R706" s="10">
        <f t="shared" si="76"/>
        <v>0.24524914622413149</v>
      </c>
    </row>
    <row r="707" spans="1:18" x14ac:dyDescent="0.25">
      <c r="A707">
        <v>1121451</v>
      </c>
      <c r="B707">
        <v>1178</v>
      </c>
      <c r="C707">
        <v>144599</v>
      </c>
      <c r="D707" t="s">
        <v>16</v>
      </c>
      <c r="E707" t="s">
        <v>12</v>
      </c>
      <c r="F707">
        <v>16</v>
      </c>
      <c r="G707">
        <v>1117385</v>
      </c>
      <c r="H707">
        <v>147</v>
      </c>
      <c r="I707">
        <v>260.06999839999997</v>
      </c>
      <c r="J707">
        <v>11</v>
      </c>
      <c r="K707">
        <v>2</v>
      </c>
      <c r="L707" t="str">
        <f t="shared" ref="L707:L770" si="77">CONCATENATE(D707,"|",E707)</f>
        <v>40-44|M</v>
      </c>
      <c r="M707" s="3">
        <f t="shared" ref="M707:M770" si="78">IFERROR((J707-K707)/J707,0)</f>
        <v>0.81818181818181823</v>
      </c>
      <c r="N707">
        <f t="shared" ref="N707:N770" si="79">IFERROR(I707/K707,0)</f>
        <v>130.03499919999999</v>
      </c>
      <c r="O707" s="4">
        <f t="shared" ref="O707:O770" si="80">H707/G707</f>
        <v>1.3155716248204513E-4</v>
      </c>
      <c r="P707" s="3">
        <f t="shared" ref="P707:P770" si="81">IFERROR(K707/H707,0)</f>
        <v>1.3605442176870748E-2</v>
      </c>
      <c r="Q707" s="11">
        <f t="shared" ref="Q707:Q770" si="82">IFERROR(I707/K707,0)</f>
        <v>130.03499919999999</v>
      </c>
      <c r="R707" s="10">
        <f t="shared" ref="R707:R770" si="83">(I707/G707)*1000</f>
        <v>0.232748782559279</v>
      </c>
    </row>
    <row r="708" spans="1:18" x14ac:dyDescent="0.25">
      <c r="A708">
        <v>1121452</v>
      </c>
      <c r="B708">
        <v>1178</v>
      </c>
      <c r="C708">
        <v>144599</v>
      </c>
      <c r="D708" t="s">
        <v>16</v>
      </c>
      <c r="E708" t="s">
        <v>12</v>
      </c>
      <c r="F708">
        <v>16</v>
      </c>
      <c r="G708">
        <v>1663441</v>
      </c>
      <c r="H708">
        <v>205</v>
      </c>
      <c r="I708">
        <v>359.47000009999999</v>
      </c>
      <c r="J708">
        <v>17</v>
      </c>
      <c r="K708">
        <v>6</v>
      </c>
      <c r="L708" t="str">
        <f t="shared" si="77"/>
        <v>40-44|M</v>
      </c>
      <c r="M708" s="3">
        <f t="shared" si="78"/>
        <v>0.6470588235294118</v>
      </c>
      <c r="N708">
        <f t="shared" si="79"/>
        <v>59.91166668333333</v>
      </c>
      <c r="O708" s="4">
        <f t="shared" si="80"/>
        <v>1.2323851582352486E-4</v>
      </c>
      <c r="P708" s="3">
        <f t="shared" si="81"/>
        <v>2.9268292682926831E-2</v>
      </c>
      <c r="Q708" s="11">
        <f t="shared" si="82"/>
        <v>59.91166668333333</v>
      </c>
      <c r="R708" s="10">
        <f t="shared" si="83"/>
        <v>0.21610024046539672</v>
      </c>
    </row>
    <row r="709" spans="1:18" x14ac:dyDescent="0.25">
      <c r="A709">
        <v>1121453</v>
      </c>
      <c r="B709">
        <v>1178</v>
      </c>
      <c r="C709">
        <v>144599</v>
      </c>
      <c r="D709" t="s">
        <v>16</v>
      </c>
      <c r="E709" t="s">
        <v>12</v>
      </c>
      <c r="F709">
        <v>16</v>
      </c>
      <c r="G709">
        <v>455248</v>
      </c>
      <c r="H709">
        <v>54</v>
      </c>
      <c r="I709">
        <v>105.7099996</v>
      </c>
      <c r="J709">
        <v>5</v>
      </c>
      <c r="K709">
        <v>2</v>
      </c>
      <c r="L709" t="str">
        <f t="shared" si="77"/>
        <v>40-44|M</v>
      </c>
      <c r="M709" s="3">
        <f t="shared" si="78"/>
        <v>0.6</v>
      </c>
      <c r="N709">
        <f t="shared" si="79"/>
        <v>52.854999800000002</v>
      </c>
      <c r="O709" s="4">
        <f t="shared" si="80"/>
        <v>1.1861666608090535E-4</v>
      </c>
      <c r="P709" s="3">
        <f t="shared" si="81"/>
        <v>3.7037037037037035E-2</v>
      </c>
      <c r="Q709" s="11">
        <f t="shared" si="82"/>
        <v>52.854999800000002</v>
      </c>
      <c r="R709" s="10">
        <f t="shared" si="83"/>
        <v>0.23220310599936739</v>
      </c>
    </row>
    <row r="710" spans="1:18" x14ac:dyDescent="0.25">
      <c r="A710">
        <v>1121454</v>
      </c>
      <c r="B710">
        <v>1178</v>
      </c>
      <c r="C710">
        <v>144599</v>
      </c>
      <c r="D710" t="s">
        <v>16</v>
      </c>
      <c r="E710" t="s">
        <v>12</v>
      </c>
      <c r="F710">
        <v>16</v>
      </c>
      <c r="G710">
        <v>75589</v>
      </c>
      <c r="H710">
        <v>6</v>
      </c>
      <c r="I710">
        <v>10.66000009</v>
      </c>
      <c r="J710">
        <v>1</v>
      </c>
      <c r="K710">
        <v>1</v>
      </c>
      <c r="L710" t="str">
        <f t="shared" si="77"/>
        <v>40-44|M</v>
      </c>
      <c r="M710" s="3">
        <f t="shared" si="78"/>
        <v>0</v>
      </c>
      <c r="N710">
        <f t="shared" si="79"/>
        <v>10.66000009</v>
      </c>
      <c r="O710" s="4">
        <f t="shared" si="80"/>
        <v>7.9376628874571701E-5</v>
      </c>
      <c r="P710" s="3">
        <f t="shared" si="81"/>
        <v>0.16666666666666666</v>
      </c>
      <c r="Q710" s="11">
        <f t="shared" si="82"/>
        <v>10.66000009</v>
      </c>
      <c r="R710" s="10">
        <f t="shared" si="83"/>
        <v>0.14102581182447183</v>
      </c>
    </row>
    <row r="711" spans="1:18" x14ac:dyDescent="0.25">
      <c r="A711">
        <v>1121455</v>
      </c>
      <c r="B711">
        <v>1178</v>
      </c>
      <c r="C711">
        <v>144599</v>
      </c>
      <c r="D711" t="s">
        <v>16</v>
      </c>
      <c r="E711" t="s">
        <v>12</v>
      </c>
      <c r="F711">
        <v>16</v>
      </c>
      <c r="G711">
        <v>594267</v>
      </c>
      <c r="H711">
        <v>82</v>
      </c>
      <c r="I711">
        <v>143.30000089999999</v>
      </c>
      <c r="J711">
        <v>3</v>
      </c>
      <c r="K711">
        <v>2</v>
      </c>
      <c r="L711" t="str">
        <f t="shared" si="77"/>
        <v>40-44|M</v>
      </c>
      <c r="M711" s="3">
        <f t="shared" si="78"/>
        <v>0.33333333333333331</v>
      </c>
      <c r="N711">
        <f t="shared" si="79"/>
        <v>71.650000449999993</v>
      </c>
      <c r="O711" s="4">
        <f t="shared" si="80"/>
        <v>1.37985114435094E-4</v>
      </c>
      <c r="P711" s="3">
        <f t="shared" si="81"/>
        <v>2.4390243902439025E-2</v>
      </c>
      <c r="Q711" s="11">
        <f t="shared" si="82"/>
        <v>71.650000449999993</v>
      </c>
      <c r="R711" s="10">
        <f t="shared" si="83"/>
        <v>0.24113740271628745</v>
      </c>
    </row>
    <row r="712" spans="1:18" x14ac:dyDescent="0.25">
      <c r="A712">
        <v>1121456</v>
      </c>
      <c r="B712">
        <v>1178</v>
      </c>
      <c r="C712">
        <v>144599</v>
      </c>
      <c r="D712" t="s">
        <v>16</v>
      </c>
      <c r="E712" t="s">
        <v>12</v>
      </c>
      <c r="F712">
        <v>16</v>
      </c>
      <c r="G712">
        <v>315281</v>
      </c>
      <c r="H712">
        <v>35</v>
      </c>
      <c r="I712">
        <v>65.029998539999994</v>
      </c>
      <c r="J712">
        <v>1</v>
      </c>
      <c r="K712">
        <v>0</v>
      </c>
      <c r="L712" t="str">
        <f t="shared" si="77"/>
        <v>40-44|M</v>
      </c>
      <c r="M712" s="3">
        <f t="shared" si="78"/>
        <v>1</v>
      </c>
      <c r="N712">
        <f t="shared" si="79"/>
        <v>0</v>
      </c>
      <c r="O712" s="4">
        <f t="shared" si="80"/>
        <v>1.1101208128621769E-4</v>
      </c>
      <c r="P712" s="3">
        <f t="shared" si="81"/>
        <v>0</v>
      </c>
      <c r="Q712" s="11">
        <f t="shared" si="82"/>
        <v>0</v>
      </c>
      <c r="R712" s="10">
        <f t="shared" si="83"/>
        <v>0.20626044239900279</v>
      </c>
    </row>
    <row r="713" spans="1:18" x14ac:dyDescent="0.25">
      <c r="A713">
        <v>1121464</v>
      </c>
      <c r="B713">
        <v>1178</v>
      </c>
      <c r="C713">
        <v>144601</v>
      </c>
      <c r="D713" t="s">
        <v>16</v>
      </c>
      <c r="E713" t="s">
        <v>12</v>
      </c>
      <c r="F713">
        <v>19</v>
      </c>
      <c r="G713">
        <v>363456</v>
      </c>
      <c r="H713">
        <v>71</v>
      </c>
      <c r="I713">
        <v>117.55999970000001</v>
      </c>
      <c r="J713">
        <v>7</v>
      </c>
      <c r="K713">
        <v>1</v>
      </c>
      <c r="L713" t="str">
        <f t="shared" si="77"/>
        <v>40-44|M</v>
      </c>
      <c r="M713" s="3">
        <f t="shared" si="78"/>
        <v>0.8571428571428571</v>
      </c>
      <c r="N713">
        <f t="shared" si="79"/>
        <v>117.55999970000001</v>
      </c>
      <c r="O713" s="4">
        <f t="shared" si="80"/>
        <v>1.95346892058461E-4</v>
      </c>
      <c r="P713" s="3">
        <f t="shared" si="81"/>
        <v>1.4084507042253521E-2</v>
      </c>
      <c r="Q713" s="11">
        <f t="shared" si="82"/>
        <v>117.55999970000001</v>
      </c>
      <c r="R713" s="10">
        <f t="shared" si="83"/>
        <v>0.32345043058857192</v>
      </c>
    </row>
    <row r="714" spans="1:18" x14ac:dyDescent="0.25">
      <c r="A714">
        <v>1121466</v>
      </c>
      <c r="B714">
        <v>1178</v>
      </c>
      <c r="C714">
        <v>144601</v>
      </c>
      <c r="D714" t="s">
        <v>16</v>
      </c>
      <c r="E714" t="s">
        <v>12</v>
      </c>
      <c r="F714">
        <v>19</v>
      </c>
      <c r="G714">
        <v>438983</v>
      </c>
      <c r="H714">
        <v>81</v>
      </c>
      <c r="I714">
        <v>143.4300001</v>
      </c>
      <c r="J714">
        <v>3</v>
      </c>
      <c r="K714">
        <v>1</v>
      </c>
      <c r="L714" t="str">
        <f t="shared" si="77"/>
        <v>40-44|M</v>
      </c>
      <c r="M714" s="3">
        <f t="shared" si="78"/>
        <v>0.66666666666666663</v>
      </c>
      <c r="N714">
        <f t="shared" si="79"/>
        <v>143.4300001</v>
      </c>
      <c r="O714" s="4">
        <f t="shared" si="80"/>
        <v>1.8451739589004585E-4</v>
      </c>
      <c r="P714" s="3">
        <f t="shared" si="81"/>
        <v>1.2345679012345678E-2</v>
      </c>
      <c r="Q714" s="11">
        <f t="shared" si="82"/>
        <v>143.4300001</v>
      </c>
      <c r="R714" s="10">
        <f t="shared" si="83"/>
        <v>0.3267324705056916</v>
      </c>
    </row>
    <row r="715" spans="1:18" x14ac:dyDescent="0.25">
      <c r="A715">
        <v>1121467</v>
      </c>
      <c r="B715">
        <v>1178</v>
      </c>
      <c r="C715">
        <v>144601</v>
      </c>
      <c r="D715" t="s">
        <v>16</v>
      </c>
      <c r="E715" t="s">
        <v>12</v>
      </c>
      <c r="F715">
        <v>19</v>
      </c>
      <c r="G715">
        <v>42563</v>
      </c>
      <c r="H715">
        <v>5</v>
      </c>
      <c r="I715">
        <v>9.6599998469999999</v>
      </c>
      <c r="J715">
        <v>1</v>
      </c>
      <c r="K715">
        <v>1</v>
      </c>
      <c r="L715" t="str">
        <f t="shared" si="77"/>
        <v>40-44|M</v>
      </c>
      <c r="M715" s="3">
        <f t="shared" si="78"/>
        <v>0</v>
      </c>
      <c r="N715">
        <f t="shared" si="79"/>
        <v>9.6599998469999999</v>
      </c>
      <c r="O715" s="4">
        <f t="shared" si="80"/>
        <v>1.1747292249136574E-4</v>
      </c>
      <c r="P715" s="3">
        <f t="shared" si="81"/>
        <v>0.2</v>
      </c>
      <c r="Q715" s="11">
        <f t="shared" si="82"/>
        <v>9.6599998469999999</v>
      </c>
      <c r="R715" s="10">
        <f t="shared" si="83"/>
        <v>0.22695768265864719</v>
      </c>
    </row>
    <row r="716" spans="1:18" x14ac:dyDescent="0.25">
      <c r="A716">
        <v>1121469</v>
      </c>
      <c r="B716">
        <v>1178</v>
      </c>
      <c r="C716">
        <v>144602</v>
      </c>
      <c r="D716" t="s">
        <v>16</v>
      </c>
      <c r="E716" t="s">
        <v>12</v>
      </c>
      <c r="F716">
        <v>20</v>
      </c>
      <c r="G716">
        <v>399035</v>
      </c>
      <c r="H716">
        <v>75</v>
      </c>
      <c r="I716">
        <v>124.7999995</v>
      </c>
      <c r="J716">
        <v>7</v>
      </c>
      <c r="K716">
        <v>3</v>
      </c>
      <c r="L716" t="str">
        <f t="shared" si="77"/>
        <v>40-44|M</v>
      </c>
      <c r="M716" s="3">
        <f t="shared" si="78"/>
        <v>0.5714285714285714</v>
      </c>
      <c r="N716">
        <f t="shared" si="79"/>
        <v>41.599999833333335</v>
      </c>
      <c r="O716" s="4">
        <f t="shared" si="80"/>
        <v>1.8795343766837497E-4</v>
      </c>
      <c r="P716" s="3">
        <f t="shared" si="81"/>
        <v>0.04</v>
      </c>
      <c r="Q716" s="11">
        <f t="shared" si="82"/>
        <v>41.599999833333335</v>
      </c>
      <c r="R716" s="10">
        <f t="shared" si="83"/>
        <v>0.31275451902715301</v>
      </c>
    </row>
    <row r="717" spans="1:18" x14ac:dyDescent="0.25">
      <c r="A717">
        <v>1121471</v>
      </c>
      <c r="B717">
        <v>1178</v>
      </c>
      <c r="C717">
        <v>144602</v>
      </c>
      <c r="D717" t="s">
        <v>16</v>
      </c>
      <c r="E717" t="s">
        <v>12</v>
      </c>
      <c r="F717">
        <v>20</v>
      </c>
      <c r="G717">
        <v>304680</v>
      </c>
      <c r="H717">
        <v>59</v>
      </c>
      <c r="I717">
        <v>98.550000190000006</v>
      </c>
      <c r="J717">
        <v>3</v>
      </c>
      <c r="K717">
        <v>0</v>
      </c>
      <c r="L717" t="str">
        <f t="shared" si="77"/>
        <v>40-44|M</v>
      </c>
      <c r="M717" s="3">
        <f t="shared" si="78"/>
        <v>1</v>
      </c>
      <c r="N717">
        <f t="shared" si="79"/>
        <v>0</v>
      </c>
      <c r="O717" s="4">
        <f t="shared" si="80"/>
        <v>1.9364579230668241E-4</v>
      </c>
      <c r="P717" s="3">
        <f t="shared" si="81"/>
        <v>0</v>
      </c>
      <c r="Q717" s="11">
        <f t="shared" si="82"/>
        <v>0</v>
      </c>
      <c r="R717" s="10">
        <f t="shared" si="83"/>
        <v>0.32345411641722466</v>
      </c>
    </row>
    <row r="718" spans="1:18" x14ac:dyDescent="0.25">
      <c r="A718">
        <v>1121472</v>
      </c>
      <c r="B718">
        <v>1178</v>
      </c>
      <c r="C718">
        <v>144602</v>
      </c>
      <c r="D718" t="s">
        <v>16</v>
      </c>
      <c r="E718" t="s">
        <v>12</v>
      </c>
      <c r="F718">
        <v>20</v>
      </c>
      <c r="G718">
        <v>140596</v>
      </c>
      <c r="H718">
        <v>23</v>
      </c>
      <c r="I718">
        <v>40.77000022</v>
      </c>
      <c r="J718">
        <v>1</v>
      </c>
      <c r="K718">
        <v>0</v>
      </c>
      <c r="L718" t="str">
        <f t="shared" si="77"/>
        <v>40-44|M</v>
      </c>
      <c r="M718" s="3">
        <f t="shared" si="78"/>
        <v>1</v>
      </c>
      <c r="N718">
        <f t="shared" si="79"/>
        <v>0</v>
      </c>
      <c r="O718" s="4">
        <f t="shared" si="80"/>
        <v>1.6358929130273978E-4</v>
      </c>
      <c r="P718" s="3">
        <f t="shared" si="81"/>
        <v>0</v>
      </c>
      <c r="Q718" s="11">
        <f t="shared" si="82"/>
        <v>0</v>
      </c>
      <c r="R718" s="10">
        <f t="shared" si="83"/>
        <v>0.28997980184358019</v>
      </c>
    </row>
    <row r="719" spans="1:18" x14ac:dyDescent="0.25">
      <c r="A719">
        <v>1121473</v>
      </c>
      <c r="B719">
        <v>1178</v>
      </c>
      <c r="C719">
        <v>144602</v>
      </c>
      <c r="D719" t="s">
        <v>16</v>
      </c>
      <c r="E719" t="s">
        <v>12</v>
      </c>
      <c r="F719">
        <v>20</v>
      </c>
      <c r="G719">
        <v>439986</v>
      </c>
      <c r="H719">
        <v>80</v>
      </c>
      <c r="I719">
        <v>134.8799999</v>
      </c>
      <c r="J719">
        <v>4</v>
      </c>
      <c r="K719">
        <v>3</v>
      </c>
      <c r="L719" t="str">
        <f t="shared" si="77"/>
        <v>40-44|M</v>
      </c>
      <c r="M719" s="3">
        <f t="shared" si="78"/>
        <v>0.25</v>
      </c>
      <c r="N719">
        <f t="shared" si="79"/>
        <v>44.959999966666665</v>
      </c>
      <c r="O719" s="4">
        <f t="shared" si="80"/>
        <v>1.8182396712622674E-4</v>
      </c>
      <c r="P719" s="3">
        <f t="shared" si="81"/>
        <v>3.7499999999999999E-2</v>
      </c>
      <c r="Q719" s="11">
        <f t="shared" si="82"/>
        <v>44.959999966666665</v>
      </c>
      <c r="R719" s="10">
        <f t="shared" si="83"/>
        <v>0.30655520834753835</v>
      </c>
    </row>
    <row r="720" spans="1:18" x14ac:dyDescent="0.25">
      <c r="A720">
        <v>1121474</v>
      </c>
      <c r="B720">
        <v>1178</v>
      </c>
      <c r="C720">
        <v>144602</v>
      </c>
      <c r="D720" t="s">
        <v>16</v>
      </c>
      <c r="E720" t="s">
        <v>12</v>
      </c>
      <c r="F720">
        <v>20</v>
      </c>
      <c r="G720">
        <v>75803</v>
      </c>
      <c r="H720">
        <v>11</v>
      </c>
      <c r="I720">
        <v>19.359999899999998</v>
      </c>
      <c r="J720">
        <v>2</v>
      </c>
      <c r="K720">
        <v>2</v>
      </c>
      <c r="L720" t="str">
        <f t="shared" si="77"/>
        <v>40-44|M</v>
      </c>
      <c r="M720" s="3">
        <f t="shared" si="78"/>
        <v>0</v>
      </c>
      <c r="N720">
        <f t="shared" si="79"/>
        <v>9.6799999499999991</v>
      </c>
      <c r="O720" s="4">
        <f t="shared" si="80"/>
        <v>1.4511299025104547E-4</v>
      </c>
      <c r="P720" s="3">
        <f t="shared" si="81"/>
        <v>0.18181818181818182</v>
      </c>
      <c r="Q720" s="11">
        <f t="shared" si="82"/>
        <v>9.6799999499999991</v>
      </c>
      <c r="R720" s="10">
        <f t="shared" si="83"/>
        <v>0.25539886152263103</v>
      </c>
    </row>
    <row r="721" spans="1:18" x14ac:dyDescent="0.25">
      <c r="A721">
        <v>1121477</v>
      </c>
      <c r="B721">
        <v>1178</v>
      </c>
      <c r="C721">
        <v>144603</v>
      </c>
      <c r="D721" t="s">
        <v>16</v>
      </c>
      <c r="E721" t="s">
        <v>12</v>
      </c>
      <c r="F721">
        <v>21</v>
      </c>
      <c r="G721">
        <v>7073</v>
      </c>
      <c r="H721">
        <v>0</v>
      </c>
      <c r="I721">
        <v>0</v>
      </c>
      <c r="J721">
        <v>1</v>
      </c>
      <c r="K721">
        <v>0</v>
      </c>
      <c r="L721" t="str">
        <f t="shared" si="77"/>
        <v>40-44|M</v>
      </c>
      <c r="M721" s="3">
        <f t="shared" si="78"/>
        <v>1</v>
      </c>
      <c r="N721">
        <f t="shared" si="79"/>
        <v>0</v>
      </c>
      <c r="O721" s="4">
        <f t="shared" si="80"/>
        <v>0</v>
      </c>
      <c r="P721" s="3">
        <f t="shared" si="81"/>
        <v>0</v>
      </c>
      <c r="Q721" s="11">
        <f t="shared" si="82"/>
        <v>0</v>
      </c>
      <c r="R721" s="10">
        <f t="shared" si="83"/>
        <v>0</v>
      </c>
    </row>
    <row r="722" spans="1:18" x14ac:dyDescent="0.25">
      <c r="A722">
        <v>1121481</v>
      </c>
      <c r="B722">
        <v>1178</v>
      </c>
      <c r="C722">
        <v>144604</v>
      </c>
      <c r="D722" t="s">
        <v>16</v>
      </c>
      <c r="E722" t="s">
        <v>12</v>
      </c>
      <c r="F722">
        <v>22</v>
      </c>
      <c r="G722">
        <v>153586</v>
      </c>
      <c r="H722">
        <v>28</v>
      </c>
      <c r="I722">
        <v>43.010000349999999</v>
      </c>
      <c r="J722">
        <v>2</v>
      </c>
      <c r="K722">
        <v>0</v>
      </c>
      <c r="L722" t="str">
        <f t="shared" si="77"/>
        <v>40-44|M</v>
      </c>
      <c r="M722" s="3">
        <f t="shared" si="78"/>
        <v>1</v>
      </c>
      <c r="N722">
        <f t="shared" si="79"/>
        <v>0</v>
      </c>
      <c r="O722" s="4">
        <f t="shared" si="80"/>
        <v>1.8230828330707225E-4</v>
      </c>
      <c r="P722" s="3">
        <f t="shared" si="81"/>
        <v>0</v>
      </c>
      <c r="Q722" s="11">
        <f t="shared" si="82"/>
        <v>0</v>
      </c>
      <c r="R722" s="10">
        <f t="shared" si="83"/>
        <v>0.28003854745875273</v>
      </c>
    </row>
    <row r="723" spans="1:18" x14ac:dyDescent="0.25">
      <c r="A723">
        <v>1121482</v>
      </c>
      <c r="B723">
        <v>1178</v>
      </c>
      <c r="C723">
        <v>144604</v>
      </c>
      <c r="D723" t="s">
        <v>16</v>
      </c>
      <c r="E723" t="s">
        <v>12</v>
      </c>
      <c r="F723">
        <v>22</v>
      </c>
      <c r="G723">
        <v>180815</v>
      </c>
      <c r="H723">
        <v>31</v>
      </c>
      <c r="I723">
        <v>42.629999759999997</v>
      </c>
      <c r="J723">
        <v>1</v>
      </c>
      <c r="K723">
        <v>0</v>
      </c>
      <c r="L723" t="str">
        <f t="shared" si="77"/>
        <v>40-44|M</v>
      </c>
      <c r="M723" s="3">
        <f t="shared" si="78"/>
        <v>1</v>
      </c>
      <c r="N723">
        <f t="shared" si="79"/>
        <v>0</v>
      </c>
      <c r="O723" s="4">
        <f t="shared" si="80"/>
        <v>1.7144595304593093E-4</v>
      </c>
      <c r="P723" s="3">
        <f t="shared" si="81"/>
        <v>0</v>
      </c>
      <c r="Q723" s="11">
        <f t="shared" si="82"/>
        <v>0</v>
      </c>
      <c r="R723" s="10">
        <f t="shared" si="83"/>
        <v>0.23576583668390341</v>
      </c>
    </row>
    <row r="724" spans="1:18" x14ac:dyDescent="0.25">
      <c r="A724">
        <v>1121483</v>
      </c>
      <c r="B724">
        <v>1178</v>
      </c>
      <c r="C724">
        <v>144604</v>
      </c>
      <c r="D724" t="s">
        <v>16</v>
      </c>
      <c r="E724" t="s">
        <v>12</v>
      </c>
      <c r="F724">
        <v>22</v>
      </c>
      <c r="G724">
        <v>253169</v>
      </c>
      <c r="H724">
        <v>51</v>
      </c>
      <c r="I724">
        <v>75.789999839999993</v>
      </c>
      <c r="J724">
        <v>1</v>
      </c>
      <c r="K724">
        <v>0</v>
      </c>
      <c r="L724" t="str">
        <f t="shared" si="77"/>
        <v>40-44|M</v>
      </c>
      <c r="M724" s="3">
        <f t="shared" si="78"/>
        <v>1</v>
      </c>
      <c r="N724">
        <f t="shared" si="79"/>
        <v>0</v>
      </c>
      <c r="O724" s="4">
        <f t="shared" si="80"/>
        <v>2.0144646461454601E-4</v>
      </c>
      <c r="P724" s="3">
        <f t="shared" si="81"/>
        <v>0</v>
      </c>
      <c r="Q724" s="11">
        <f t="shared" si="82"/>
        <v>0</v>
      </c>
      <c r="R724" s="10">
        <f t="shared" si="83"/>
        <v>0.2993652455079413</v>
      </c>
    </row>
    <row r="725" spans="1:18" x14ac:dyDescent="0.25">
      <c r="A725">
        <v>1121484</v>
      </c>
      <c r="B725">
        <v>1178</v>
      </c>
      <c r="C725">
        <v>144604</v>
      </c>
      <c r="D725" t="s">
        <v>16</v>
      </c>
      <c r="E725" t="s">
        <v>12</v>
      </c>
      <c r="F725">
        <v>22</v>
      </c>
      <c r="G725">
        <v>34453</v>
      </c>
      <c r="H725">
        <v>5</v>
      </c>
      <c r="I725">
        <v>7.7100000380000004</v>
      </c>
      <c r="J725">
        <v>1</v>
      </c>
      <c r="K725">
        <v>1</v>
      </c>
      <c r="L725" t="str">
        <f t="shared" si="77"/>
        <v>40-44|M</v>
      </c>
      <c r="M725" s="3">
        <f t="shared" si="78"/>
        <v>0</v>
      </c>
      <c r="N725">
        <f t="shared" si="79"/>
        <v>7.7100000380000004</v>
      </c>
      <c r="O725" s="4">
        <f t="shared" si="80"/>
        <v>1.4512524308478217E-4</v>
      </c>
      <c r="P725" s="3">
        <f t="shared" si="81"/>
        <v>0.2</v>
      </c>
      <c r="Q725" s="11">
        <f t="shared" si="82"/>
        <v>7.7100000380000004</v>
      </c>
      <c r="R725" s="10">
        <f t="shared" si="83"/>
        <v>0.22378312593968597</v>
      </c>
    </row>
    <row r="726" spans="1:18" x14ac:dyDescent="0.25">
      <c r="A726">
        <v>1121487</v>
      </c>
      <c r="B726">
        <v>1178</v>
      </c>
      <c r="C726">
        <v>144605</v>
      </c>
      <c r="D726" t="s">
        <v>16</v>
      </c>
      <c r="E726" t="s">
        <v>12</v>
      </c>
      <c r="F726">
        <v>23</v>
      </c>
      <c r="G726">
        <v>51550</v>
      </c>
      <c r="H726">
        <v>8</v>
      </c>
      <c r="I726">
        <v>14.03999984</v>
      </c>
      <c r="J726">
        <v>1</v>
      </c>
      <c r="K726">
        <v>0</v>
      </c>
      <c r="L726" t="str">
        <f t="shared" si="77"/>
        <v>40-44|M</v>
      </c>
      <c r="M726" s="3">
        <f t="shared" si="78"/>
        <v>1</v>
      </c>
      <c r="N726">
        <f t="shared" si="79"/>
        <v>0</v>
      </c>
      <c r="O726" s="4">
        <f t="shared" si="80"/>
        <v>1.5518913676042676E-4</v>
      </c>
      <c r="P726" s="3">
        <f t="shared" si="81"/>
        <v>0</v>
      </c>
      <c r="Q726" s="11">
        <f t="shared" si="82"/>
        <v>0</v>
      </c>
      <c r="R726" s="10">
        <f t="shared" si="83"/>
        <v>0.27235693191076626</v>
      </c>
    </row>
    <row r="727" spans="1:18" x14ac:dyDescent="0.25">
      <c r="A727">
        <v>1121489</v>
      </c>
      <c r="B727">
        <v>1178</v>
      </c>
      <c r="C727">
        <v>144605</v>
      </c>
      <c r="D727" t="s">
        <v>16</v>
      </c>
      <c r="E727" t="s">
        <v>12</v>
      </c>
      <c r="F727">
        <v>23</v>
      </c>
      <c r="G727">
        <v>110018</v>
      </c>
      <c r="H727">
        <v>24</v>
      </c>
      <c r="I727">
        <v>39.85999966</v>
      </c>
      <c r="J727">
        <v>1</v>
      </c>
      <c r="K727">
        <v>0</v>
      </c>
      <c r="L727" t="str">
        <f t="shared" si="77"/>
        <v>40-44|M</v>
      </c>
      <c r="M727" s="3">
        <f t="shared" si="78"/>
        <v>1</v>
      </c>
      <c r="N727">
        <f t="shared" si="79"/>
        <v>0</v>
      </c>
      <c r="O727" s="4">
        <f t="shared" si="80"/>
        <v>2.1814612154374738E-4</v>
      </c>
      <c r="P727" s="3">
        <f t="shared" si="81"/>
        <v>0</v>
      </c>
      <c r="Q727" s="11">
        <f t="shared" si="82"/>
        <v>0</v>
      </c>
      <c r="R727" s="10">
        <f t="shared" si="83"/>
        <v>0.36230434710683707</v>
      </c>
    </row>
    <row r="728" spans="1:18" x14ac:dyDescent="0.25">
      <c r="A728">
        <v>1121493</v>
      </c>
      <c r="B728">
        <v>1178</v>
      </c>
      <c r="C728">
        <v>144606</v>
      </c>
      <c r="D728" t="s">
        <v>16</v>
      </c>
      <c r="E728" t="s">
        <v>12</v>
      </c>
      <c r="F728">
        <v>24</v>
      </c>
      <c r="G728">
        <v>137584</v>
      </c>
      <c r="H728">
        <v>21</v>
      </c>
      <c r="I728">
        <v>36.779999609999997</v>
      </c>
      <c r="J728">
        <v>1</v>
      </c>
      <c r="K728">
        <v>0</v>
      </c>
      <c r="L728" t="str">
        <f t="shared" si="77"/>
        <v>40-44|M</v>
      </c>
      <c r="M728" s="3">
        <f t="shared" si="78"/>
        <v>1</v>
      </c>
      <c r="N728">
        <f t="shared" si="79"/>
        <v>0</v>
      </c>
      <c r="O728" s="4">
        <f t="shared" si="80"/>
        <v>1.5263402721246656E-4</v>
      </c>
      <c r="P728" s="3">
        <f t="shared" si="81"/>
        <v>0</v>
      </c>
      <c r="Q728" s="11">
        <f t="shared" si="82"/>
        <v>0</v>
      </c>
      <c r="R728" s="10">
        <f t="shared" si="83"/>
        <v>0.26732759339748807</v>
      </c>
    </row>
    <row r="729" spans="1:18" x14ac:dyDescent="0.25">
      <c r="A729">
        <v>1121497</v>
      </c>
      <c r="B729">
        <v>1178</v>
      </c>
      <c r="C729">
        <v>144606</v>
      </c>
      <c r="D729" t="s">
        <v>16</v>
      </c>
      <c r="E729" t="s">
        <v>12</v>
      </c>
      <c r="F729">
        <v>24</v>
      </c>
      <c r="G729">
        <v>209825</v>
      </c>
      <c r="H729">
        <v>30</v>
      </c>
      <c r="I729">
        <v>54.869999530000001</v>
      </c>
      <c r="J729">
        <v>1</v>
      </c>
      <c r="K729">
        <v>0</v>
      </c>
      <c r="L729" t="str">
        <f t="shared" si="77"/>
        <v>40-44|M</v>
      </c>
      <c r="M729" s="3">
        <f t="shared" si="78"/>
        <v>1</v>
      </c>
      <c r="N729">
        <f t="shared" si="79"/>
        <v>0</v>
      </c>
      <c r="O729" s="4">
        <f t="shared" si="80"/>
        <v>1.429762897652806E-4</v>
      </c>
      <c r="P729" s="3">
        <f t="shared" si="81"/>
        <v>0</v>
      </c>
      <c r="Q729" s="11">
        <f t="shared" si="82"/>
        <v>0</v>
      </c>
      <c r="R729" s="10">
        <f t="shared" si="83"/>
        <v>0.26150363174073632</v>
      </c>
    </row>
    <row r="730" spans="1:18" x14ac:dyDescent="0.25">
      <c r="A730">
        <v>1121499</v>
      </c>
      <c r="B730">
        <v>1178</v>
      </c>
      <c r="C730">
        <v>144607</v>
      </c>
      <c r="D730" t="s">
        <v>16</v>
      </c>
      <c r="E730" t="s">
        <v>12</v>
      </c>
      <c r="F730">
        <v>25</v>
      </c>
      <c r="G730">
        <v>264222</v>
      </c>
      <c r="H730">
        <v>63</v>
      </c>
      <c r="I730">
        <v>87.789999600000002</v>
      </c>
      <c r="J730">
        <v>1</v>
      </c>
      <c r="K730">
        <v>1</v>
      </c>
      <c r="L730" t="str">
        <f t="shared" si="77"/>
        <v>40-44|M</v>
      </c>
      <c r="M730" s="3">
        <f t="shared" si="78"/>
        <v>0</v>
      </c>
      <c r="N730">
        <f t="shared" si="79"/>
        <v>87.789999600000002</v>
      </c>
      <c r="O730" s="4">
        <f t="shared" si="80"/>
        <v>2.3843586075345731E-4</v>
      </c>
      <c r="P730" s="3">
        <f t="shared" si="81"/>
        <v>1.5873015873015872E-2</v>
      </c>
      <c r="Q730" s="11">
        <f t="shared" si="82"/>
        <v>87.789999600000002</v>
      </c>
      <c r="R730" s="10">
        <f t="shared" si="83"/>
        <v>0.33225847809796305</v>
      </c>
    </row>
    <row r="731" spans="1:18" x14ac:dyDescent="0.25">
      <c r="A731">
        <v>1121510</v>
      </c>
      <c r="B731">
        <v>1178</v>
      </c>
      <c r="C731">
        <v>144608</v>
      </c>
      <c r="D731" t="s">
        <v>16</v>
      </c>
      <c r="E731" t="s">
        <v>12</v>
      </c>
      <c r="F731">
        <v>26</v>
      </c>
      <c r="G731">
        <v>31202</v>
      </c>
      <c r="H731">
        <v>5</v>
      </c>
      <c r="I731">
        <v>6.7300000190000002</v>
      </c>
      <c r="J731">
        <v>1</v>
      </c>
      <c r="K731">
        <v>0</v>
      </c>
      <c r="L731" t="str">
        <f t="shared" si="77"/>
        <v>40-44|M</v>
      </c>
      <c r="M731" s="3">
        <f t="shared" si="78"/>
        <v>1</v>
      </c>
      <c r="N731">
        <f t="shared" si="79"/>
        <v>0</v>
      </c>
      <c r="O731" s="4">
        <f t="shared" si="80"/>
        <v>1.6024613806807256E-4</v>
      </c>
      <c r="P731" s="3">
        <f t="shared" si="81"/>
        <v>0</v>
      </c>
      <c r="Q731" s="11">
        <f t="shared" si="82"/>
        <v>0</v>
      </c>
      <c r="R731" s="10">
        <f t="shared" si="83"/>
        <v>0.215691302448561</v>
      </c>
    </row>
    <row r="732" spans="1:18" x14ac:dyDescent="0.25">
      <c r="A732">
        <v>1121511</v>
      </c>
      <c r="B732">
        <v>1178</v>
      </c>
      <c r="C732">
        <v>144609</v>
      </c>
      <c r="D732" t="s">
        <v>16</v>
      </c>
      <c r="E732" t="s">
        <v>12</v>
      </c>
      <c r="F732">
        <v>27</v>
      </c>
      <c r="G732">
        <v>252991</v>
      </c>
      <c r="H732">
        <v>49</v>
      </c>
      <c r="I732">
        <v>76.839999320000004</v>
      </c>
      <c r="J732">
        <v>3</v>
      </c>
      <c r="K732">
        <v>0</v>
      </c>
      <c r="L732" t="str">
        <f t="shared" si="77"/>
        <v>40-44|M</v>
      </c>
      <c r="M732" s="3">
        <f t="shared" si="78"/>
        <v>1</v>
      </c>
      <c r="N732">
        <f t="shared" si="79"/>
        <v>0</v>
      </c>
      <c r="O732" s="4">
        <f t="shared" si="80"/>
        <v>1.9368277922930064E-4</v>
      </c>
      <c r="P732" s="3">
        <f t="shared" si="81"/>
        <v>0</v>
      </c>
      <c r="Q732" s="11">
        <f t="shared" si="82"/>
        <v>0</v>
      </c>
      <c r="R732" s="10">
        <f t="shared" si="83"/>
        <v>0.30372621682194229</v>
      </c>
    </row>
    <row r="733" spans="1:18" x14ac:dyDescent="0.25">
      <c r="A733">
        <v>1121514</v>
      </c>
      <c r="B733">
        <v>1178</v>
      </c>
      <c r="C733">
        <v>144609</v>
      </c>
      <c r="D733" t="s">
        <v>16</v>
      </c>
      <c r="E733" t="s">
        <v>12</v>
      </c>
      <c r="F733">
        <v>27</v>
      </c>
      <c r="G733">
        <v>56265</v>
      </c>
      <c r="H733">
        <v>9</v>
      </c>
      <c r="I733">
        <v>15.539999720000001</v>
      </c>
      <c r="J733">
        <v>1</v>
      </c>
      <c r="K733">
        <v>0</v>
      </c>
      <c r="L733" t="str">
        <f t="shared" si="77"/>
        <v>40-44|M</v>
      </c>
      <c r="M733" s="3">
        <f t="shared" si="78"/>
        <v>1</v>
      </c>
      <c r="N733">
        <f t="shared" si="79"/>
        <v>0</v>
      </c>
      <c r="O733" s="4">
        <f t="shared" si="80"/>
        <v>1.5995734470807785E-4</v>
      </c>
      <c r="P733" s="3">
        <f t="shared" si="81"/>
        <v>0</v>
      </c>
      <c r="Q733" s="11">
        <f t="shared" si="82"/>
        <v>0</v>
      </c>
      <c r="R733" s="10">
        <f t="shared" si="83"/>
        <v>0.27619301021949705</v>
      </c>
    </row>
    <row r="734" spans="1:18" x14ac:dyDescent="0.25">
      <c r="A734">
        <v>1121523</v>
      </c>
      <c r="B734">
        <v>1178</v>
      </c>
      <c r="C734">
        <v>144611</v>
      </c>
      <c r="D734" t="s">
        <v>16</v>
      </c>
      <c r="E734" t="s">
        <v>12</v>
      </c>
      <c r="F734">
        <v>29</v>
      </c>
      <c r="G734">
        <v>76923</v>
      </c>
      <c r="H734">
        <v>11</v>
      </c>
      <c r="I734">
        <v>17.670000080000001</v>
      </c>
      <c r="J734">
        <v>2</v>
      </c>
      <c r="K734">
        <v>2</v>
      </c>
      <c r="L734" t="str">
        <f t="shared" si="77"/>
        <v>40-44|M</v>
      </c>
      <c r="M734" s="3">
        <f t="shared" si="78"/>
        <v>0</v>
      </c>
      <c r="N734">
        <f t="shared" si="79"/>
        <v>8.8350000400000006</v>
      </c>
      <c r="O734" s="4">
        <f t="shared" si="80"/>
        <v>1.4300014300014301E-4</v>
      </c>
      <c r="P734" s="3">
        <f t="shared" si="81"/>
        <v>0.18181818181818182</v>
      </c>
      <c r="Q734" s="11">
        <f t="shared" si="82"/>
        <v>8.8350000400000006</v>
      </c>
      <c r="R734" s="10">
        <f t="shared" si="83"/>
        <v>0.22971023075023075</v>
      </c>
    </row>
    <row r="735" spans="1:18" x14ac:dyDescent="0.25">
      <c r="A735">
        <v>1121524</v>
      </c>
      <c r="B735">
        <v>1178</v>
      </c>
      <c r="C735">
        <v>144611</v>
      </c>
      <c r="D735" t="s">
        <v>16</v>
      </c>
      <c r="E735" t="s">
        <v>12</v>
      </c>
      <c r="F735">
        <v>29</v>
      </c>
      <c r="G735">
        <v>209332</v>
      </c>
      <c r="H735">
        <v>30</v>
      </c>
      <c r="I735">
        <v>49.600000139999999</v>
      </c>
      <c r="J735">
        <v>3</v>
      </c>
      <c r="K735">
        <v>1</v>
      </c>
      <c r="L735" t="str">
        <f t="shared" si="77"/>
        <v>40-44|M</v>
      </c>
      <c r="M735" s="3">
        <f t="shared" si="78"/>
        <v>0.66666666666666663</v>
      </c>
      <c r="N735">
        <f t="shared" si="79"/>
        <v>49.600000139999999</v>
      </c>
      <c r="O735" s="4">
        <f t="shared" si="80"/>
        <v>1.4331301473257793E-4</v>
      </c>
      <c r="P735" s="3">
        <f t="shared" si="81"/>
        <v>3.3333333333333333E-2</v>
      </c>
      <c r="Q735" s="11">
        <f t="shared" si="82"/>
        <v>49.600000139999999</v>
      </c>
      <c r="R735" s="10">
        <f t="shared" si="83"/>
        <v>0.23694418502665621</v>
      </c>
    </row>
    <row r="736" spans="1:18" x14ac:dyDescent="0.25">
      <c r="A736">
        <v>1121525</v>
      </c>
      <c r="B736">
        <v>1178</v>
      </c>
      <c r="C736">
        <v>144611</v>
      </c>
      <c r="D736" t="s">
        <v>16</v>
      </c>
      <c r="E736" t="s">
        <v>12</v>
      </c>
      <c r="F736">
        <v>29</v>
      </c>
      <c r="G736">
        <v>214094</v>
      </c>
      <c r="H736">
        <v>31</v>
      </c>
      <c r="I736">
        <v>53.269999030000001</v>
      </c>
      <c r="J736">
        <v>1</v>
      </c>
      <c r="K736">
        <v>0</v>
      </c>
      <c r="L736" t="str">
        <f t="shared" si="77"/>
        <v>40-44|M</v>
      </c>
      <c r="M736" s="3">
        <f t="shared" si="78"/>
        <v>1</v>
      </c>
      <c r="N736">
        <f t="shared" si="79"/>
        <v>0</v>
      </c>
      <c r="O736" s="4">
        <f t="shared" si="80"/>
        <v>1.4479621101011705E-4</v>
      </c>
      <c r="P736" s="3">
        <f t="shared" si="81"/>
        <v>0</v>
      </c>
      <c r="Q736" s="11">
        <f t="shared" si="82"/>
        <v>0</v>
      </c>
      <c r="R736" s="10">
        <f t="shared" si="83"/>
        <v>0.24881593613085842</v>
      </c>
    </row>
    <row r="737" spans="1:18" x14ac:dyDescent="0.25">
      <c r="A737">
        <v>1121526</v>
      </c>
      <c r="B737">
        <v>1178</v>
      </c>
      <c r="C737">
        <v>144611</v>
      </c>
      <c r="D737" t="s">
        <v>16</v>
      </c>
      <c r="E737" t="s">
        <v>12</v>
      </c>
      <c r="F737">
        <v>29</v>
      </c>
      <c r="G737">
        <v>526209</v>
      </c>
      <c r="H737">
        <v>85</v>
      </c>
      <c r="I737">
        <v>126.9299996</v>
      </c>
      <c r="J737">
        <v>3</v>
      </c>
      <c r="K737">
        <v>2</v>
      </c>
      <c r="L737" t="str">
        <f t="shared" si="77"/>
        <v>40-44|M</v>
      </c>
      <c r="M737" s="3">
        <f t="shared" si="78"/>
        <v>0.33333333333333331</v>
      </c>
      <c r="N737">
        <f t="shared" si="79"/>
        <v>63.464999800000001</v>
      </c>
      <c r="O737" s="4">
        <f t="shared" si="80"/>
        <v>1.6153277500004752E-4</v>
      </c>
      <c r="P737" s="3">
        <f t="shared" si="81"/>
        <v>2.3529411764705882E-2</v>
      </c>
      <c r="Q737" s="11">
        <f t="shared" si="82"/>
        <v>63.464999800000001</v>
      </c>
      <c r="R737" s="10">
        <f t="shared" si="83"/>
        <v>0.24121594195462259</v>
      </c>
    </row>
    <row r="738" spans="1:18" x14ac:dyDescent="0.25">
      <c r="A738">
        <v>1121527</v>
      </c>
      <c r="B738">
        <v>1178</v>
      </c>
      <c r="C738">
        <v>144611</v>
      </c>
      <c r="D738" t="s">
        <v>16</v>
      </c>
      <c r="E738" t="s">
        <v>12</v>
      </c>
      <c r="F738">
        <v>29</v>
      </c>
      <c r="G738">
        <v>741143</v>
      </c>
      <c r="H738">
        <v>120</v>
      </c>
      <c r="I738">
        <v>179.620001</v>
      </c>
      <c r="J738">
        <v>4</v>
      </c>
      <c r="K738">
        <v>1</v>
      </c>
      <c r="L738" t="str">
        <f t="shared" si="77"/>
        <v>40-44|M</v>
      </c>
      <c r="M738" s="3">
        <f t="shared" si="78"/>
        <v>0.75</v>
      </c>
      <c r="N738">
        <f t="shared" si="79"/>
        <v>179.620001</v>
      </c>
      <c r="O738" s="4">
        <f t="shared" si="80"/>
        <v>1.6191207364840522E-4</v>
      </c>
      <c r="P738" s="3">
        <f t="shared" si="81"/>
        <v>8.3333333333333332E-3</v>
      </c>
      <c r="Q738" s="11">
        <f t="shared" si="82"/>
        <v>179.620001</v>
      </c>
      <c r="R738" s="10">
        <f t="shared" si="83"/>
        <v>0.24235539025532185</v>
      </c>
    </row>
    <row r="739" spans="1:18" x14ac:dyDescent="0.25">
      <c r="A739">
        <v>1121528</v>
      </c>
      <c r="B739">
        <v>1178</v>
      </c>
      <c r="C739">
        <v>144611</v>
      </c>
      <c r="D739" t="s">
        <v>16</v>
      </c>
      <c r="E739" t="s">
        <v>12</v>
      </c>
      <c r="F739">
        <v>29</v>
      </c>
      <c r="G739">
        <v>172827</v>
      </c>
      <c r="H739">
        <v>25</v>
      </c>
      <c r="I739">
        <v>38.420000430000002</v>
      </c>
      <c r="J739">
        <v>2</v>
      </c>
      <c r="K739">
        <v>0</v>
      </c>
      <c r="L739" t="str">
        <f t="shared" si="77"/>
        <v>40-44|M</v>
      </c>
      <c r="M739" s="3">
        <f t="shared" si="78"/>
        <v>1</v>
      </c>
      <c r="N739">
        <f t="shared" si="79"/>
        <v>0</v>
      </c>
      <c r="O739" s="4">
        <f t="shared" si="80"/>
        <v>1.4465332384407529E-4</v>
      </c>
      <c r="P739" s="3">
        <f t="shared" si="81"/>
        <v>0</v>
      </c>
      <c r="Q739" s="11">
        <f t="shared" si="82"/>
        <v>0</v>
      </c>
      <c r="R739" s="10">
        <f t="shared" si="83"/>
        <v>0.22230323057161208</v>
      </c>
    </row>
    <row r="740" spans="1:18" x14ac:dyDescent="0.25">
      <c r="A740">
        <v>1121530</v>
      </c>
      <c r="B740">
        <v>1178</v>
      </c>
      <c r="C740">
        <v>144612</v>
      </c>
      <c r="D740" t="s">
        <v>16</v>
      </c>
      <c r="E740" t="s">
        <v>12</v>
      </c>
      <c r="F740">
        <v>30</v>
      </c>
      <c r="G740">
        <v>188873</v>
      </c>
      <c r="H740">
        <v>38</v>
      </c>
      <c r="I740">
        <v>58.5999999</v>
      </c>
      <c r="J740">
        <v>1</v>
      </c>
      <c r="K740">
        <v>1</v>
      </c>
      <c r="L740" t="str">
        <f t="shared" si="77"/>
        <v>40-44|M</v>
      </c>
      <c r="M740" s="3">
        <f t="shared" si="78"/>
        <v>0</v>
      </c>
      <c r="N740">
        <f t="shared" si="79"/>
        <v>58.5999999</v>
      </c>
      <c r="O740" s="4">
        <f t="shared" si="80"/>
        <v>2.0119339450318469E-4</v>
      </c>
      <c r="P740" s="3">
        <f t="shared" si="81"/>
        <v>2.6315789473684209E-2</v>
      </c>
      <c r="Q740" s="11">
        <f t="shared" si="82"/>
        <v>58.5999999</v>
      </c>
      <c r="R740" s="10">
        <f t="shared" si="83"/>
        <v>0.31026139204650743</v>
      </c>
    </row>
    <row r="741" spans="1:18" x14ac:dyDescent="0.25">
      <c r="A741">
        <v>1121532</v>
      </c>
      <c r="B741">
        <v>1178</v>
      </c>
      <c r="C741">
        <v>144612</v>
      </c>
      <c r="D741" t="s">
        <v>16</v>
      </c>
      <c r="E741" t="s">
        <v>12</v>
      </c>
      <c r="F741">
        <v>30</v>
      </c>
      <c r="G741">
        <v>123126</v>
      </c>
      <c r="H741">
        <v>25</v>
      </c>
      <c r="I741">
        <v>39.72999978</v>
      </c>
      <c r="J741">
        <v>2</v>
      </c>
      <c r="K741">
        <v>1</v>
      </c>
      <c r="L741" t="str">
        <f t="shared" si="77"/>
        <v>40-44|M</v>
      </c>
      <c r="M741" s="3">
        <f t="shared" si="78"/>
        <v>0.5</v>
      </c>
      <c r="N741">
        <f t="shared" si="79"/>
        <v>39.72999978</v>
      </c>
      <c r="O741" s="4">
        <f t="shared" si="80"/>
        <v>2.03044036190569E-4</v>
      </c>
      <c r="P741" s="3">
        <f t="shared" si="81"/>
        <v>0.04</v>
      </c>
      <c r="Q741" s="11">
        <f t="shared" si="82"/>
        <v>39.72999978</v>
      </c>
      <c r="R741" s="10">
        <f t="shared" si="83"/>
        <v>0.32267758052726475</v>
      </c>
    </row>
    <row r="742" spans="1:18" x14ac:dyDescent="0.25">
      <c r="A742">
        <v>1121535</v>
      </c>
      <c r="B742">
        <v>1178</v>
      </c>
      <c r="C742">
        <v>144613</v>
      </c>
      <c r="D742" t="s">
        <v>16</v>
      </c>
      <c r="E742" t="s">
        <v>12</v>
      </c>
      <c r="F742">
        <v>31</v>
      </c>
      <c r="G742">
        <v>77794</v>
      </c>
      <c r="H742">
        <v>14</v>
      </c>
      <c r="I742">
        <v>19.11000001</v>
      </c>
      <c r="J742">
        <v>1</v>
      </c>
      <c r="K742">
        <v>1</v>
      </c>
      <c r="L742" t="str">
        <f t="shared" si="77"/>
        <v>40-44|M</v>
      </c>
      <c r="M742" s="3">
        <f t="shared" si="78"/>
        <v>0</v>
      </c>
      <c r="N742">
        <f t="shared" si="79"/>
        <v>19.11000001</v>
      </c>
      <c r="O742" s="4">
        <f t="shared" si="80"/>
        <v>1.7996246497159165E-4</v>
      </c>
      <c r="P742" s="3">
        <f t="shared" si="81"/>
        <v>7.1428571428571425E-2</v>
      </c>
      <c r="Q742" s="11">
        <f t="shared" si="82"/>
        <v>19.11000001</v>
      </c>
      <c r="R742" s="10">
        <f t="shared" si="83"/>
        <v>0.24564876481476719</v>
      </c>
    </row>
    <row r="743" spans="1:18" x14ac:dyDescent="0.25">
      <c r="A743">
        <v>1121541</v>
      </c>
      <c r="B743">
        <v>1178</v>
      </c>
      <c r="C743">
        <v>144614</v>
      </c>
      <c r="D743" t="s">
        <v>16</v>
      </c>
      <c r="E743" t="s">
        <v>12</v>
      </c>
      <c r="F743">
        <v>32</v>
      </c>
      <c r="G743">
        <v>56630</v>
      </c>
      <c r="H743">
        <v>9</v>
      </c>
      <c r="I743">
        <v>15.810000179999999</v>
      </c>
      <c r="J743">
        <v>1</v>
      </c>
      <c r="K743">
        <v>1</v>
      </c>
      <c r="L743" t="str">
        <f t="shared" si="77"/>
        <v>40-44|M</v>
      </c>
      <c r="M743" s="3">
        <f t="shared" si="78"/>
        <v>0</v>
      </c>
      <c r="N743">
        <f t="shared" si="79"/>
        <v>15.810000179999999</v>
      </c>
      <c r="O743" s="4">
        <f t="shared" si="80"/>
        <v>1.5892636411795867E-4</v>
      </c>
      <c r="P743" s="3">
        <f t="shared" si="81"/>
        <v>0.1111111111111111</v>
      </c>
      <c r="Q743" s="11">
        <f t="shared" si="82"/>
        <v>15.810000179999999</v>
      </c>
      <c r="R743" s="10">
        <f t="shared" si="83"/>
        <v>0.27918064947907473</v>
      </c>
    </row>
    <row r="744" spans="1:18" x14ac:dyDescent="0.25">
      <c r="A744">
        <v>1121544</v>
      </c>
      <c r="B744">
        <v>1178</v>
      </c>
      <c r="C744">
        <v>144614</v>
      </c>
      <c r="D744" t="s">
        <v>16</v>
      </c>
      <c r="E744" t="s">
        <v>12</v>
      </c>
      <c r="F744">
        <v>32</v>
      </c>
      <c r="G744">
        <v>400844</v>
      </c>
      <c r="H744">
        <v>85</v>
      </c>
      <c r="I744">
        <v>140.97000220000001</v>
      </c>
      <c r="J744">
        <v>4</v>
      </c>
      <c r="K744">
        <v>2</v>
      </c>
      <c r="L744" t="str">
        <f t="shared" si="77"/>
        <v>40-44|M</v>
      </c>
      <c r="M744" s="3">
        <f t="shared" si="78"/>
        <v>0.5</v>
      </c>
      <c r="N744">
        <f t="shared" si="79"/>
        <v>70.485001100000005</v>
      </c>
      <c r="O744" s="4">
        <f t="shared" si="80"/>
        <v>2.120525690792428E-4</v>
      </c>
      <c r="P744" s="3">
        <f t="shared" si="81"/>
        <v>2.3529411764705882E-2</v>
      </c>
      <c r="Q744" s="11">
        <f t="shared" si="82"/>
        <v>70.485001100000005</v>
      </c>
      <c r="R744" s="10">
        <f t="shared" si="83"/>
        <v>0.35168295446607661</v>
      </c>
    </row>
    <row r="745" spans="1:18" x14ac:dyDescent="0.25">
      <c r="A745">
        <v>1121545</v>
      </c>
      <c r="B745">
        <v>1178</v>
      </c>
      <c r="C745">
        <v>144614</v>
      </c>
      <c r="D745" t="s">
        <v>16</v>
      </c>
      <c r="E745" t="s">
        <v>12</v>
      </c>
      <c r="F745">
        <v>32</v>
      </c>
      <c r="G745">
        <v>208572</v>
      </c>
      <c r="H745">
        <v>36</v>
      </c>
      <c r="I745">
        <v>60.760000230000003</v>
      </c>
      <c r="J745">
        <v>2</v>
      </c>
      <c r="K745">
        <v>1</v>
      </c>
      <c r="L745" t="str">
        <f t="shared" si="77"/>
        <v>40-44|M</v>
      </c>
      <c r="M745" s="3">
        <f t="shared" si="78"/>
        <v>0.5</v>
      </c>
      <c r="N745">
        <f t="shared" si="79"/>
        <v>60.760000230000003</v>
      </c>
      <c r="O745" s="4">
        <f t="shared" si="80"/>
        <v>1.7260226684310455E-4</v>
      </c>
      <c r="P745" s="3">
        <f t="shared" si="81"/>
        <v>2.7777777777777776E-2</v>
      </c>
      <c r="Q745" s="11">
        <f t="shared" si="82"/>
        <v>60.760000230000003</v>
      </c>
      <c r="R745" s="10">
        <f t="shared" si="83"/>
        <v>0.29131427147459871</v>
      </c>
    </row>
    <row r="746" spans="1:18" x14ac:dyDescent="0.25">
      <c r="A746">
        <v>1121548</v>
      </c>
      <c r="B746">
        <v>1178</v>
      </c>
      <c r="C746">
        <v>144615</v>
      </c>
      <c r="D746" t="s">
        <v>16</v>
      </c>
      <c r="E746" t="s">
        <v>12</v>
      </c>
      <c r="F746">
        <v>36</v>
      </c>
      <c r="G746">
        <v>59004</v>
      </c>
      <c r="H746">
        <v>8</v>
      </c>
      <c r="I746">
        <v>13.51000011</v>
      </c>
      <c r="J746">
        <v>1</v>
      </c>
      <c r="K746">
        <v>0</v>
      </c>
      <c r="L746" t="str">
        <f t="shared" si="77"/>
        <v>40-44|M</v>
      </c>
      <c r="M746" s="3">
        <f t="shared" si="78"/>
        <v>1</v>
      </c>
      <c r="N746">
        <f t="shared" si="79"/>
        <v>0</v>
      </c>
      <c r="O746" s="4">
        <f t="shared" si="80"/>
        <v>1.3558402820147786E-4</v>
      </c>
      <c r="P746" s="3">
        <f t="shared" si="81"/>
        <v>0</v>
      </c>
      <c r="Q746" s="11">
        <f t="shared" si="82"/>
        <v>0</v>
      </c>
      <c r="R746" s="10">
        <f t="shared" si="83"/>
        <v>0.22896752948952612</v>
      </c>
    </row>
    <row r="747" spans="1:18" x14ac:dyDescent="0.25">
      <c r="A747">
        <v>1121551</v>
      </c>
      <c r="B747">
        <v>1178</v>
      </c>
      <c r="C747">
        <v>144615</v>
      </c>
      <c r="D747" t="s">
        <v>16</v>
      </c>
      <c r="E747" t="s">
        <v>12</v>
      </c>
      <c r="F747">
        <v>36</v>
      </c>
      <c r="G747">
        <v>196253</v>
      </c>
      <c r="H747">
        <v>32</v>
      </c>
      <c r="I747">
        <v>55.100000020000003</v>
      </c>
      <c r="J747">
        <v>1</v>
      </c>
      <c r="K747">
        <v>0</v>
      </c>
      <c r="L747" t="str">
        <f t="shared" si="77"/>
        <v>40-44|M</v>
      </c>
      <c r="M747" s="3">
        <f t="shared" si="78"/>
        <v>1</v>
      </c>
      <c r="N747">
        <f t="shared" si="79"/>
        <v>0</v>
      </c>
      <c r="O747" s="4">
        <f t="shared" si="80"/>
        <v>1.6305483228281861E-4</v>
      </c>
      <c r="P747" s="3">
        <f t="shared" si="81"/>
        <v>0</v>
      </c>
      <c r="Q747" s="11">
        <f t="shared" si="82"/>
        <v>0</v>
      </c>
      <c r="R747" s="10">
        <f t="shared" si="83"/>
        <v>0.28076003943888755</v>
      </c>
    </row>
    <row r="748" spans="1:18" x14ac:dyDescent="0.25">
      <c r="A748">
        <v>1121554</v>
      </c>
      <c r="B748">
        <v>1178</v>
      </c>
      <c r="C748">
        <v>144616</v>
      </c>
      <c r="D748" t="s">
        <v>16</v>
      </c>
      <c r="E748" t="s">
        <v>12</v>
      </c>
      <c r="F748">
        <v>63</v>
      </c>
      <c r="G748">
        <v>51858</v>
      </c>
      <c r="H748">
        <v>8</v>
      </c>
      <c r="I748">
        <v>12.630000109999999</v>
      </c>
      <c r="J748">
        <v>1</v>
      </c>
      <c r="K748">
        <v>1</v>
      </c>
      <c r="L748" t="str">
        <f t="shared" si="77"/>
        <v>40-44|M</v>
      </c>
      <c r="M748" s="3">
        <f t="shared" si="78"/>
        <v>0</v>
      </c>
      <c r="N748">
        <f t="shared" si="79"/>
        <v>12.630000109999999</v>
      </c>
      <c r="O748" s="4">
        <f t="shared" si="80"/>
        <v>1.5426742257703731E-4</v>
      </c>
      <c r="P748" s="3">
        <f t="shared" si="81"/>
        <v>0.125</v>
      </c>
      <c r="Q748" s="11">
        <f t="shared" si="82"/>
        <v>12.630000109999999</v>
      </c>
      <c r="R748" s="10">
        <f t="shared" si="83"/>
        <v>0.24354969551467467</v>
      </c>
    </row>
    <row r="749" spans="1:18" x14ac:dyDescent="0.25">
      <c r="A749">
        <v>1121557</v>
      </c>
      <c r="B749">
        <v>1178</v>
      </c>
      <c r="C749">
        <v>144616</v>
      </c>
      <c r="D749" t="s">
        <v>16</v>
      </c>
      <c r="E749" t="s">
        <v>12</v>
      </c>
      <c r="F749">
        <v>63</v>
      </c>
      <c r="G749">
        <v>280764</v>
      </c>
      <c r="H749">
        <v>49</v>
      </c>
      <c r="I749">
        <v>81.360000249999999</v>
      </c>
      <c r="J749">
        <v>2</v>
      </c>
      <c r="K749">
        <v>1</v>
      </c>
      <c r="L749" t="str">
        <f t="shared" si="77"/>
        <v>40-44|M</v>
      </c>
      <c r="M749" s="3">
        <f t="shared" si="78"/>
        <v>0.5</v>
      </c>
      <c r="N749">
        <f t="shared" si="79"/>
        <v>81.360000249999999</v>
      </c>
      <c r="O749" s="4">
        <f t="shared" si="80"/>
        <v>1.7452379934749469E-4</v>
      </c>
      <c r="P749" s="3">
        <f t="shared" si="81"/>
        <v>2.0408163265306121E-2</v>
      </c>
      <c r="Q749" s="11">
        <f t="shared" si="82"/>
        <v>81.360000249999999</v>
      </c>
      <c r="R749" s="10">
        <f t="shared" si="83"/>
        <v>0.28978074201108406</v>
      </c>
    </row>
    <row r="750" spans="1:18" x14ac:dyDescent="0.25">
      <c r="A750">
        <v>1121561</v>
      </c>
      <c r="B750">
        <v>1178</v>
      </c>
      <c r="C750">
        <v>144617</v>
      </c>
      <c r="D750" t="s">
        <v>16</v>
      </c>
      <c r="E750" t="s">
        <v>12</v>
      </c>
      <c r="F750">
        <v>64</v>
      </c>
      <c r="G750">
        <v>63660</v>
      </c>
      <c r="H750">
        <v>11</v>
      </c>
      <c r="I750">
        <v>16.470000030000001</v>
      </c>
      <c r="J750">
        <v>1</v>
      </c>
      <c r="K750">
        <v>1</v>
      </c>
      <c r="L750" t="str">
        <f t="shared" si="77"/>
        <v>40-44|M</v>
      </c>
      <c r="M750" s="3">
        <f t="shared" si="78"/>
        <v>0</v>
      </c>
      <c r="N750">
        <f t="shared" si="79"/>
        <v>16.470000030000001</v>
      </c>
      <c r="O750" s="4">
        <f t="shared" si="80"/>
        <v>1.7279296261388626E-4</v>
      </c>
      <c r="P750" s="3">
        <f t="shared" si="81"/>
        <v>9.0909090909090912E-2</v>
      </c>
      <c r="Q750" s="11">
        <f t="shared" si="82"/>
        <v>16.470000030000001</v>
      </c>
      <c r="R750" s="10">
        <f t="shared" si="83"/>
        <v>0.25871819085768144</v>
      </c>
    </row>
    <row r="751" spans="1:18" x14ac:dyDescent="0.25">
      <c r="A751">
        <v>1121562</v>
      </c>
      <c r="B751">
        <v>1178</v>
      </c>
      <c r="C751">
        <v>144617</v>
      </c>
      <c r="D751" t="s">
        <v>16</v>
      </c>
      <c r="E751" t="s">
        <v>12</v>
      </c>
      <c r="F751">
        <v>64</v>
      </c>
      <c r="G751">
        <v>109289</v>
      </c>
      <c r="H751">
        <v>19</v>
      </c>
      <c r="I751">
        <v>31.029999969999999</v>
      </c>
      <c r="J751">
        <v>1</v>
      </c>
      <c r="K751">
        <v>0</v>
      </c>
      <c r="L751" t="str">
        <f t="shared" si="77"/>
        <v>40-44|M</v>
      </c>
      <c r="M751" s="3">
        <f t="shared" si="78"/>
        <v>1</v>
      </c>
      <c r="N751">
        <f t="shared" si="79"/>
        <v>0</v>
      </c>
      <c r="O751" s="4">
        <f t="shared" si="80"/>
        <v>1.7385098225804977E-4</v>
      </c>
      <c r="P751" s="3">
        <f t="shared" si="81"/>
        <v>0</v>
      </c>
      <c r="Q751" s="11">
        <f t="shared" si="82"/>
        <v>0</v>
      </c>
      <c r="R751" s="10">
        <f t="shared" si="83"/>
        <v>0.28392610390798706</v>
      </c>
    </row>
    <row r="752" spans="1:18" x14ac:dyDescent="0.25">
      <c r="A752">
        <v>1121568</v>
      </c>
      <c r="B752">
        <v>1178</v>
      </c>
      <c r="C752">
        <v>144618</v>
      </c>
      <c r="D752" t="s">
        <v>16</v>
      </c>
      <c r="E752" t="s">
        <v>12</v>
      </c>
      <c r="F752">
        <v>65</v>
      </c>
      <c r="G752">
        <v>188440</v>
      </c>
      <c r="H752">
        <v>40</v>
      </c>
      <c r="I752">
        <v>60.729999659999997</v>
      </c>
      <c r="J752">
        <v>2</v>
      </c>
      <c r="K752">
        <v>1</v>
      </c>
      <c r="L752" t="str">
        <f t="shared" si="77"/>
        <v>40-44|M</v>
      </c>
      <c r="M752" s="3">
        <f t="shared" si="78"/>
        <v>0.5</v>
      </c>
      <c r="N752">
        <f t="shared" si="79"/>
        <v>60.729999659999997</v>
      </c>
      <c r="O752" s="4">
        <f t="shared" si="80"/>
        <v>2.1226915729144556E-4</v>
      </c>
      <c r="P752" s="3">
        <f t="shared" si="81"/>
        <v>2.5000000000000001E-2</v>
      </c>
      <c r="Q752" s="11">
        <f t="shared" si="82"/>
        <v>60.729999659999997</v>
      </c>
      <c r="R752" s="10">
        <f t="shared" si="83"/>
        <v>0.32227764625344935</v>
      </c>
    </row>
    <row r="753" spans="1:18" x14ac:dyDescent="0.25">
      <c r="A753">
        <v>1121571</v>
      </c>
      <c r="B753">
        <v>1178</v>
      </c>
      <c r="C753">
        <v>144619</v>
      </c>
      <c r="D753" t="s">
        <v>16</v>
      </c>
      <c r="E753" t="s">
        <v>12</v>
      </c>
      <c r="F753">
        <v>2</v>
      </c>
      <c r="G753">
        <v>212496</v>
      </c>
      <c r="H753">
        <v>44</v>
      </c>
      <c r="I753">
        <v>74.830001350000003</v>
      </c>
      <c r="J753">
        <v>2</v>
      </c>
      <c r="K753">
        <v>1</v>
      </c>
      <c r="L753" t="str">
        <f t="shared" si="77"/>
        <v>40-44|M</v>
      </c>
      <c r="M753" s="3">
        <f t="shared" si="78"/>
        <v>0.5</v>
      </c>
      <c r="N753">
        <f t="shared" si="79"/>
        <v>74.830001350000003</v>
      </c>
      <c r="O753" s="4">
        <f t="shared" si="80"/>
        <v>2.07062721180634E-4</v>
      </c>
      <c r="P753" s="3">
        <f t="shared" si="81"/>
        <v>2.2727272727272728E-2</v>
      </c>
      <c r="Q753" s="11">
        <f t="shared" si="82"/>
        <v>74.830001350000003</v>
      </c>
      <c r="R753" s="10">
        <f t="shared" si="83"/>
        <v>0.35214781148821628</v>
      </c>
    </row>
    <row r="754" spans="1:18" x14ac:dyDescent="0.25">
      <c r="A754">
        <v>1121572</v>
      </c>
      <c r="B754">
        <v>1178</v>
      </c>
      <c r="C754">
        <v>144619</v>
      </c>
      <c r="D754" t="s">
        <v>16</v>
      </c>
      <c r="E754" t="s">
        <v>12</v>
      </c>
      <c r="F754">
        <v>2</v>
      </c>
      <c r="G754">
        <v>32574</v>
      </c>
      <c r="H754">
        <v>5</v>
      </c>
      <c r="I754">
        <v>7.4800000190000002</v>
      </c>
      <c r="J754">
        <v>1</v>
      </c>
      <c r="K754">
        <v>0</v>
      </c>
      <c r="L754" t="str">
        <f t="shared" si="77"/>
        <v>40-44|M</v>
      </c>
      <c r="M754" s="3">
        <f t="shared" si="78"/>
        <v>1</v>
      </c>
      <c r="N754">
        <f t="shared" si="79"/>
        <v>0</v>
      </c>
      <c r="O754" s="4">
        <f t="shared" si="80"/>
        <v>1.5349665377294776E-4</v>
      </c>
      <c r="P754" s="3">
        <f t="shared" si="81"/>
        <v>0</v>
      </c>
      <c r="Q754" s="11">
        <f t="shared" si="82"/>
        <v>0</v>
      </c>
      <c r="R754" s="10">
        <f t="shared" si="83"/>
        <v>0.22963099462761713</v>
      </c>
    </row>
    <row r="755" spans="1:18" x14ac:dyDescent="0.25">
      <c r="A755">
        <v>1121575</v>
      </c>
      <c r="B755">
        <v>1178</v>
      </c>
      <c r="C755">
        <v>144619</v>
      </c>
      <c r="D755" t="s">
        <v>16</v>
      </c>
      <c r="E755" t="s">
        <v>12</v>
      </c>
      <c r="F755">
        <v>2</v>
      </c>
      <c r="G755">
        <v>128595</v>
      </c>
      <c r="H755">
        <v>23</v>
      </c>
      <c r="I755">
        <v>36.480000500000003</v>
      </c>
      <c r="J755">
        <v>1</v>
      </c>
      <c r="K755">
        <v>1</v>
      </c>
      <c r="L755" t="str">
        <f t="shared" si="77"/>
        <v>40-44|M</v>
      </c>
      <c r="M755" s="3">
        <f t="shared" si="78"/>
        <v>0</v>
      </c>
      <c r="N755">
        <f t="shared" si="79"/>
        <v>36.480000500000003</v>
      </c>
      <c r="O755" s="4">
        <f t="shared" si="80"/>
        <v>1.7885609860414478E-4</v>
      </c>
      <c r="P755" s="3">
        <f t="shared" si="81"/>
        <v>4.3478260869565216E-2</v>
      </c>
      <c r="Q755" s="11">
        <f t="shared" si="82"/>
        <v>36.480000500000003</v>
      </c>
      <c r="R755" s="10">
        <f t="shared" si="83"/>
        <v>0.28368132897857617</v>
      </c>
    </row>
    <row r="756" spans="1:18" x14ac:dyDescent="0.25">
      <c r="A756">
        <v>1121577</v>
      </c>
      <c r="B756">
        <v>1178</v>
      </c>
      <c r="C756">
        <v>144620</v>
      </c>
      <c r="D756" t="s">
        <v>16</v>
      </c>
      <c r="E756" t="s">
        <v>12</v>
      </c>
      <c r="F756">
        <v>7</v>
      </c>
      <c r="G756">
        <v>242234</v>
      </c>
      <c r="H756">
        <v>48</v>
      </c>
      <c r="I756">
        <v>68.060000540000004</v>
      </c>
      <c r="J756">
        <v>2</v>
      </c>
      <c r="K756">
        <v>0</v>
      </c>
      <c r="L756" t="str">
        <f t="shared" si="77"/>
        <v>40-44|M</v>
      </c>
      <c r="M756" s="3">
        <f t="shared" si="78"/>
        <v>1</v>
      </c>
      <c r="N756">
        <f t="shared" si="79"/>
        <v>0</v>
      </c>
      <c r="O756" s="4">
        <f t="shared" si="80"/>
        <v>1.9815550253061089E-4</v>
      </c>
      <c r="P756" s="3">
        <f t="shared" si="81"/>
        <v>0</v>
      </c>
      <c r="Q756" s="11">
        <f t="shared" si="82"/>
        <v>0</v>
      </c>
      <c r="R756" s="10">
        <f t="shared" si="83"/>
        <v>0.28096799185911148</v>
      </c>
    </row>
    <row r="757" spans="1:18" x14ac:dyDescent="0.25">
      <c r="A757">
        <v>1121584</v>
      </c>
      <c r="B757">
        <v>1178</v>
      </c>
      <c r="C757">
        <v>144621</v>
      </c>
      <c r="D757" t="s">
        <v>16</v>
      </c>
      <c r="E757" t="s">
        <v>12</v>
      </c>
      <c r="F757">
        <v>66</v>
      </c>
      <c r="G757">
        <v>33154</v>
      </c>
      <c r="H757">
        <v>5</v>
      </c>
      <c r="I757">
        <v>7.8799999950000004</v>
      </c>
      <c r="J757">
        <v>1</v>
      </c>
      <c r="K757">
        <v>1</v>
      </c>
      <c r="L757" t="str">
        <f t="shared" si="77"/>
        <v>40-44|M</v>
      </c>
      <c r="M757" s="3">
        <f t="shared" si="78"/>
        <v>0</v>
      </c>
      <c r="N757">
        <f t="shared" si="79"/>
        <v>7.8799999950000004</v>
      </c>
      <c r="O757" s="4">
        <f t="shared" si="80"/>
        <v>1.5081136514447728E-4</v>
      </c>
      <c r="P757" s="3">
        <f t="shared" si="81"/>
        <v>0.2</v>
      </c>
      <c r="Q757" s="11">
        <f t="shared" si="82"/>
        <v>7.8799999950000004</v>
      </c>
      <c r="R757" s="10">
        <f t="shared" si="83"/>
        <v>0.23767871131688487</v>
      </c>
    </row>
    <row r="758" spans="1:18" x14ac:dyDescent="0.25">
      <c r="A758">
        <v>1121585</v>
      </c>
      <c r="B758">
        <v>1178</v>
      </c>
      <c r="C758">
        <v>144621</v>
      </c>
      <c r="D758" t="s">
        <v>16</v>
      </c>
      <c r="E758" t="s">
        <v>12</v>
      </c>
      <c r="F758">
        <v>66</v>
      </c>
      <c r="G758">
        <v>9773</v>
      </c>
      <c r="H758">
        <v>1</v>
      </c>
      <c r="I758">
        <v>1.460000038</v>
      </c>
      <c r="J758">
        <v>1</v>
      </c>
      <c r="K758">
        <v>0</v>
      </c>
      <c r="L758" t="str">
        <f t="shared" si="77"/>
        <v>40-44|M</v>
      </c>
      <c r="M758" s="3">
        <f t="shared" si="78"/>
        <v>1</v>
      </c>
      <c r="N758">
        <f t="shared" si="79"/>
        <v>0</v>
      </c>
      <c r="O758" s="4">
        <f t="shared" si="80"/>
        <v>1.0232272587741738E-4</v>
      </c>
      <c r="P758" s="3">
        <f t="shared" si="81"/>
        <v>0</v>
      </c>
      <c r="Q758" s="11">
        <f t="shared" si="82"/>
        <v>0</v>
      </c>
      <c r="R758" s="10">
        <f t="shared" si="83"/>
        <v>0.14939118366929297</v>
      </c>
    </row>
    <row r="759" spans="1:18" x14ac:dyDescent="0.25">
      <c r="A759">
        <v>1121589</v>
      </c>
      <c r="B759">
        <v>1178</v>
      </c>
      <c r="C759">
        <v>144622</v>
      </c>
      <c r="D759" t="s">
        <v>18</v>
      </c>
      <c r="E759" t="s">
        <v>12</v>
      </c>
      <c r="F759">
        <v>10</v>
      </c>
      <c r="G759">
        <v>464036</v>
      </c>
      <c r="H759">
        <v>77</v>
      </c>
      <c r="I759">
        <v>123.5500004</v>
      </c>
      <c r="J759">
        <v>3</v>
      </c>
      <c r="K759">
        <v>1</v>
      </c>
      <c r="L759" t="str">
        <f t="shared" si="77"/>
        <v>45-49|M</v>
      </c>
      <c r="M759" s="3">
        <f t="shared" si="78"/>
        <v>0.66666666666666663</v>
      </c>
      <c r="N759">
        <f t="shared" si="79"/>
        <v>123.5500004</v>
      </c>
      <c r="O759" s="4">
        <f t="shared" si="80"/>
        <v>1.6593540156367178E-4</v>
      </c>
      <c r="P759" s="3">
        <f t="shared" si="81"/>
        <v>1.2987012987012988E-2</v>
      </c>
      <c r="Q759" s="11">
        <f t="shared" si="82"/>
        <v>123.5500004</v>
      </c>
      <c r="R759" s="10">
        <f t="shared" si="83"/>
        <v>0.26625089518916639</v>
      </c>
    </row>
    <row r="760" spans="1:18" x14ac:dyDescent="0.25">
      <c r="A760">
        <v>1121590</v>
      </c>
      <c r="B760">
        <v>1178</v>
      </c>
      <c r="C760">
        <v>144622</v>
      </c>
      <c r="D760" t="s">
        <v>18</v>
      </c>
      <c r="E760" t="s">
        <v>12</v>
      </c>
      <c r="F760">
        <v>10</v>
      </c>
      <c r="G760">
        <v>478480</v>
      </c>
      <c r="H760">
        <v>75</v>
      </c>
      <c r="I760">
        <v>135.75000120000001</v>
      </c>
      <c r="J760">
        <v>3</v>
      </c>
      <c r="K760">
        <v>1</v>
      </c>
      <c r="L760" t="str">
        <f t="shared" si="77"/>
        <v>45-49|M</v>
      </c>
      <c r="M760" s="3">
        <f t="shared" si="78"/>
        <v>0.66666666666666663</v>
      </c>
      <c r="N760">
        <f t="shared" si="79"/>
        <v>135.75000120000001</v>
      </c>
      <c r="O760" s="4">
        <f t="shared" si="80"/>
        <v>1.5674636348436715E-4</v>
      </c>
      <c r="P760" s="3">
        <f t="shared" si="81"/>
        <v>1.3333333333333334E-2</v>
      </c>
      <c r="Q760" s="11">
        <f t="shared" si="82"/>
        <v>135.75000120000001</v>
      </c>
      <c r="R760" s="10">
        <f t="shared" si="83"/>
        <v>0.28371092041464641</v>
      </c>
    </row>
    <row r="761" spans="1:18" x14ac:dyDescent="0.25">
      <c r="A761">
        <v>1121592</v>
      </c>
      <c r="B761">
        <v>1178</v>
      </c>
      <c r="C761">
        <v>144622</v>
      </c>
      <c r="D761" t="s">
        <v>18</v>
      </c>
      <c r="E761" t="s">
        <v>12</v>
      </c>
      <c r="F761">
        <v>10</v>
      </c>
      <c r="G761">
        <v>428812</v>
      </c>
      <c r="H761">
        <v>66</v>
      </c>
      <c r="I761">
        <v>116.8800001</v>
      </c>
      <c r="J761">
        <v>4</v>
      </c>
      <c r="K761">
        <v>2</v>
      </c>
      <c r="L761" t="str">
        <f t="shared" si="77"/>
        <v>45-49|M</v>
      </c>
      <c r="M761" s="3">
        <f t="shared" si="78"/>
        <v>0.5</v>
      </c>
      <c r="N761">
        <f t="shared" si="79"/>
        <v>58.440000050000002</v>
      </c>
      <c r="O761" s="4">
        <f t="shared" si="80"/>
        <v>1.5391360316409055E-4</v>
      </c>
      <c r="P761" s="3">
        <f t="shared" si="81"/>
        <v>3.0303030303030304E-2</v>
      </c>
      <c r="Q761" s="11">
        <f t="shared" si="82"/>
        <v>58.440000050000002</v>
      </c>
      <c r="R761" s="10">
        <f t="shared" si="83"/>
        <v>0.27256699929106465</v>
      </c>
    </row>
    <row r="762" spans="1:18" x14ac:dyDescent="0.25">
      <c r="A762">
        <v>1121593</v>
      </c>
      <c r="B762">
        <v>1178</v>
      </c>
      <c r="C762">
        <v>144622</v>
      </c>
      <c r="D762" t="s">
        <v>18</v>
      </c>
      <c r="E762" t="s">
        <v>12</v>
      </c>
      <c r="F762">
        <v>10</v>
      </c>
      <c r="G762">
        <v>1177535</v>
      </c>
      <c r="H762">
        <v>221</v>
      </c>
      <c r="I762">
        <v>365.6600009</v>
      </c>
      <c r="J762">
        <v>15</v>
      </c>
      <c r="K762">
        <v>3</v>
      </c>
      <c r="L762" t="str">
        <f t="shared" si="77"/>
        <v>45-49|M</v>
      </c>
      <c r="M762" s="3">
        <f t="shared" si="78"/>
        <v>0.8</v>
      </c>
      <c r="N762">
        <f t="shared" si="79"/>
        <v>121.88666696666667</v>
      </c>
      <c r="O762" s="4">
        <f t="shared" si="80"/>
        <v>1.8768019634235925E-4</v>
      </c>
      <c r="P762" s="3">
        <f t="shared" si="81"/>
        <v>1.3574660633484163E-2</v>
      </c>
      <c r="Q762" s="11">
        <f t="shared" si="82"/>
        <v>121.88666696666667</v>
      </c>
      <c r="R762" s="10">
        <f t="shared" si="83"/>
        <v>0.31053004870343554</v>
      </c>
    </row>
    <row r="763" spans="1:18" x14ac:dyDescent="0.25">
      <c r="A763">
        <v>1121594</v>
      </c>
      <c r="B763">
        <v>1178</v>
      </c>
      <c r="C763">
        <v>144622</v>
      </c>
      <c r="D763" t="s">
        <v>18</v>
      </c>
      <c r="E763" t="s">
        <v>12</v>
      </c>
      <c r="F763">
        <v>10</v>
      </c>
      <c r="G763">
        <v>426500</v>
      </c>
      <c r="H763">
        <v>72</v>
      </c>
      <c r="I763">
        <v>128.27999879999999</v>
      </c>
      <c r="J763">
        <v>4</v>
      </c>
      <c r="K763">
        <v>1</v>
      </c>
      <c r="L763" t="str">
        <f t="shared" si="77"/>
        <v>45-49|M</v>
      </c>
      <c r="M763" s="3">
        <f t="shared" si="78"/>
        <v>0.75</v>
      </c>
      <c r="N763">
        <f t="shared" si="79"/>
        <v>128.27999879999999</v>
      </c>
      <c r="O763" s="4">
        <f t="shared" si="80"/>
        <v>1.6881594372801875E-4</v>
      </c>
      <c r="P763" s="3">
        <f t="shared" si="81"/>
        <v>1.3888888888888888E-2</v>
      </c>
      <c r="Q763" s="11">
        <f t="shared" si="82"/>
        <v>128.27999879999999</v>
      </c>
      <c r="R763" s="10">
        <f t="shared" si="83"/>
        <v>0.30077373692848763</v>
      </c>
    </row>
    <row r="764" spans="1:18" x14ac:dyDescent="0.25">
      <c r="A764">
        <v>1121597</v>
      </c>
      <c r="B764">
        <v>1178</v>
      </c>
      <c r="C764">
        <v>144623</v>
      </c>
      <c r="D764" t="s">
        <v>18</v>
      </c>
      <c r="E764" t="s">
        <v>12</v>
      </c>
      <c r="F764">
        <v>15</v>
      </c>
      <c r="G764">
        <v>54237</v>
      </c>
      <c r="H764">
        <v>7</v>
      </c>
      <c r="I764">
        <v>10.779999849999999</v>
      </c>
      <c r="J764">
        <v>2</v>
      </c>
      <c r="K764">
        <v>1</v>
      </c>
      <c r="L764" t="str">
        <f t="shared" si="77"/>
        <v>45-49|M</v>
      </c>
      <c r="M764" s="3">
        <f t="shared" si="78"/>
        <v>0.5</v>
      </c>
      <c r="N764">
        <f t="shared" si="79"/>
        <v>10.779999849999999</v>
      </c>
      <c r="O764" s="4">
        <f t="shared" si="80"/>
        <v>1.2906318564817376E-4</v>
      </c>
      <c r="P764" s="3">
        <f t="shared" si="81"/>
        <v>0.14285714285714285</v>
      </c>
      <c r="Q764" s="11">
        <f t="shared" si="82"/>
        <v>10.779999849999999</v>
      </c>
      <c r="R764" s="10">
        <f t="shared" si="83"/>
        <v>0.19875730313254789</v>
      </c>
    </row>
    <row r="765" spans="1:18" x14ac:dyDescent="0.25">
      <c r="A765">
        <v>1121598</v>
      </c>
      <c r="B765">
        <v>1178</v>
      </c>
      <c r="C765">
        <v>144623</v>
      </c>
      <c r="D765" t="s">
        <v>18</v>
      </c>
      <c r="E765" t="s">
        <v>12</v>
      </c>
      <c r="F765">
        <v>15</v>
      </c>
      <c r="G765">
        <v>506916</v>
      </c>
      <c r="H765">
        <v>89</v>
      </c>
      <c r="I765">
        <v>133.69999859999999</v>
      </c>
      <c r="J765">
        <v>2</v>
      </c>
      <c r="K765">
        <v>2</v>
      </c>
      <c r="L765" t="str">
        <f t="shared" si="77"/>
        <v>45-49|M</v>
      </c>
      <c r="M765" s="3">
        <f t="shared" si="78"/>
        <v>0</v>
      </c>
      <c r="N765">
        <f t="shared" si="79"/>
        <v>66.849999299999993</v>
      </c>
      <c r="O765" s="4">
        <f t="shared" si="80"/>
        <v>1.7557149508005271E-4</v>
      </c>
      <c r="P765" s="3">
        <f t="shared" si="81"/>
        <v>2.247191011235955E-2</v>
      </c>
      <c r="Q765" s="11">
        <f t="shared" si="82"/>
        <v>66.849999299999993</v>
      </c>
      <c r="R765" s="10">
        <f t="shared" si="83"/>
        <v>0.2637517825438534</v>
      </c>
    </row>
    <row r="766" spans="1:18" x14ac:dyDescent="0.25">
      <c r="A766">
        <v>1121599</v>
      </c>
      <c r="B766">
        <v>1178</v>
      </c>
      <c r="C766">
        <v>144623</v>
      </c>
      <c r="D766" t="s">
        <v>18</v>
      </c>
      <c r="E766" t="s">
        <v>12</v>
      </c>
      <c r="F766">
        <v>15</v>
      </c>
      <c r="G766">
        <v>250960</v>
      </c>
      <c r="H766">
        <v>42</v>
      </c>
      <c r="I766">
        <v>64.879999519999998</v>
      </c>
      <c r="J766">
        <v>2</v>
      </c>
      <c r="K766">
        <v>0</v>
      </c>
      <c r="L766" t="str">
        <f t="shared" si="77"/>
        <v>45-49|M</v>
      </c>
      <c r="M766" s="3">
        <f t="shared" si="78"/>
        <v>1</v>
      </c>
      <c r="N766">
        <f t="shared" si="79"/>
        <v>0</v>
      </c>
      <c r="O766" s="4">
        <f t="shared" si="80"/>
        <v>1.673573477845075E-4</v>
      </c>
      <c r="P766" s="3">
        <f t="shared" si="81"/>
        <v>0</v>
      </c>
      <c r="Q766" s="11">
        <f t="shared" si="82"/>
        <v>0</v>
      </c>
      <c r="R766" s="10">
        <f t="shared" si="83"/>
        <v>0.25852725342684091</v>
      </c>
    </row>
    <row r="767" spans="1:18" x14ac:dyDescent="0.25">
      <c r="A767">
        <v>1121601</v>
      </c>
      <c r="B767">
        <v>1178</v>
      </c>
      <c r="C767">
        <v>144624</v>
      </c>
      <c r="D767" t="s">
        <v>18</v>
      </c>
      <c r="E767" t="s">
        <v>12</v>
      </c>
      <c r="F767">
        <v>16</v>
      </c>
      <c r="G767">
        <v>2286228</v>
      </c>
      <c r="H767">
        <v>353</v>
      </c>
      <c r="I767">
        <v>603.38000199999999</v>
      </c>
      <c r="J767">
        <v>16</v>
      </c>
      <c r="K767">
        <v>7</v>
      </c>
      <c r="L767" t="str">
        <f t="shared" si="77"/>
        <v>45-49|M</v>
      </c>
      <c r="M767" s="3">
        <f t="shared" si="78"/>
        <v>0.5625</v>
      </c>
      <c r="N767">
        <f t="shared" si="79"/>
        <v>86.197143142857144</v>
      </c>
      <c r="O767" s="4">
        <f t="shared" si="80"/>
        <v>1.5440279797115599E-4</v>
      </c>
      <c r="P767" s="3">
        <f t="shared" si="81"/>
        <v>1.9830028328611898E-2</v>
      </c>
      <c r="Q767" s="11">
        <f t="shared" si="82"/>
        <v>86.197143142857144</v>
      </c>
      <c r="R767" s="10">
        <f t="shared" si="83"/>
        <v>0.26391943498198783</v>
      </c>
    </row>
    <row r="768" spans="1:18" x14ac:dyDescent="0.25">
      <c r="A768">
        <v>1121602</v>
      </c>
      <c r="B768">
        <v>1178</v>
      </c>
      <c r="C768">
        <v>144624</v>
      </c>
      <c r="D768" t="s">
        <v>18</v>
      </c>
      <c r="E768" t="s">
        <v>12</v>
      </c>
      <c r="F768">
        <v>16</v>
      </c>
      <c r="G768">
        <v>915451</v>
      </c>
      <c r="H768">
        <v>125</v>
      </c>
      <c r="I768">
        <v>220.559999</v>
      </c>
      <c r="J768">
        <v>6</v>
      </c>
      <c r="K768">
        <v>1</v>
      </c>
      <c r="L768" t="str">
        <f t="shared" si="77"/>
        <v>45-49|M</v>
      </c>
      <c r="M768" s="3">
        <f t="shared" si="78"/>
        <v>0.83333333333333337</v>
      </c>
      <c r="N768">
        <f t="shared" si="79"/>
        <v>220.559999</v>
      </c>
      <c r="O768" s="4">
        <f t="shared" si="80"/>
        <v>1.3654471948799007E-4</v>
      </c>
      <c r="P768" s="3">
        <f t="shared" si="81"/>
        <v>8.0000000000000002E-3</v>
      </c>
      <c r="Q768" s="11">
        <f t="shared" si="82"/>
        <v>220.559999</v>
      </c>
      <c r="R768" s="10">
        <f t="shared" si="83"/>
        <v>0.24093042554981098</v>
      </c>
    </row>
    <row r="769" spans="1:18" x14ac:dyDescent="0.25">
      <c r="A769">
        <v>1121603</v>
      </c>
      <c r="B769">
        <v>1178</v>
      </c>
      <c r="C769">
        <v>144624</v>
      </c>
      <c r="D769" t="s">
        <v>18</v>
      </c>
      <c r="E769" t="s">
        <v>12</v>
      </c>
      <c r="F769">
        <v>16</v>
      </c>
      <c r="G769">
        <v>159478</v>
      </c>
      <c r="H769">
        <v>20</v>
      </c>
      <c r="I769">
        <v>33.899999979999997</v>
      </c>
      <c r="J769">
        <v>3</v>
      </c>
      <c r="K769">
        <v>1</v>
      </c>
      <c r="L769" t="str">
        <f t="shared" si="77"/>
        <v>45-49|M</v>
      </c>
      <c r="M769" s="3">
        <f t="shared" si="78"/>
        <v>0.66666666666666663</v>
      </c>
      <c r="N769">
        <f t="shared" si="79"/>
        <v>33.899999979999997</v>
      </c>
      <c r="O769" s="4">
        <f t="shared" si="80"/>
        <v>1.2540914734320721E-4</v>
      </c>
      <c r="P769" s="3">
        <f t="shared" si="81"/>
        <v>0.05</v>
      </c>
      <c r="Q769" s="11">
        <f t="shared" si="82"/>
        <v>33.899999979999997</v>
      </c>
      <c r="R769" s="10">
        <f t="shared" si="83"/>
        <v>0.21256850462132706</v>
      </c>
    </row>
    <row r="770" spans="1:18" x14ac:dyDescent="0.25">
      <c r="A770">
        <v>1121605</v>
      </c>
      <c r="B770">
        <v>1178</v>
      </c>
      <c r="C770">
        <v>144624</v>
      </c>
      <c r="D770" t="s">
        <v>18</v>
      </c>
      <c r="E770" t="s">
        <v>12</v>
      </c>
      <c r="F770">
        <v>16</v>
      </c>
      <c r="G770">
        <v>1228924</v>
      </c>
      <c r="H770">
        <v>190</v>
      </c>
      <c r="I770">
        <v>318.97000320000001</v>
      </c>
      <c r="J770">
        <v>6</v>
      </c>
      <c r="K770">
        <v>3</v>
      </c>
      <c r="L770" t="str">
        <f t="shared" si="77"/>
        <v>45-49|M</v>
      </c>
      <c r="M770" s="3">
        <f t="shared" si="78"/>
        <v>0.5</v>
      </c>
      <c r="N770">
        <f t="shared" si="79"/>
        <v>106.32333440000001</v>
      </c>
      <c r="O770" s="4">
        <f t="shared" si="80"/>
        <v>1.5460679423625871E-4</v>
      </c>
      <c r="P770" s="3">
        <f t="shared" si="81"/>
        <v>1.5789473684210527E-2</v>
      </c>
      <c r="Q770" s="11">
        <f t="shared" si="82"/>
        <v>106.32333440000001</v>
      </c>
      <c r="R770" s="10">
        <f t="shared" si="83"/>
        <v>0.25955226132779569</v>
      </c>
    </row>
    <row r="771" spans="1:18" x14ac:dyDescent="0.25">
      <c r="A771">
        <v>1121606</v>
      </c>
      <c r="B771">
        <v>1178</v>
      </c>
      <c r="C771">
        <v>144624</v>
      </c>
      <c r="D771" t="s">
        <v>18</v>
      </c>
      <c r="E771" t="s">
        <v>12</v>
      </c>
      <c r="F771">
        <v>16</v>
      </c>
      <c r="G771">
        <v>938283</v>
      </c>
      <c r="H771">
        <v>134</v>
      </c>
      <c r="I771">
        <v>248.64000010000001</v>
      </c>
      <c r="J771">
        <v>7</v>
      </c>
      <c r="K771">
        <v>2</v>
      </c>
      <c r="L771" t="str">
        <f t="shared" ref="L771:L834" si="84">CONCATENATE(D771,"|",E771)</f>
        <v>45-49|M</v>
      </c>
      <c r="M771" s="3">
        <f t="shared" ref="M771:M834" si="85">IFERROR((J771-K771)/J771,0)</f>
        <v>0.7142857142857143</v>
      </c>
      <c r="N771">
        <f t="shared" ref="N771:N834" si="86">IFERROR(I771/K771,0)</f>
        <v>124.32000005</v>
      </c>
      <c r="O771" s="4">
        <f t="shared" ref="O771:O834" si="87">H771/G771</f>
        <v>1.4281405503456846E-4</v>
      </c>
      <c r="P771" s="3">
        <f t="shared" ref="P771:P834" si="88">IFERROR(K771/H771,0)</f>
        <v>1.4925373134328358E-2</v>
      </c>
      <c r="Q771" s="11">
        <f t="shared" ref="Q771:Q834" si="89">IFERROR(I771/K771,0)</f>
        <v>124.32000005</v>
      </c>
      <c r="R771" s="10">
        <f t="shared" ref="R771:R834" si="90">(I771/G771)*1000</f>
        <v>0.26499467655280978</v>
      </c>
    </row>
    <row r="772" spans="1:18" x14ac:dyDescent="0.25">
      <c r="A772">
        <v>1121607</v>
      </c>
      <c r="B772">
        <v>1178</v>
      </c>
      <c r="C772">
        <v>144625</v>
      </c>
      <c r="D772" t="s">
        <v>18</v>
      </c>
      <c r="E772" t="s">
        <v>12</v>
      </c>
      <c r="F772">
        <v>18</v>
      </c>
      <c r="G772">
        <v>154572</v>
      </c>
      <c r="H772">
        <v>26</v>
      </c>
      <c r="I772">
        <v>40.930000069999998</v>
      </c>
      <c r="J772">
        <v>1</v>
      </c>
      <c r="K772">
        <v>1</v>
      </c>
      <c r="L772" t="str">
        <f t="shared" si="84"/>
        <v>45-49|M</v>
      </c>
      <c r="M772" s="3">
        <f t="shared" si="85"/>
        <v>0</v>
      </c>
      <c r="N772">
        <f t="shared" si="86"/>
        <v>40.930000069999998</v>
      </c>
      <c r="O772" s="4">
        <f t="shared" si="87"/>
        <v>1.6820640219444659E-4</v>
      </c>
      <c r="P772" s="3">
        <f t="shared" si="88"/>
        <v>3.8461538461538464E-2</v>
      </c>
      <c r="Q772" s="11">
        <f t="shared" si="89"/>
        <v>40.930000069999998</v>
      </c>
      <c r="R772" s="10">
        <f t="shared" si="90"/>
        <v>0.26479569436896716</v>
      </c>
    </row>
    <row r="773" spans="1:18" x14ac:dyDescent="0.25">
      <c r="A773">
        <v>1121609</v>
      </c>
      <c r="B773">
        <v>1178</v>
      </c>
      <c r="C773">
        <v>144625</v>
      </c>
      <c r="D773" t="s">
        <v>18</v>
      </c>
      <c r="E773" t="s">
        <v>12</v>
      </c>
      <c r="F773">
        <v>18</v>
      </c>
      <c r="G773">
        <v>378171</v>
      </c>
      <c r="H773">
        <v>70</v>
      </c>
      <c r="I773">
        <v>109.2500008</v>
      </c>
      <c r="J773">
        <v>1</v>
      </c>
      <c r="K773">
        <v>0</v>
      </c>
      <c r="L773" t="str">
        <f t="shared" si="84"/>
        <v>45-49|M</v>
      </c>
      <c r="M773" s="3">
        <f t="shared" si="85"/>
        <v>1</v>
      </c>
      <c r="N773">
        <f t="shared" si="86"/>
        <v>0</v>
      </c>
      <c r="O773" s="4">
        <f t="shared" si="87"/>
        <v>1.8510144881548295E-4</v>
      </c>
      <c r="P773" s="3">
        <f t="shared" si="88"/>
        <v>0</v>
      </c>
      <c r="Q773" s="11">
        <f t="shared" si="89"/>
        <v>0</v>
      </c>
      <c r="R773" s="10">
        <f t="shared" si="90"/>
        <v>0.28889047758818098</v>
      </c>
    </row>
    <row r="774" spans="1:18" x14ac:dyDescent="0.25">
      <c r="A774">
        <v>1121612</v>
      </c>
      <c r="B774">
        <v>1178</v>
      </c>
      <c r="C774">
        <v>144625</v>
      </c>
      <c r="D774" t="s">
        <v>18</v>
      </c>
      <c r="E774" t="s">
        <v>12</v>
      </c>
      <c r="F774">
        <v>18</v>
      </c>
      <c r="G774">
        <v>468749</v>
      </c>
      <c r="H774">
        <v>84</v>
      </c>
      <c r="I774">
        <v>134.11999750000001</v>
      </c>
      <c r="J774">
        <v>6</v>
      </c>
      <c r="K774">
        <v>1</v>
      </c>
      <c r="L774" t="str">
        <f t="shared" si="84"/>
        <v>45-49|M</v>
      </c>
      <c r="M774" s="3">
        <f t="shared" si="85"/>
        <v>0.83333333333333337</v>
      </c>
      <c r="N774">
        <f t="shared" si="86"/>
        <v>134.11999750000001</v>
      </c>
      <c r="O774" s="4">
        <f t="shared" si="87"/>
        <v>1.7920038229414888E-4</v>
      </c>
      <c r="P774" s="3">
        <f t="shared" si="88"/>
        <v>1.1904761904761904E-2</v>
      </c>
      <c r="Q774" s="11">
        <f t="shared" si="89"/>
        <v>134.11999750000001</v>
      </c>
      <c r="R774" s="10">
        <f t="shared" si="90"/>
        <v>0.28612327172964636</v>
      </c>
    </row>
    <row r="775" spans="1:18" x14ac:dyDescent="0.25">
      <c r="A775">
        <v>1121613</v>
      </c>
      <c r="B775">
        <v>1178</v>
      </c>
      <c r="C775">
        <v>144626</v>
      </c>
      <c r="D775" t="s">
        <v>18</v>
      </c>
      <c r="E775" t="s">
        <v>12</v>
      </c>
      <c r="F775">
        <v>19</v>
      </c>
      <c r="G775">
        <v>309823</v>
      </c>
      <c r="H775">
        <v>60</v>
      </c>
      <c r="I775">
        <v>103.3899996</v>
      </c>
      <c r="J775">
        <v>4</v>
      </c>
      <c r="K775">
        <v>4</v>
      </c>
      <c r="L775" t="str">
        <f t="shared" si="84"/>
        <v>45-49|M</v>
      </c>
      <c r="M775" s="3">
        <f t="shared" si="85"/>
        <v>0</v>
      </c>
      <c r="N775">
        <f t="shared" si="86"/>
        <v>25.847499899999999</v>
      </c>
      <c r="O775" s="4">
        <f t="shared" si="87"/>
        <v>1.9365896011593717E-4</v>
      </c>
      <c r="P775" s="3">
        <f t="shared" si="88"/>
        <v>6.6666666666666666E-2</v>
      </c>
      <c r="Q775" s="11">
        <f t="shared" si="89"/>
        <v>25.847499899999999</v>
      </c>
      <c r="R775" s="10">
        <f t="shared" si="90"/>
        <v>0.33370666348205263</v>
      </c>
    </row>
    <row r="776" spans="1:18" x14ac:dyDescent="0.25">
      <c r="A776">
        <v>1121615</v>
      </c>
      <c r="B776">
        <v>1178</v>
      </c>
      <c r="C776">
        <v>144626</v>
      </c>
      <c r="D776" t="s">
        <v>18</v>
      </c>
      <c r="E776" t="s">
        <v>12</v>
      </c>
      <c r="F776">
        <v>19</v>
      </c>
      <c r="G776">
        <v>327227</v>
      </c>
      <c r="H776">
        <v>65</v>
      </c>
      <c r="I776">
        <v>116.5599996</v>
      </c>
      <c r="J776">
        <v>5</v>
      </c>
      <c r="K776">
        <v>0</v>
      </c>
      <c r="L776" t="str">
        <f t="shared" si="84"/>
        <v>45-49|M</v>
      </c>
      <c r="M776" s="3">
        <f t="shared" si="85"/>
        <v>1</v>
      </c>
      <c r="N776">
        <f t="shared" si="86"/>
        <v>0</v>
      </c>
      <c r="O776" s="4">
        <f t="shared" si="87"/>
        <v>1.9863886537480098E-4</v>
      </c>
      <c r="P776" s="3">
        <f t="shared" si="88"/>
        <v>0</v>
      </c>
      <c r="Q776" s="11">
        <f t="shared" si="89"/>
        <v>0</v>
      </c>
      <c r="R776" s="10">
        <f t="shared" si="90"/>
        <v>0.35620532413278855</v>
      </c>
    </row>
    <row r="777" spans="1:18" x14ac:dyDescent="0.25">
      <c r="A777">
        <v>1121616</v>
      </c>
      <c r="B777">
        <v>1178</v>
      </c>
      <c r="C777">
        <v>144626</v>
      </c>
      <c r="D777" t="s">
        <v>18</v>
      </c>
      <c r="E777" t="s">
        <v>12</v>
      </c>
      <c r="F777">
        <v>19</v>
      </c>
      <c r="G777">
        <v>334945</v>
      </c>
      <c r="H777">
        <v>72</v>
      </c>
      <c r="I777">
        <v>120.2999994</v>
      </c>
      <c r="J777">
        <v>2</v>
      </c>
      <c r="K777">
        <v>1</v>
      </c>
      <c r="L777" t="str">
        <f t="shared" si="84"/>
        <v>45-49|M</v>
      </c>
      <c r="M777" s="3">
        <f t="shared" si="85"/>
        <v>0.5</v>
      </c>
      <c r="N777">
        <f t="shared" si="86"/>
        <v>120.2999994</v>
      </c>
      <c r="O777" s="4">
        <f t="shared" si="87"/>
        <v>2.1496066518383614E-4</v>
      </c>
      <c r="P777" s="3">
        <f t="shared" si="88"/>
        <v>1.3888888888888888E-2</v>
      </c>
      <c r="Q777" s="11">
        <f t="shared" si="89"/>
        <v>120.2999994</v>
      </c>
      <c r="R777" s="10">
        <f t="shared" si="90"/>
        <v>0.3591634429533207</v>
      </c>
    </row>
    <row r="778" spans="1:18" x14ac:dyDescent="0.25">
      <c r="A778">
        <v>1121617</v>
      </c>
      <c r="B778">
        <v>1178</v>
      </c>
      <c r="C778">
        <v>144626</v>
      </c>
      <c r="D778" t="s">
        <v>18</v>
      </c>
      <c r="E778" t="s">
        <v>12</v>
      </c>
      <c r="F778">
        <v>19</v>
      </c>
      <c r="G778">
        <v>68859</v>
      </c>
      <c r="H778">
        <v>15</v>
      </c>
      <c r="I778">
        <v>25.459999679999999</v>
      </c>
      <c r="J778">
        <v>1</v>
      </c>
      <c r="K778">
        <v>0</v>
      </c>
      <c r="L778" t="str">
        <f t="shared" si="84"/>
        <v>45-49|M</v>
      </c>
      <c r="M778" s="3">
        <f t="shared" si="85"/>
        <v>1</v>
      </c>
      <c r="N778">
        <f t="shared" si="86"/>
        <v>0</v>
      </c>
      <c r="O778" s="4">
        <f t="shared" si="87"/>
        <v>2.1783644839454538E-4</v>
      </c>
      <c r="P778" s="3">
        <f t="shared" si="88"/>
        <v>0</v>
      </c>
      <c r="Q778" s="11">
        <f t="shared" si="89"/>
        <v>0</v>
      </c>
      <c r="R778" s="10">
        <f t="shared" si="90"/>
        <v>0.36974106042783078</v>
      </c>
    </row>
    <row r="779" spans="1:18" x14ac:dyDescent="0.25">
      <c r="A779">
        <v>1121619</v>
      </c>
      <c r="B779">
        <v>1178</v>
      </c>
      <c r="C779">
        <v>144627</v>
      </c>
      <c r="D779" t="s">
        <v>18</v>
      </c>
      <c r="E779" t="s">
        <v>12</v>
      </c>
      <c r="F779">
        <v>20</v>
      </c>
      <c r="G779">
        <v>127125</v>
      </c>
      <c r="H779">
        <v>20</v>
      </c>
      <c r="I779">
        <v>35.67999983</v>
      </c>
      <c r="J779">
        <v>2</v>
      </c>
      <c r="K779">
        <v>0</v>
      </c>
      <c r="L779" t="str">
        <f t="shared" si="84"/>
        <v>45-49|M</v>
      </c>
      <c r="M779" s="3">
        <f t="shared" si="85"/>
        <v>1</v>
      </c>
      <c r="N779">
        <f t="shared" si="86"/>
        <v>0</v>
      </c>
      <c r="O779" s="4">
        <f t="shared" si="87"/>
        <v>1.5732546705998033E-4</v>
      </c>
      <c r="P779" s="3">
        <f t="shared" si="88"/>
        <v>0</v>
      </c>
      <c r="Q779" s="11">
        <f t="shared" si="89"/>
        <v>0</v>
      </c>
      <c r="R779" s="10">
        <f t="shared" si="90"/>
        <v>0.28066863189773844</v>
      </c>
    </row>
    <row r="780" spans="1:18" x14ac:dyDescent="0.25">
      <c r="A780">
        <v>1121620</v>
      </c>
      <c r="B780">
        <v>1178</v>
      </c>
      <c r="C780">
        <v>144627</v>
      </c>
      <c r="D780" t="s">
        <v>18</v>
      </c>
      <c r="E780" t="s">
        <v>12</v>
      </c>
      <c r="F780">
        <v>20</v>
      </c>
      <c r="G780">
        <v>415798</v>
      </c>
      <c r="H780">
        <v>80</v>
      </c>
      <c r="I780">
        <v>131.78000059999999</v>
      </c>
      <c r="J780">
        <v>3</v>
      </c>
      <c r="K780">
        <v>1</v>
      </c>
      <c r="L780" t="str">
        <f t="shared" si="84"/>
        <v>45-49|M</v>
      </c>
      <c r="M780" s="3">
        <f t="shared" si="85"/>
        <v>0.66666666666666663</v>
      </c>
      <c r="N780">
        <f t="shared" si="86"/>
        <v>131.78000059999999</v>
      </c>
      <c r="O780" s="4">
        <f t="shared" si="87"/>
        <v>1.9240111785049472E-4</v>
      </c>
      <c r="P780" s="3">
        <f t="shared" si="88"/>
        <v>1.2500000000000001E-2</v>
      </c>
      <c r="Q780" s="11">
        <f t="shared" si="89"/>
        <v>131.78000059999999</v>
      </c>
      <c r="R780" s="10">
        <f t="shared" si="90"/>
        <v>0.31693274282223577</v>
      </c>
    </row>
    <row r="781" spans="1:18" x14ac:dyDescent="0.25">
      <c r="A781">
        <v>1121622</v>
      </c>
      <c r="B781">
        <v>1178</v>
      </c>
      <c r="C781">
        <v>144627</v>
      </c>
      <c r="D781" t="s">
        <v>18</v>
      </c>
      <c r="E781" t="s">
        <v>12</v>
      </c>
      <c r="F781">
        <v>20</v>
      </c>
      <c r="G781">
        <v>107671</v>
      </c>
      <c r="H781">
        <v>20</v>
      </c>
      <c r="I781">
        <v>29.91000021</v>
      </c>
      <c r="J781">
        <v>1</v>
      </c>
      <c r="K781">
        <v>1</v>
      </c>
      <c r="L781" t="str">
        <f t="shared" si="84"/>
        <v>45-49|M</v>
      </c>
      <c r="M781" s="3">
        <f t="shared" si="85"/>
        <v>0</v>
      </c>
      <c r="N781">
        <f t="shared" si="86"/>
        <v>29.91000021</v>
      </c>
      <c r="O781" s="4">
        <f t="shared" si="87"/>
        <v>1.8575103788392416E-4</v>
      </c>
      <c r="P781" s="3">
        <f t="shared" si="88"/>
        <v>0.05</v>
      </c>
      <c r="Q781" s="11">
        <f t="shared" si="89"/>
        <v>29.91000021</v>
      </c>
      <c r="R781" s="10">
        <f t="shared" si="90"/>
        <v>0.27779067910579447</v>
      </c>
    </row>
    <row r="782" spans="1:18" x14ac:dyDescent="0.25">
      <c r="A782">
        <v>1121623</v>
      </c>
      <c r="B782">
        <v>1178</v>
      </c>
      <c r="C782">
        <v>144627</v>
      </c>
      <c r="D782" t="s">
        <v>18</v>
      </c>
      <c r="E782" t="s">
        <v>12</v>
      </c>
      <c r="F782">
        <v>20</v>
      </c>
      <c r="G782">
        <v>164356</v>
      </c>
      <c r="H782">
        <v>28</v>
      </c>
      <c r="I782">
        <v>46.790000200000001</v>
      </c>
      <c r="J782">
        <v>2</v>
      </c>
      <c r="K782">
        <v>1</v>
      </c>
      <c r="L782" t="str">
        <f t="shared" si="84"/>
        <v>45-49|M</v>
      </c>
      <c r="M782" s="3">
        <f t="shared" si="85"/>
        <v>0.5</v>
      </c>
      <c r="N782">
        <f t="shared" si="86"/>
        <v>46.790000200000001</v>
      </c>
      <c r="O782" s="4">
        <f t="shared" si="87"/>
        <v>1.7036189734478813E-4</v>
      </c>
      <c r="P782" s="3">
        <f t="shared" si="88"/>
        <v>3.5714285714285712E-2</v>
      </c>
      <c r="Q782" s="11">
        <f t="shared" si="89"/>
        <v>46.790000200000001</v>
      </c>
      <c r="R782" s="10">
        <f t="shared" si="90"/>
        <v>0.28468690038696487</v>
      </c>
    </row>
    <row r="783" spans="1:18" x14ac:dyDescent="0.25">
      <c r="A783">
        <v>1121624</v>
      </c>
      <c r="B783">
        <v>1178</v>
      </c>
      <c r="C783">
        <v>144627</v>
      </c>
      <c r="D783" t="s">
        <v>18</v>
      </c>
      <c r="E783" t="s">
        <v>12</v>
      </c>
      <c r="F783">
        <v>20</v>
      </c>
      <c r="G783">
        <v>17662</v>
      </c>
      <c r="H783">
        <v>2</v>
      </c>
      <c r="I783">
        <v>3.1899999380000001</v>
      </c>
      <c r="J783">
        <v>1</v>
      </c>
      <c r="K783">
        <v>0</v>
      </c>
      <c r="L783" t="str">
        <f t="shared" si="84"/>
        <v>45-49|M</v>
      </c>
      <c r="M783" s="3">
        <f t="shared" si="85"/>
        <v>1</v>
      </c>
      <c r="N783">
        <f t="shared" si="86"/>
        <v>0</v>
      </c>
      <c r="O783" s="4">
        <f t="shared" si="87"/>
        <v>1.1323745895142112E-4</v>
      </c>
      <c r="P783" s="3">
        <f t="shared" si="88"/>
        <v>0</v>
      </c>
      <c r="Q783" s="11">
        <f t="shared" si="89"/>
        <v>0</v>
      </c>
      <c r="R783" s="10">
        <f t="shared" si="90"/>
        <v>0.18061374351715548</v>
      </c>
    </row>
    <row r="784" spans="1:18" x14ac:dyDescent="0.25">
      <c r="A784">
        <v>1121627</v>
      </c>
      <c r="B784">
        <v>1178</v>
      </c>
      <c r="C784">
        <v>144628</v>
      </c>
      <c r="D784" t="s">
        <v>18</v>
      </c>
      <c r="E784" t="s">
        <v>12</v>
      </c>
      <c r="F784">
        <v>21</v>
      </c>
      <c r="G784">
        <v>65339</v>
      </c>
      <c r="H784">
        <v>10</v>
      </c>
      <c r="I784">
        <v>16.67999983</v>
      </c>
      <c r="J784">
        <v>2</v>
      </c>
      <c r="K784">
        <v>0</v>
      </c>
      <c r="L784" t="str">
        <f t="shared" si="84"/>
        <v>45-49|M</v>
      </c>
      <c r="M784" s="3">
        <f t="shared" si="85"/>
        <v>1</v>
      </c>
      <c r="N784">
        <f t="shared" si="86"/>
        <v>0</v>
      </c>
      <c r="O784" s="4">
        <f t="shared" si="87"/>
        <v>1.5304794992271079E-4</v>
      </c>
      <c r="P784" s="3">
        <f t="shared" si="88"/>
        <v>0</v>
      </c>
      <c r="Q784" s="11">
        <f t="shared" si="89"/>
        <v>0</v>
      </c>
      <c r="R784" s="10">
        <f t="shared" si="90"/>
        <v>0.25528397786926643</v>
      </c>
    </row>
    <row r="785" spans="1:18" x14ac:dyDescent="0.25">
      <c r="A785">
        <v>1121628</v>
      </c>
      <c r="B785">
        <v>1178</v>
      </c>
      <c r="C785">
        <v>144628</v>
      </c>
      <c r="D785" t="s">
        <v>18</v>
      </c>
      <c r="E785" t="s">
        <v>12</v>
      </c>
      <c r="F785">
        <v>21</v>
      </c>
      <c r="G785">
        <v>59838</v>
      </c>
      <c r="H785">
        <v>7</v>
      </c>
      <c r="I785">
        <v>11.11000013</v>
      </c>
      <c r="J785">
        <v>1</v>
      </c>
      <c r="K785">
        <v>0</v>
      </c>
      <c r="L785" t="str">
        <f t="shared" si="84"/>
        <v>45-49|M</v>
      </c>
      <c r="M785" s="3">
        <f t="shared" si="85"/>
        <v>1</v>
      </c>
      <c r="N785">
        <f t="shared" si="86"/>
        <v>0</v>
      </c>
      <c r="O785" s="4">
        <f t="shared" si="87"/>
        <v>1.1698251946923359E-4</v>
      </c>
      <c r="P785" s="3">
        <f t="shared" si="88"/>
        <v>0</v>
      </c>
      <c r="Q785" s="11">
        <f t="shared" si="89"/>
        <v>0</v>
      </c>
      <c r="R785" s="10">
        <f t="shared" si="90"/>
        <v>0.1856679723587018</v>
      </c>
    </row>
    <row r="786" spans="1:18" x14ac:dyDescent="0.25">
      <c r="A786">
        <v>1121629</v>
      </c>
      <c r="B786">
        <v>1178</v>
      </c>
      <c r="C786">
        <v>144628</v>
      </c>
      <c r="D786" t="s">
        <v>18</v>
      </c>
      <c r="E786" t="s">
        <v>12</v>
      </c>
      <c r="F786">
        <v>21</v>
      </c>
      <c r="G786">
        <v>381577</v>
      </c>
      <c r="H786">
        <v>81</v>
      </c>
      <c r="I786">
        <v>127.56999930000001</v>
      </c>
      <c r="J786">
        <v>2</v>
      </c>
      <c r="K786">
        <v>0</v>
      </c>
      <c r="L786" t="str">
        <f t="shared" si="84"/>
        <v>45-49|M</v>
      </c>
      <c r="M786" s="3">
        <f t="shared" si="85"/>
        <v>1</v>
      </c>
      <c r="N786">
        <f t="shared" si="86"/>
        <v>0</v>
      </c>
      <c r="O786" s="4">
        <f t="shared" si="87"/>
        <v>2.1227694541337658E-4</v>
      </c>
      <c r="P786" s="3">
        <f t="shared" si="88"/>
        <v>0</v>
      </c>
      <c r="Q786" s="11">
        <f t="shared" si="89"/>
        <v>0</v>
      </c>
      <c r="R786" s="10">
        <f t="shared" si="90"/>
        <v>0.33432308367642705</v>
      </c>
    </row>
    <row r="787" spans="1:18" x14ac:dyDescent="0.25">
      <c r="A787">
        <v>1121635</v>
      </c>
      <c r="B787">
        <v>1178</v>
      </c>
      <c r="C787">
        <v>144629</v>
      </c>
      <c r="D787" t="s">
        <v>18</v>
      </c>
      <c r="E787" t="s">
        <v>12</v>
      </c>
      <c r="F787">
        <v>22</v>
      </c>
      <c r="G787">
        <v>45491</v>
      </c>
      <c r="H787">
        <v>8</v>
      </c>
      <c r="I787">
        <v>11.009999990000001</v>
      </c>
      <c r="J787">
        <v>1</v>
      </c>
      <c r="K787">
        <v>0</v>
      </c>
      <c r="L787" t="str">
        <f t="shared" si="84"/>
        <v>45-49|M</v>
      </c>
      <c r="M787" s="3">
        <f t="shared" si="85"/>
        <v>1</v>
      </c>
      <c r="N787">
        <f t="shared" si="86"/>
        <v>0</v>
      </c>
      <c r="O787" s="4">
        <f t="shared" si="87"/>
        <v>1.7585896111318723E-4</v>
      </c>
      <c r="P787" s="3">
        <f t="shared" si="88"/>
        <v>0</v>
      </c>
      <c r="Q787" s="11">
        <f t="shared" si="89"/>
        <v>0</v>
      </c>
      <c r="R787" s="10">
        <f t="shared" si="90"/>
        <v>0.24202589501220023</v>
      </c>
    </row>
    <row r="788" spans="1:18" x14ac:dyDescent="0.25">
      <c r="A788">
        <v>1121638</v>
      </c>
      <c r="B788">
        <v>1178</v>
      </c>
      <c r="C788">
        <v>144630</v>
      </c>
      <c r="D788" t="s">
        <v>18</v>
      </c>
      <c r="E788" t="s">
        <v>12</v>
      </c>
      <c r="F788">
        <v>23</v>
      </c>
      <c r="G788">
        <v>18946</v>
      </c>
      <c r="H788">
        <v>2</v>
      </c>
      <c r="I788">
        <v>3.5999999049999998</v>
      </c>
      <c r="J788">
        <v>1</v>
      </c>
      <c r="K788">
        <v>0</v>
      </c>
      <c r="L788" t="str">
        <f t="shared" si="84"/>
        <v>45-49|M</v>
      </c>
      <c r="M788" s="3">
        <f t="shared" si="85"/>
        <v>1</v>
      </c>
      <c r="N788">
        <f t="shared" si="86"/>
        <v>0</v>
      </c>
      <c r="O788" s="4">
        <f t="shared" si="87"/>
        <v>1.0556317956296844E-4</v>
      </c>
      <c r="P788" s="3">
        <f t="shared" si="88"/>
        <v>0</v>
      </c>
      <c r="Q788" s="11">
        <f t="shared" si="89"/>
        <v>0</v>
      </c>
      <c r="R788" s="10">
        <f t="shared" si="90"/>
        <v>0.19001371819909216</v>
      </c>
    </row>
    <row r="789" spans="1:18" x14ac:dyDescent="0.25">
      <c r="A789">
        <v>1121641</v>
      </c>
      <c r="B789">
        <v>1178</v>
      </c>
      <c r="C789">
        <v>144630</v>
      </c>
      <c r="D789" t="s">
        <v>18</v>
      </c>
      <c r="E789" t="s">
        <v>12</v>
      </c>
      <c r="F789">
        <v>23</v>
      </c>
      <c r="G789">
        <v>114370</v>
      </c>
      <c r="H789">
        <v>18</v>
      </c>
      <c r="I789">
        <v>33.659999970000001</v>
      </c>
      <c r="J789">
        <v>1</v>
      </c>
      <c r="K789">
        <v>0</v>
      </c>
      <c r="L789" t="str">
        <f t="shared" si="84"/>
        <v>45-49|M</v>
      </c>
      <c r="M789" s="3">
        <f t="shared" si="85"/>
        <v>1</v>
      </c>
      <c r="N789">
        <f t="shared" si="86"/>
        <v>0</v>
      </c>
      <c r="O789" s="4">
        <f t="shared" si="87"/>
        <v>1.5738392935210282E-4</v>
      </c>
      <c r="P789" s="3">
        <f t="shared" si="88"/>
        <v>0</v>
      </c>
      <c r="Q789" s="11">
        <f t="shared" si="89"/>
        <v>0</v>
      </c>
      <c r="R789" s="10">
        <f t="shared" si="90"/>
        <v>0.29430794762612572</v>
      </c>
    </row>
    <row r="790" spans="1:18" x14ac:dyDescent="0.25">
      <c r="A790">
        <v>1121642</v>
      </c>
      <c r="B790">
        <v>1178</v>
      </c>
      <c r="C790">
        <v>144630</v>
      </c>
      <c r="D790" t="s">
        <v>18</v>
      </c>
      <c r="E790" t="s">
        <v>12</v>
      </c>
      <c r="F790">
        <v>23</v>
      </c>
      <c r="G790">
        <v>99698</v>
      </c>
      <c r="H790">
        <v>21</v>
      </c>
      <c r="I790">
        <v>33.3499999</v>
      </c>
      <c r="J790">
        <v>1</v>
      </c>
      <c r="K790">
        <v>0</v>
      </c>
      <c r="L790" t="str">
        <f t="shared" si="84"/>
        <v>45-49|M</v>
      </c>
      <c r="M790" s="3">
        <f t="shared" si="85"/>
        <v>1</v>
      </c>
      <c r="N790">
        <f t="shared" si="86"/>
        <v>0</v>
      </c>
      <c r="O790" s="4">
        <f t="shared" si="87"/>
        <v>2.1063612108567875E-4</v>
      </c>
      <c r="P790" s="3">
        <f t="shared" si="88"/>
        <v>0</v>
      </c>
      <c r="Q790" s="11">
        <f t="shared" si="89"/>
        <v>0</v>
      </c>
      <c r="R790" s="10">
        <f t="shared" si="90"/>
        <v>0.33451021986398927</v>
      </c>
    </row>
    <row r="791" spans="1:18" x14ac:dyDescent="0.25">
      <c r="A791">
        <v>1121644</v>
      </c>
      <c r="B791">
        <v>1178</v>
      </c>
      <c r="C791">
        <v>144631</v>
      </c>
      <c r="D791" t="s">
        <v>18</v>
      </c>
      <c r="E791" t="s">
        <v>12</v>
      </c>
      <c r="F791">
        <v>24</v>
      </c>
      <c r="G791">
        <v>355165</v>
      </c>
      <c r="H791">
        <v>81</v>
      </c>
      <c r="I791">
        <v>128.6099997</v>
      </c>
      <c r="J791">
        <v>4</v>
      </c>
      <c r="K791">
        <v>3</v>
      </c>
      <c r="L791" t="str">
        <f t="shared" si="84"/>
        <v>45-49|M</v>
      </c>
      <c r="M791" s="3">
        <f t="shared" si="85"/>
        <v>0.25</v>
      </c>
      <c r="N791">
        <f t="shared" si="86"/>
        <v>42.869999900000003</v>
      </c>
      <c r="O791" s="4">
        <f t="shared" si="87"/>
        <v>2.2806301296580462E-4</v>
      </c>
      <c r="P791" s="3">
        <f t="shared" si="88"/>
        <v>3.7037037037037035E-2</v>
      </c>
      <c r="Q791" s="11">
        <f t="shared" si="89"/>
        <v>42.869999900000003</v>
      </c>
      <c r="R791" s="10">
        <f t="shared" si="90"/>
        <v>0.36211338307547197</v>
      </c>
    </row>
    <row r="792" spans="1:18" x14ac:dyDescent="0.25">
      <c r="A792">
        <v>1121650</v>
      </c>
      <c r="B792">
        <v>1178</v>
      </c>
      <c r="C792">
        <v>144632</v>
      </c>
      <c r="D792" t="s">
        <v>18</v>
      </c>
      <c r="E792" t="s">
        <v>12</v>
      </c>
      <c r="F792">
        <v>25</v>
      </c>
      <c r="G792">
        <v>101431</v>
      </c>
      <c r="H792">
        <v>23</v>
      </c>
      <c r="I792">
        <v>33.930000309999997</v>
      </c>
      <c r="J792">
        <v>1</v>
      </c>
      <c r="K792">
        <v>1</v>
      </c>
      <c r="L792" t="str">
        <f t="shared" si="84"/>
        <v>45-49|M</v>
      </c>
      <c r="M792" s="3">
        <f t="shared" si="85"/>
        <v>0</v>
      </c>
      <c r="N792">
        <f t="shared" si="86"/>
        <v>33.930000309999997</v>
      </c>
      <c r="O792" s="4">
        <f t="shared" si="87"/>
        <v>2.2675513403200206E-4</v>
      </c>
      <c r="P792" s="3">
        <f t="shared" si="88"/>
        <v>4.3478260869565216E-2</v>
      </c>
      <c r="Q792" s="11">
        <f t="shared" si="89"/>
        <v>33.930000309999997</v>
      </c>
      <c r="R792" s="10">
        <f t="shared" si="90"/>
        <v>0.3345131203478226</v>
      </c>
    </row>
    <row r="793" spans="1:18" x14ac:dyDescent="0.25">
      <c r="A793">
        <v>1121652</v>
      </c>
      <c r="B793">
        <v>1178</v>
      </c>
      <c r="C793">
        <v>144632</v>
      </c>
      <c r="D793" t="s">
        <v>18</v>
      </c>
      <c r="E793" t="s">
        <v>12</v>
      </c>
      <c r="F793">
        <v>25</v>
      </c>
      <c r="G793">
        <v>123151</v>
      </c>
      <c r="H793">
        <v>24</v>
      </c>
      <c r="I793">
        <v>36.440000300000001</v>
      </c>
      <c r="J793">
        <v>2</v>
      </c>
      <c r="K793">
        <v>1</v>
      </c>
      <c r="L793" t="str">
        <f t="shared" si="84"/>
        <v>45-49|M</v>
      </c>
      <c r="M793" s="3">
        <f t="shared" si="85"/>
        <v>0.5</v>
      </c>
      <c r="N793">
        <f t="shared" si="86"/>
        <v>36.440000300000001</v>
      </c>
      <c r="O793" s="4">
        <f t="shared" si="87"/>
        <v>1.9488270497194501E-4</v>
      </c>
      <c r="P793" s="3">
        <f t="shared" si="88"/>
        <v>4.1666666666666664E-2</v>
      </c>
      <c r="Q793" s="11">
        <f t="shared" si="89"/>
        <v>36.440000300000001</v>
      </c>
      <c r="R793" s="10">
        <f t="shared" si="90"/>
        <v>0.29589690948510367</v>
      </c>
    </row>
    <row r="794" spans="1:18" x14ac:dyDescent="0.25">
      <c r="A794">
        <v>1121660</v>
      </c>
      <c r="B794">
        <v>1178</v>
      </c>
      <c r="C794">
        <v>144633</v>
      </c>
      <c r="D794" t="s">
        <v>18</v>
      </c>
      <c r="E794" t="s">
        <v>12</v>
      </c>
      <c r="F794">
        <v>26</v>
      </c>
      <c r="G794">
        <v>24078</v>
      </c>
      <c r="H794">
        <v>4</v>
      </c>
      <c r="I794">
        <v>5.7699999809999998</v>
      </c>
      <c r="J794">
        <v>1</v>
      </c>
      <c r="K794">
        <v>0</v>
      </c>
      <c r="L794" t="str">
        <f t="shared" si="84"/>
        <v>45-49|M</v>
      </c>
      <c r="M794" s="3">
        <f t="shared" si="85"/>
        <v>1</v>
      </c>
      <c r="N794">
        <f t="shared" si="86"/>
        <v>0</v>
      </c>
      <c r="O794" s="4">
        <f t="shared" si="87"/>
        <v>1.6612675471384668E-4</v>
      </c>
      <c r="P794" s="3">
        <f t="shared" si="88"/>
        <v>0</v>
      </c>
      <c r="Q794" s="11">
        <f t="shared" si="89"/>
        <v>0</v>
      </c>
      <c r="R794" s="10">
        <f t="shared" si="90"/>
        <v>0.2396378428856217</v>
      </c>
    </row>
    <row r="795" spans="1:18" x14ac:dyDescent="0.25">
      <c r="A795">
        <v>1121661</v>
      </c>
      <c r="B795">
        <v>1178</v>
      </c>
      <c r="C795">
        <v>144634</v>
      </c>
      <c r="D795" t="s">
        <v>18</v>
      </c>
      <c r="E795" t="s">
        <v>12</v>
      </c>
      <c r="F795">
        <v>27</v>
      </c>
      <c r="G795">
        <v>517801</v>
      </c>
      <c r="H795">
        <v>105</v>
      </c>
      <c r="I795">
        <v>181.72000109999999</v>
      </c>
      <c r="J795">
        <v>3</v>
      </c>
      <c r="K795">
        <v>0</v>
      </c>
      <c r="L795" t="str">
        <f t="shared" si="84"/>
        <v>45-49|M</v>
      </c>
      <c r="M795" s="3">
        <f t="shared" si="85"/>
        <v>1</v>
      </c>
      <c r="N795">
        <f t="shared" si="86"/>
        <v>0</v>
      </c>
      <c r="O795" s="4">
        <f t="shared" si="87"/>
        <v>2.0278060490420066E-4</v>
      </c>
      <c r="P795" s="3">
        <f t="shared" si="88"/>
        <v>0</v>
      </c>
      <c r="Q795" s="11">
        <f t="shared" si="89"/>
        <v>0</v>
      </c>
      <c r="R795" s="10">
        <f t="shared" si="90"/>
        <v>0.35094563567857151</v>
      </c>
    </row>
    <row r="796" spans="1:18" x14ac:dyDescent="0.25">
      <c r="A796">
        <v>1121662</v>
      </c>
      <c r="B796">
        <v>1178</v>
      </c>
      <c r="C796">
        <v>144634</v>
      </c>
      <c r="D796" t="s">
        <v>18</v>
      </c>
      <c r="E796" t="s">
        <v>12</v>
      </c>
      <c r="F796">
        <v>27</v>
      </c>
      <c r="G796">
        <v>145104</v>
      </c>
      <c r="H796">
        <v>25</v>
      </c>
      <c r="I796">
        <v>41.420000080000001</v>
      </c>
      <c r="J796">
        <v>2</v>
      </c>
      <c r="K796">
        <v>1</v>
      </c>
      <c r="L796" t="str">
        <f t="shared" si="84"/>
        <v>45-49|M</v>
      </c>
      <c r="M796" s="3">
        <f t="shared" si="85"/>
        <v>0.5</v>
      </c>
      <c r="N796">
        <f t="shared" si="86"/>
        <v>41.420000080000001</v>
      </c>
      <c r="O796" s="4">
        <f t="shared" si="87"/>
        <v>1.7229021942882346E-4</v>
      </c>
      <c r="P796" s="3">
        <f t="shared" si="88"/>
        <v>0.04</v>
      </c>
      <c r="Q796" s="11">
        <f t="shared" si="89"/>
        <v>41.420000080000001</v>
      </c>
      <c r="R796" s="10">
        <f t="shared" si="90"/>
        <v>0.2854504361010034</v>
      </c>
    </row>
    <row r="797" spans="1:18" x14ac:dyDescent="0.25">
      <c r="A797">
        <v>1121664</v>
      </c>
      <c r="B797">
        <v>1178</v>
      </c>
      <c r="C797">
        <v>144634</v>
      </c>
      <c r="D797" t="s">
        <v>18</v>
      </c>
      <c r="E797" t="s">
        <v>12</v>
      </c>
      <c r="F797">
        <v>27</v>
      </c>
      <c r="G797">
        <v>179950</v>
      </c>
      <c r="H797">
        <v>35</v>
      </c>
      <c r="I797">
        <v>58.679999709999997</v>
      </c>
      <c r="J797">
        <v>1</v>
      </c>
      <c r="K797">
        <v>0</v>
      </c>
      <c r="L797" t="str">
        <f t="shared" si="84"/>
        <v>45-49|M</v>
      </c>
      <c r="M797" s="3">
        <f t="shared" si="85"/>
        <v>1</v>
      </c>
      <c r="N797">
        <f t="shared" si="86"/>
        <v>0</v>
      </c>
      <c r="O797" s="4">
        <f t="shared" si="87"/>
        <v>1.9449847179772158E-4</v>
      </c>
      <c r="P797" s="3">
        <f t="shared" si="88"/>
        <v>0</v>
      </c>
      <c r="Q797" s="11">
        <f t="shared" si="89"/>
        <v>0</v>
      </c>
      <c r="R797" s="10">
        <f t="shared" si="90"/>
        <v>0.32609057910530703</v>
      </c>
    </row>
    <row r="798" spans="1:18" x14ac:dyDescent="0.25">
      <c r="A798">
        <v>1121665</v>
      </c>
      <c r="B798">
        <v>1178</v>
      </c>
      <c r="C798">
        <v>144634</v>
      </c>
      <c r="D798" t="s">
        <v>18</v>
      </c>
      <c r="E798" t="s">
        <v>12</v>
      </c>
      <c r="F798">
        <v>27</v>
      </c>
      <c r="G798">
        <v>258531</v>
      </c>
      <c r="H798">
        <v>46</v>
      </c>
      <c r="I798">
        <v>80.339999789999993</v>
      </c>
      <c r="J798">
        <v>2</v>
      </c>
      <c r="K798">
        <v>0</v>
      </c>
      <c r="L798" t="str">
        <f t="shared" si="84"/>
        <v>45-49|M</v>
      </c>
      <c r="M798" s="3">
        <f t="shared" si="85"/>
        <v>1</v>
      </c>
      <c r="N798">
        <f t="shared" si="86"/>
        <v>0</v>
      </c>
      <c r="O798" s="4">
        <f t="shared" si="87"/>
        <v>1.7792837222615471E-4</v>
      </c>
      <c r="P798" s="3">
        <f t="shared" si="88"/>
        <v>0</v>
      </c>
      <c r="Q798" s="11">
        <f t="shared" si="89"/>
        <v>0</v>
      </c>
      <c r="R798" s="10">
        <f t="shared" si="90"/>
        <v>0.31075576928878934</v>
      </c>
    </row>
    <row r="799" spans="1:18" x14ac:dyDescent="0.25">
      <c r="A799">
        <v>1121666</v>
      </c>
      <c r="B799">
        <v>1178</v>
      </c>
      <c r="C799">
        <v>144634</v>
      </c>
      <c r="D799" t="s">
        <v>18</v>
      </c>
      <c r="E799" t="s">
        <v>12</v>
      </c>
      <c r="F799">
        <v>27</v>
      </c>
      <c r="G799">
        <v>272500</v>
      </c>
      <c r="H799">
        <v>62</v>
      </c>
      <c r="I799">
        <v>104.4599996</v>
      </c>
      <c r="J799">
        <v>3</v>
      </c>
      <c r="K799">
        <v>0</v>
      </c>
      <c r="L799" t="str">
        <f t="shared" si="84"/>
        <v>45-49|M</v>
      </c>
      <c r="M799" s="3">
        <f t="shared" si="85"/>
        <v>1</v>
      </c>
      <c r="N799">
        <f t="shared" si="86"/>
        <v>0</v>
      </c>
      <c r="O799" s="4">
        <f t="shared" si="87"/>
        <v>2.275229357798165E-4</v>
      </c>
      <c r="P799" s="3">
        <f t="shared" si="88"/>
        <v>0</v>
      </c>
      <c r="Q799" s="11">
        <f t="shared" si="89"/>
        <v>0</v>
      </c>
      <c r="R799" s="10">
        <f t="shared" si="90"/>
        <v>0.38333944807339454</v>
      </c>
    </row>
    <row r="800" spans="1:18" x14ac:dyDescent="0.25">
      <c r="A800">
        <v>1121667</v>
      </c>
      <c r="B800">
        <v>1178</v>
      </c>
      <c r="C800">
        <v>144635</v>
      </c>
      <c r="D800" t="s">
        <v>18</v>
      </c>
      <c r="E800" t="s">
        <v>12</v>
      </c>
      <c r="F800">
        <v>28</v>
      </c>
      <c r="G800">
        <v>273197</v>
      </c>
      <c r="H800">
        <v>57</v>
      </c>
      <c r="I800">
        <v>87.730000500000003</v>
      </c>
      <c r="J800">
        <v>3</v>
      </c>
      <c r="K800">
        <v>0</v>
      </c>
      <c r="L800" t="str">
        <f t="shared" si="84"/>
        <v>45-49|M</v>
      </c>
      <c r="M800" s="3">
        <f t="shared" si="85"/>
        <v>1</v>
      </c>
      <c r="N800">
        <f t="shared" si="86"/>
        <v>0</v>
      </c>
      <c r="O800" s="4">
        <f t="shared" si="87"/>
        <v>2.086406512516609E-4</v>
      </c>
      <c r="P800" s="3">
        <f t="shared" si="88"/>
        <v>0</v>
      </c>
      <c r="Q800" s="11">
        <f t="shared" si="89"/>
        <v>0</v>
      </c>
      <c r="R800" s="10">
        <f t="shared" si="90"/>
        <v>0.32112358664260587</v>
      </c>
    </row>
    <row r="801" spans="1:18" x14ac:dyDescent="0.25">
      <c r="A801">
        <v>1121668</v>
      </c>
      <c r="B801">
        <v>1178</v>
      </c>
      <c r="C801">
        <v>144635</v>
      </c>
      <c r="D801" t="s">
        <v>18</v>
      </c>
      <c r="E801" t="s">
        <v>12</v>
      </c>
      <c r="F801">
        <v>28</v>
      </c>
      <c r="G801">
        <v>775904</v>
      </c>
      <c r="H801">
        <v>172</v>
      </c>
      <c r="I801">
        <v>253.990002</v>
      </c>
      <c r="J801">
        <v>4</v>
      </c>
      <c r="K801">
        <v>2</v>
      </c>
      <c r="L801" t="str">
        <f t="shared" si="84"/>
        <v>45-49|M</v>
      </c>
      <c r="M801" s="3">
        <f t="shared" si="85"/>
        <v>0.5</v>
      </c>
      <c r="N801">
        <f t="shared" si="86"/>
        <v>126.995001</v>
      </c>
      <c r="O801" s="4">
        <f t="shared" si="87"/>
        <v>2.2167690848352373E-4</v>
      </c>
      <c r="P801" s="3">
        <f t="shared" si="88"/>
        <v>1.1627906976744186E-2</v>
      </c>
      <c r="Q801" s="11">
        <f t="shared" si="89"/>
        <v>126.995001</v>
      </c>
      <c r="R801" s="10">
        <f t="shared" si="90"/>
        <v>0.32734720016909308</v>
      </c>
    </row>
    <row r="802" spans="1:18" x14ac:dyDescent="0.25">
      <c r="A802">
        <v>1121669</v>
      </c>
      <c r="B802">
        <v>1178</v>
      </c>
      <c r="C802">
        <v>144635</v>
      </c>
      <c r="D802" t="s">
        <v>18</v>
      </c>
      <c r="E802" t="s">
        <v>12</v>
      </c>
      <c r="F802">
        <v>28</v>
      </c>
      <c r="G802">
        <v>120251</v>
      </c>
      <c r="H802">
        <v>26</v>
      </c>
      <c r="I802">
        <v>39.440000060000003</v>
      </c>
      <c r="J802">
        <v>1</v>
      </c>
      <c r="K802">
        <v>0</v>
      </c>
      <c r="L802" t="str">
        <f t="shared" si="84"/>
        <v>45-49|M</v>
      </c>
      <c r="M802" s="3">
        <f t="shared" si="85"/>
        <v>1</v>
      </c>
      <c r="N802">
        <f t="shared" si="86"/>
        <v>0</v>
      </c>
      <c r="O802" s="4">
        <f t="shared" si="87"/>
        <v>2.1621441817531664E-4</v>
      </c>
      <c r="P802" s="3">
        <f t="shared" si="88"/>
        <v>0</v>
      </c>
      <c r="Q802" s="11">
        <f t="shared" si="89"/>
        <v>0</v>
      </c>
      <c r="R802" s="10">
        <f t="shared" si="90"/>
        <v>0.3279806409925905</v>
      </c>
    </row>
    <row r="803" spans="1:18" x14ac:dyDescent="0.25">
      <c r="A803">
        <v>1121671</v>
      </c>
      <c r="B803">
        <v>1178</v>
      </c>
      <c r="C803">
        <v>144635</v>
      </c>
      <c r="D803" t="s">
        <v>18</v>
      </c>
      <c r="E803" t="s">
        <v>12</v>
      </c>
      <c r="F803">
        <v>28</v>
      </c>
      <c r="G803">
        <v>139406</v>
      </c>
      <c r="H803">
        <v>24</v>
      </c>
      <c r="I803">
        <v>39.049999479999997</v>
      </c>
      <c r="J803">
        <v>1</v>
      </c>
      <c r="K803">
        <v>0</v>
      </c>
      <c r="L803" t="str">
        <f t="shared" si="84"/>
        <v>45-49|M</v>
      </c>
      <c r="M803" s="3">
        <f t="shared" si="85"/>
        <v>1</v>
      </c>
      <c r="N803">
        <f t="shared" si="86"/>
        <v>0</v>
      </c>
      <c r="O803" s="4">
        <f t="shared" si="87"/>
        <v>1.7215901754587322E-4</v>
      </c>
      <c r="P803" s="3">
        <f t="shared" si="88"/>
        <v>0</v>
      </c>
      <c r="Q803" s="11">
        <f t="shared" si="89"/>
        <v>0</v>
      </c>
      <c r="R803" s="10">
        <f t="shared" si="90"/>
        <v>0.28011706440181916</v>
      </c>
    </row>
    <row r="804" spans="1:18" x14ac:dyDescent="0.25">
      <c r="A804">
        <v>1121672</v>
      </c>
      <c r="B804">
        <v>1178</v>
      </c>
      <c r="C804">
        <v>144635</v>
      </c>
      <c r="D804" t="s">
        <v>18</v>
      </c>
      <c r="E804" t="s">
        <v>12</v>
      </c>
      <c r="F804">
        <v>28</v>
      </c>
      <c r="G804">
        <v>60314</v>
      </c>
      <c r="H804">
        <v>11</v>
      </c>
      <c r="I804">
        <v>16.939999579999999</v>
      </c>
      <c r="J804">
        <v>2</v>
      </c>
      <c r="K804">
        <v>1</v>
      </c>
      <c r="L804" t="str">
        <f t="shared" si="84"/>
        <v>45-49|M</v>
      </c>
      <c r="M804" s="3">
        <f t="shared" si="85"/>
        <v>0.5</v>
      </c>
      <c r="N804">
        <f t="shared" si="86"/>
        <v>16.939999579999999</v>
      </c>
      <c r="O804" s="4">
        <f t="shared" si="87"/>
        <v>1.8237888384123088E-4</v>
      </c>
      <c r="P804" s="3">
        <f t="shared" si="88"/>
        <v>9.0909090909090912E-2</v>
      </c>
      <c r="Q804" s="11">
        <f t="shared" si="89"/>
        <v>16.939999579999999</v>
      </c>
      <c r="R804" s="10">
        <f t="shared" si="90"/>
        <v>0.28086347415193813</v>
      </c>
    </row>
    <row r="805" spans="1:18" x14ac:dyDescent="0.25">
      <c r="A805">
        <v>1121673</v>
      </c>
      <c r="B805">
        <v>1178</v>
      </c>
      <c r="C805">
        <v>144636</v>
      </c>
      <c r="D805" t="s">
        <v>18</v>
      </c>
      <c r="E805" t="s">
        <v>12</v>
      </c>
      <c r="F805">
        <v>29</v>
      </c>
      <c r="G805">
        <v>563074</v>
      </c>
      <c r="H805">
        <v>86</v>
      </c>
      <c r="I805">
        <v>142.70999850000001</v>
      </c>
      <c r="J805">
        <v>4</v>
      </c>
      <c r="K805">
        <v>2</v>
      </c>
      <c r="L805" t="str">
        <f t="shared" si="84"/>
        <v>45-49|M</v>
      </c>
      <c r="M805" s="3">
        <f t="shared" si="85"/>
        <v>0.5</v>
      </c>
      <c r="N805">
        <f t="shared" si="86"/>
        <v>71.354999250000006</v>
      </c>
      <c r="O805" s="4">
        <f t="shared" si="87"/>
        <v>1.5273303331356092E-4</v>
      </c>
      <c r="P805" s="3">
        <f t="shared" si="88"/>
        <v>2.3255813953488372E-2</v>
      </c>
      <c r="Q805" s="11">
        <f t="shared" si="89"/>
        <v>71.354999250000006</v>
      </c>
      <c r="R805" s="10">
        <f t="shared" si="90"/>
        <v>0.25344803436138058</v>
      </c>
    </row>
    <row r="806" spans="1:18" x14ac:dyDescent="0.25">
      <c r="A806">
        <v>1121674</v>
      </c>
      <c r="B806">
        <v>1178</v>
      </c>
      <c r="C806">
        <v>144636</v>
      </c>
      <c r="D806" t="s">
        <v>18</v>
      </c>
      <c r="E806" t="s">
        <v>12</v>
      </c>
      <c r="F806">
        <v>29</v>
      </c>
      <c r="G806">
        <v>168655</v>
      </c>
      <c r="H806">
        <v>18</v>
      </c>
      <c r="I806">
        <v>27.299999830000001</v>
      </c>
      <c r="J806">
        <v>2</v>
      </c>
      <c r="K806">
        <v>0</v>
      </c>
      <c r="L806" t="str">
        <f t="shared" si="84"/>
        <v>45-49|M</v>
      </c>
      <c r="M806" s="3">
        <f t="shared" si="85"/>
        <v>1</v>
      </c>
      <c r="N806">
        <f t="shared" si="86"/>
        <v>0</v>
      </c>
      <c r="O806" s="4">
        <f t="shared" si="87"/>
        <v>1.0672674987400314E-4</v>
      </c>
      <c r="P806" s="3">
        <f t="shared" si="88"/>
        <v>0</v>
      </c>
      <c r="Q806" s="11">
        <f t="shared" si="89"/>
        <v>0</v>
      </c>
      <c r="R806" s="10">
        <f t="shared" si="90"/>
        <v>0.16186890296759657</v>
      </c>
    </row>
    <row r="807" spans="1:18" x14ac:dyDescent="0.25">
      <c r="A807">
        <v>1121675</v>
      </c>
      <c r="B807">
        <v>1178</v>
      </c>
      <c r="C807">
        <v>144636</v>
      </c>
      <c r="D807" t="s">
        <v>18</v>
      </c>
      <c r="E807" t="s">
        <v>12</v>
      </c>
      <c r="F807">
        <v>29</v>
      </c>
      <c r="G807">
        <v>111963</v>
      </c>
      <c r="H807">
        <v>17</v>
      </c>
      <c r="I807">
        <v>29.379999399999999</v>
      </c>
      <c r="J807">
        <v>2</v>
      </c>
      <c r="K807">
        <v>1</v>
      </c>
      <c r="L807" t="str">
        <f t="shared" si="84"/>
        <v>45-49|M</v>
      </c>
      <c r="M807" s="3">
        <f t="shared" si="85"/>
        <v>0.5</v>
      </c>
      <c r="N807">
        <f t="shared" si="86"/>
        <v>29.379999399999999</v>
      </c>
      <c r="O807" s="4">
        <f t="shared" si="87"/>
        <v>1.5183587435134823E-4</v>
      </c>
      <c r="P807" s="3">
        <f t="shared" si="88"/>
        <v>5.8823529411764705E-2</v>
      </c>
      <c r="Q807" s="11">
        <f t="shared" si="89"/>
        <v>29.379999399999999</v>
      </c>
      <c r="R807" s="10">
        <f t="shared" si="90"/>
        <v>0.26240811160829913</v>
      </c>
    </row>
    <row r="808" spans="1:18" x14ac:dyDescent="0.25">
      <c r="A808">
        <v>1121676</v>
      </c>
      <c r="B808">
        <v>1178</v>
      </c>
      <c r="C808">
        <v>144636</v>
      </c>
      <c r="D808" t="s">
        <v>18</v>
      </c>
      <c r="E808" t="s">
        <v>12</v>
      </c>
      <c r="F808">
        <v>29</v>
      </c>
      <c r="G808">
        <v>1026304</v>
      </c>
      <c r="H808">
        <v>168</v>
      </c>
      <c r="I808">
        <v>277.57999860000001</v>
      </c>
      <c r="J808">
        <v>17</v>
      </c>
      <c r="K808">
        <v>8</v>
      </c>
      <c r="L808" t="str">
        <f t="shared" si="84"/>
        <v>45-49|M</v>
      </c>
      <c r="M808" s="3">
        <f t="shared" si="85"/>
        <v>0.52941176470588236</v>
      </c>
      <c r="N808">
        <f t="shared" si="86"/>
        <v>34.697499825000001</v>
      </c>
      <c r="O808" s="4">
        <f t="shared" si="87"/>
        <v>1.6369418807682715E-4</v>
      </c>
      <c r="P808" s="3">
        <f t="shared" si="88"/>
        <v>4.7619047619047616E-2</v>
      </c>
      <c r="Q808" s="11">
        <f t="shared" si="89"/>
        <v>34.697499825000001</v>
      </c>
      <c r="R808" s="10">
        <f t="shared" si="90"/>
        <v>0.2704656696261537</v>
      </c>
    </row>
    <row r="809" spans="1:18" x14ac:dyDescent="0.25">
      <c r="A809">
        <v>1121677</v>
      </c>
      <c r="B809">
        <v>1178</v>
      </c>
      <c r="C809">
        <v>144636</v>
      </c>
      <c r="D809" t="s">
        <v>18</v>
      </c>
      <c r="E809" t="s">
        <v>12</v>
      </c>
      <c r="F809">
        <v>29</v>
      </c>
      <c r="G809">
        <v>1391924</v>
      </c>
      <c r="H809">
        <v>258</v>
      </c>
      <c r="I809">
        <v>422.84000379999998</v>
      </c>
      <c r="J809">
        <v>17</v>
      </c>
      <c r="K809">
        <v>10</v>
      </c>
      <c r="L809" t="str">
        <f t="shared" si="84"/>
        <v>45-49|M</v>
      </c>
      <c r="M809" s="3">
        <f t="shared" si="85"/>
        <v>0.41176470588235292</v>
      </c>
      <c r="N809">
        <f t="shared" si="86"/>
        <v>42.284000379999995</v>
      </c>
      <c r="O809" s="4">
        <f t="shared" si="87"/>
        <v>1.8535494754023927E-4</v>
      </c>
      <c r="P809" s="3">
        <f t="shared" si="88"/>
        <v>3.875968992248062E-2</v>
      </c>
      <c r="Q809" s="11">
        <f t="shared" si="89"/>
        <v>42.284000379999995</v>
      </c>
      <c r="R809" s="10">
        <f t="shared" si="90"/>
        <v>0.30378095628784324</v>
      </c>
    </row>
    <row r="810" spans="1:18" x14ac:dyDescent="0.25">
      <c r="A810">
        <v>1121678</v>
      </c>
      <c r="B810">
        <v>1178</v>
      </c>
      <c r="C810">
        <v>144636</v>
      </c>
      <c r="D810" t="s">
        <v>18</v>
      </c>
      <c r="E810" t="s">
        <v>12</v>
      </c>
      <c r="F810">
        <v>29</v>
      </c>
      <c r="G810">
        <v>147551</v>
      </c>
      <c r="H810">
        <v>22</v>
      </c>
      <c r="I810">
        <v>38.500000829999998</v>
      </c>
      <c r="J810">
        <v>1</v>
      </c>
      <c r="K810">
        <v>0</v>
      </c>
      <c r="L810" t="str">
        <f t="shared" si="84"/>
        <v>45-49|M</v>
      </c>
      <c r="M810" s="3">
        <f t="shared" si="85"/>
        <v>1</v>
      </c>
      <c r="N810">
        <f t="shared" si="86"/>
        <v>0</v>
      </c>
      <c r="O810" s="4">
        <f t="shared" si="87"/>
        <v>1.4910098881064853E-4</v>
      </c>
      <c r="P810" s="3">
        <f t="shared" si="88"/>
        <v>0</v>
      </c>
      <c r="Q810" s="11">
        <f t="shared" si="89"/>
        <v>0</v>
      </c>
      <c r="R810" s="10">
        <f t="shared" si="90"/>
        <v>0.26092673604380856</v>
      </c>
    </row>
    <row r="811" spans="1:18" x14ac:dyDescent="0.25">
      <c r="A811">
        <v>1121685</v>
      </c>
      <c r="B811">
        <v>1178</v>
      </c>
      <c r="C811">
        <v>144638</v>
      </c>
      <c r="D811" t="s">
        <v>18</v>
      </c>
      <c r="E811" t="s">
        <v>12</v>
      </c>
      <c r="F811">
        <v>31</v>
      </c>
      <c r="G811">
        <v>66794</v>
      </c>
      <c r="H811">
        <v>9</v>
      </c>
      <c r="I811">
        <v>17.3299998</v>
      </c>
      <c r="J811">
        <v>1</v>
      </c>
      <c r="K811">
        <v>1</v>
      </c>
      <c r="L811" t="str">
        <f t="shared" si="84"/>
        <v>45-49|M</v>
      </c>
      <c r="M811" s="3">
        <f t="shared" si="85"/>
        <v>0</v>
      </c>
      <c r="N811">
        <f t="shared" si="86"/>
        <v>17.3299998</v>
      </c>
      <c r="O811" s="4">
        <f t="shared" si="87"/>
        <v>1.3474264155463066E-4</v>
      </c>
      <c r="P811" s="3">
        <f t="shared" si="88"/>
        <v>0.1111111111111111</v>
      </c>
      <c r="Q811" s="11">
        <f t="shared" si="89"/>
        <v>17.3299998</v>
      </c>
      <c r="R811" s="10">
        <f t="shared" si="90"/>
        <v>0.25945443902146897</v>
      </c>
    </row>
    <row r="812" spans="1:18" x14ac:dyDescent="0.25">
      <c r="A812">
        <v>1121687</v>
      </c>
      <c r="B812">
        <v>1178</v>
      </c>
      <c r="C812">
        <v>144638</v>
      </c>
      <c r="D812" t="s">
        <v>18</v>
      </c>
      <c r="E812" t="s">
        <v>12</v>
      </c>
      <c r="F812">
        <v>31</v>
      </c>
      <c r="G812">
        <v>118882</v>
      </c>
      <c r="H812">
        <v>19</v>
      </c>
      <c r="I812">
        <v>32.309999939999997</v>
      </c>
      <c r="J812">
        <v>2</v>
      </c>
      <c r="K812">
        <v>1</v>
      </c>
      <c r="L812" t="str">
        <f t="shared" si="84"/>
        <v>45-49|M</v>
      </c>
      <c r="M812" s="3">
        <f t="shared" si="85"/>
        <v>0.5</v>
      </c>
      <c r="N812">
        <f t="shared" si="86"/>
        <v>32.309999939999997</v>
      </c>
      <c r="O812" s="4">
        <f t="shared" si="87"/>
        <v>1.5982234484614996E-4</v>
      </c>
      <c r="P812" s="3">
        <f t="shared" si="88"/>
        <v>5.2631578947368418E-2</v>
      </c>
      <c r="Q812" s="11">
        <f t="shared" si="89"/>
        <v>32.309999939999997</v>
      </c>
      <c r="R812" s="10">
        <f t="shared" si="90"/>
        <v>0.27178210275735598</v>
      </c>
    </row>
    <row r="813" spans="1:18" x14ac:dyDescent="0.25">
      <c r="A813">
        <v>1121689</v>
      </c>
      <c r="B813">
        <v>1178</v>
      </c>
      <c r="C813">
        <v>144638</v>
      </c>
      <c r="D813" t="s">
        <v>18</v>
      </c>
      <c r="E813" t="s">
        <v>12</v>
      </c>
      <c r="F813">
        <v>31</v>
      </c>
      <c r="G813">
        <v>148010</v>
      </c>
      <c r="H813">
        <v>24</v>
      </c>
      <c r="I813">
        <v>41.969999430000001</v>
      </c>
      <c r="J813">
        <v>1</v>
      </c>
      <c r="K813">
        <v>0</v>
      </c>
      <c r="L813" t="str">
        <f t="shared" si="84"/>
        <v>45-49|M</v>
      </c>
      <c r="M813" s="3">
        <f t="shared" si="85"/>
        <v>1</v>
      </c>
      <c r="N813">
        <f t="shared" si="86"/>
        <v>0</v>
      </c>
      <c r="O813" s="4">
        <f t="shared" si="87"/>
        <v>1.6215120599959463E-4</v>
      </c>
      <c r="P813" s="3">
        <f t="shared" si="88"/>
        <v>0</v>
      </c>
      <c r="Q813" s="11">
        <f t="shared" si="89"/>
        <v>0</v>
      </c>
      <c r="R813" s="10">
        <f t="shared" si="90"/>
        <v>0.28356191764069999</v>
      </c>
    </row>
    <row r="814" spans="1:18" x14ac:dyDescent="0.25">
      <c r="A814">
        <v>1121691</v>
      </c>
      <c r="B814">
        <v>1178</v>
      </c>
      <c r="C814">
        <v>144639</v>
      </c>
      <c r="D814" t="s">
        <v>18</v>
      </c>
      <c r="E814" t="s">
        <v>12</v>
      </c>
      <c r="F814">
        <v>32</v>
      </c>
      <c r="G814">
        <v>932890</v>
      </c>
      <c r="H814">
        <v>197</v>
      </c>
      <c r="I814">
        <v>352.44999890000003</v>
      </c>
      <c r="J814">
        <v>3</v>
      </c>
      <c r="K814">
        <v>1</v>
      </c>
      <c r="L814" t="str">
        <f t="shared" si="84"/>
        <v>45-49|M</v>
      </c>
      <c r="M814" s="3">
        <f t="shared" si="85"/>
        <v>0.66666666666666663</v>
      </c>
      <c r="N814">
        <f t="shared" si="86"/>
        <v>352.44999890000003</v>
      </c>
      <c r="O814" s="4">
        <f t="shared" si="87"/>
        <v>2.1117173514562275E-4</v>
      </c>
      <c r="P814" s="3">
        <f t="shared" si="88"/>
        <v>5.076142131979695E-3</v>
      </c>
      <c r="Q814" s="11">
        <f t="shared" si="89"/>
        <v>352.44999890000003</v>
      </c>
      <c r="R814" s="10">
        <f t="shared" si="90"/>
        <v>0.37780445593799916</v>
      </c>
    </row>
    <row r="815" spans="1:18" x14ac:dyDescent="0.25">
      <c r="A815">
        <v>1121692</v>
      </c>
      <c r="B815">
        <v>1178</v>
      </c>
      <c r="C815">
        <v>144639</v>
      </c>
      <c r="D815" t="s">
        <v>18</v>
      </c>
      <c r="E815" t="s">
        <v>12</v>
      </c>
      <c r="F815">
        <v>32</v>
      </c>
      <c r="G815">
        <v>718359</v>
      </c>
      <c r="H815">
        <v>147</v>
      </c>
      <c r="I815">
        <v>264.58999970000002</v>
      </c>
      <c r="J815">
        <v>4</v>
      </c>
      <c r="K815">
        <v>1</v>
      </c>
      <c r="L815" t="str">
        <f t="shared" si="84"/>
        <v>45-49|M</v>
      </c>
      <c r="M815" s="3">
        <f t="shared" si="85"/>
        <v>0.75</v>
      </c>
      <c r="N815">
        <f t="shared" si="86"/>
        <v>264.58999970000002</v>
      </c>
      <c r="O815" s="4">
        <f t="shared" si="87"/>
        <v>2.0463305951481085E-4</v>
      </c>
      <c r="P815" s="3">
        <f t="shared" si="88"/>
        <v>6.8027210884353739E-3</v>
      </c>
      <c r="Q815" s="11">
        <f t="shared" si="89"/>
        <v>264.58999970000002</v>
      </c>
      <c r="R815" s="10">
        <f t="shared" si="90"/>
        <v>0.36832558609274757</v>
      </c>
    </row>
    <row r="816" spans="1:18" x14ac:dyDescent="0.25">
      <c r="A816">
        <v>1121693</v>
      </c>
      <c r="B816">
        <v>1178</v>
      </c>
      <c r="C816">
        <v>144639</v>
      </c>
      <c r="D816" t="s">
        <v>18</v>
      </c>
      <c r="E816" t="s">
        <v>12</v>
      </c>
      <c r="F816">
        <v>32</v>
      </c>
      <c r="G816">
        <v>433658</v>
      </c>
      <c r="H816">
        <v>82</v>
      </c>
      <c r="I816">
        <v>158.59999980000001</v>
      </c>
      <c r="J816">
        <v>5</v>
      </c>
      <c r="K816">
        <v>2</v>
      </c>
      <c r="L816" t="str">
        <f t="shared" si="84"/>
        <v>45-49|M</v>
      </c>
      <c r="M816" s="3">
        <f t="shared" si="85"/>
        <v>0.6</v>
      </c>
      <c r="N816">
        <f t="shared" si="86"/>
        <v>79.299999900000003</v>
      </c>
      <c r="O816" s="4">
        <f t="shared" si="87"/>
        <v>1.8908909786052603E-4</v>
      </c>
      <c r="P816" s="3">
        <f t="shared" si="88"/>
        <v>2.4390243902439025E-2</v>
      </c>
      <c r="Q816" s="11">
        <f t="shared" si="89"/>
        <v>79.299999900000003</v>
      </c>
      <c r="R816" s="10">
        <f t="shared" si="90"/>
        <v>0.36572598637636111</v>
      </c>
    </row>
    <row r="817" spans="1:18" x14ac:dyDescent="0.25">
      <c r="A817">
        <v>1121695</v>
      </c>
      <c r="B817">
        <v>1178</v>
      </c>
      <c r="C817">
        <v>144639</v>
      </c>
      <c r="D817" t="s">
        <v>18</v>
      </c>
      <c r="E817" t="s">
        <v>12</v>
      </c>
      <c r="F817">
        <v>32</v>
      </c>
      <c r="G817">
        <v>29455</v>
      </c>
      <c r="H817">
        <v>3</v>
      </c>
      <c r="I817">
        <v>4.7699999809999998</v>
      </c>
      <c r="J817">
        <v>1</v>
      </c>
      <c r="K817">
        <v>0</v>
      </c>
      <c r="L817" t="str">
        <f t="shared" si="84"/>
        <v>45-49|M</v>
      </c>
      <c r="M817" s="3">
        <f t="shared" si="85"/>
        <v>1</v>
      </c>
      <c r="N817">
        <f t="shared" si="86"/>
        <v>0</v>
      </c>
      <c r="O817" s="4">
        <f t="shared" si="87"/>
        <v>1.0185028008827024E-4</v>
      </c>
      <c r="P817" s="3">
        <f t="shared" si="88"/>
        <v>0</v>
      </c>
      <c r="Q817" s="11">
        <f t="shared" si="89"/>
        <v>0</v>
      </c>
      <c r="R817" s="10">
        <f t="shared" si="90"/>
        <v>0.16194194469529791</v>
      </c>
    </row>
    <row r="818" spans="1:18" x14ac:dyDescent="0.25">
      <c r="A818">
        <v>1121701</v>
      </c>
      <c r="B818">
        <v>1178</v>
      </c>
      <c r="C818">
        <v>144640</v>
      </c>
      <c r="D818" t="s">
        <v>18</v>
      </c>
      <c r="E818" t="s">
        <v>12</v>
      </c>
      <c r="F818">
        <v>36</v>
      </c>
      <c r="G818">
        <v>23973</v>
      </c>
      <c r="H818">
        <v>3</v>
      </c>
      <c r="I818">
        <v>4.8200000520000001</v>
      </c>
      <c r="J818">
        <v>1</v>
      </c>
      <c r="K818">
        <v>1</v>
      </c>
      <c r="L818" t="str">
        <f t="shared" si="84"/>
        <v>45-49|M</v>
      </c>
      <c r="M818" s="3">
        <f t="shared" si="85"/>
        <v>0</v>
      </c>
      <c r="N818">
        <f t="shared" si="86"/>
        <v>4.8200000520000001</v>
      </c>
      <c r="O818" s="4">
        <f t="shared" si="87"/>
        <v>1.2514078338130396E-4</v>
      </c>
      <c r="P818" s="3">
        <f t="shared" si="88"/>
        <v>0.33333333333333331</v>
      </c>
      <c r="Q818" s="11">
        <f t="shared" si="89"/>
        <v>4.8200000520000001</v>
      </c>
      <c r="R818" s="10">
        <f t="shared" si="90"/>
        <v>0.20105952746840194</v>
      </c>
    </row>
    <row r="819" spans="1:18" x14ac:dyDescent="0.25">
      <c r="A819">
        <v>1121705</v>
      </c>
      <c r="B819">
        <v>1178</v>
      </c>
      <c r="C819">
        <v>144641</v>
      </c>
      <c r="D819" t="s">
        <v>18</v>
      </c>
      <c r="E819" t="s">
        <v>12</v>
      </c>
      <c r="F819">
        <v>63</v>
      </c>
      <c r="G819">
        <v>126480</v>
      </c>
      <c r="H819">
        <v>25</v>
      </c>
      <c r="I819">
        <v>37.259999989999997</v>
      </c>
      <c r="J819">
        <v>1</v>
      </c>
      <c r="K819">
        <v>1</v>
      </c>
      <c r="L819" t="str">
        <f t="shared" si="84"/>
        <v>45-49|M</v>
      </c>
      <c r="M819" s="3">
        <f t="shared" si="85"/>
        <v>0</v>
      </c>
      <c r="N819">
        <f t="shared" si="86"/>
        <v>37.259999989999997</v>
      </c>
      <c r="O819" s="4">
        <f t="shared" si="87"/>
        <v>1.9765970904490828E-4</v>
      </c>
      <c r="P819" s="3">
        <f t="shared" si="88"/>
        <v>0.04</v>
      </c>
      <c r="Q819" s="11">
        <f t="shared" si="89"/>
        <v>37.259999989999997</v>
      </c>
      <c r="R819" s="10">
        <f t="shared" si="90"/>
        <v>0.29459203028146741</v>
      </c>
    </row>
    <row r="820" spans="1:18" x14ac:dyDescent="0.25">
      <c r="A820">
        <v>1121706</v>
      </c>
      <c r="B820">
        <v>1178</v>
      </c>
      <c r="C820">
        <v>144641</v>
      </c>
      <c r="D820" t="s">
        <v>18</v>
      </c>
      <c r="E820" t="s">
        <v>12</v>
      </c>
      <c r="F820">
        <v>63</v>
      </c>
      <c r="G820">
        <v>138959</v>
      </c>
      <c r="H820">
        <v>28</v>
      </c>
      <c r="I820">
        <v>39.520000699999997</v>
      </c>
      <c r="J820">
        <v>1</v>
      </c>
      <c r="K820">
        <v>0</v>
      </c>
      <c r="L820" t="str">
        <f t="shared" si="84"/>
        <v>45-49|M</v>
      </c>
      <c r="M820" s="3">
        <f t="shared" si="85"/>
        <v>1</v>
      </c>
      <c r="N820">
        <f t="shared" si="86"/>
        <v>0</v>
      </c>
      <c r="O820" s="4">
        <f t="shared" si="87"/>
        <v>2.0149828366640519E-4</v>
      </c>
      <c r="P820" s="3">
        <f t="shared" si="88"/>
        <v>0</v>
      </c>
      <c r="Q820" s="11">
        <f t="shared" si="89"/>
        <v>0</v>
      </c>
      <c r="R820" s="10">
        <f t="shared" si="90"/>
        <v>0.28440043969804041</v>
      </c>
    </row>
    <row r="821" spans="1:18" x14ac:dyDescent="0.25">
      <c r="A821">
        <v>1121708</v>
      </c>
      <c r="B821">
        <v>1178</v>
      </c>
      <c r="C821">
        <v>144641</v>
      </c>
      <c r="D821" t="s">
        <v>18</v>
      </c>
      <c r="E821" t="s">
        <v>12</v>
      </c>
      <c r="F821">
        <v>63</v>
      </c>
      <c r="G821">
        <v>68829</v>
      </c>
      <c r="H821">
        <v>12</v>
      </c>
      <c r="I821">
        <v>19.47999978</v>
      </c>
      <c r="J821">
        <v>1</v>
      </c>
      <c r="K821">
        <v>0</v>
      </c>
      <c r="L821" t="str">
        <f t="shared" si="84"/>
        <v>45-49|M</v>
      </c>
      <c r="M821" s="3">
        <f t="shared" si="85"/>
        <v>1</v>
      </c>
      <c r="N821">
        <f t="shared" si="86"/>
        <v>0</v>
      </c>
      <c r="O821" s="4">
        <f t="shared" si="87"/>
        <v>1.7434511615743365E-4</v>
      </c>
      <c r="P821" s="3">
        <f t="shared" si="88"/>
        <v>0</v>
      </c>
      <c r="Q821" s="11">
        <f t="shared" si="89"/>
        <v>0</v>
      </c>
      <c r="R821" s="10">
        <f t="shared" si="90"/>
        <v>0.28302023536590681</v>
      </c>
    </row>
    <row r="822" spans="1:18" x14ac:dyDescent="0.25">
      <c r="A822">
        <v>1121711</v>
      </c>
      <c r="B822">
        <v>1178</v>
      </c>
      <c r="C822">
        <v>144642</v>
      </c>
      <c r="D822" t="s">
        <v>18</v>
      </c>
      <c r="E822" t="s">
        <v>12</v>
      </c>
      <c r="F822">
        <v>64</v>
      </c>
      <c r="G822">
        <v>49916</v>
      </c>
      <c r="H822">
        <v>10</v>
      </c>
      <c r="I822">
        <v>16.38</v>
      </c>
      <c r="J822">
        <v>1</v>
      </c>
      <c r="K822">
        <v>1</v>
      </c>
      <c r="L822" t="str">
        <f t="shared" si="84"/>
        <v>45-49|M</v>
      </c>
      <c r="M822" s="3">
        <f t="shared" si="85"/>
        <v>0</v>
      </c>
      <c r="N822">
        <f t="shared" si="86"/>
        <v>16.38</v>
      </c>
      <c r="O822" s="4">
        <f t="shared" si="87"/>
        <v>2.0033656542992227E-4</v>
      </c>
      <c r="P822" s="3">
        <f t="shared" si="88"/>
        <v>0.1</v>
      </c>
      <c r="Q822" s="11">
        <f t="shared" si="89"/>
        <v>16.38</v>
      </c>
      <c r="R822" s="10">
        <f t="shared" si="90"/>
        <v>0.32815129417421268</v>
      </c>
    </row>
    <row r="823" spans="1:18" x14ac:dyDescent="0.25">
      <c r="A823">
        <v>1121716</v>
      </c>
      <c r="B823">
        <v>1178</v>
      </c>
      <c r="C823">
        <v>144643</v>
      </c>
      <c r="D823" t="s">
        <v>18</v>
      </c>
      <c r="E823" t="s">
        <v>12</v>
      </c>
      <c r="F823">
        <v>65</v>
      </c>
      <c r="G823">
        <v>76014</v>
      </c>
      <c r="H823">
        <v>16</v>
      </c>
      <c r="I823">
        <v>22.670000309999999</v>
      </c>
      <c r="J823">
        <v>1</v>
      </c>
      <c r="K823">
        <v>1</v>
      </c>
      <c r="L823" t="str">
        <f t="shared" si="84"/>
        <v>45-49|M</v>
      </c>
      <c r="M823" s="3">
        <f t="shared" si="85"/>
        <v>0</v>
      </c>
      <c r="N823">
        <f t="shared" si="86"/>
        <v>22.670000309999999</v>
      </c>
      <c r="O823" s="4">
        <f t="shared" si="87"/>
        <v>2.1048754176862156E-4</v>
      </c>
      <c r="P823" s="3">
        <f t="shared" si="88"/>
        <v>6.25E-2</v>
      </c>
      <c r="Q823" s="11">
        <f t="shared" si="89"/>
        <v>22.670000309999999</v>
      </c>
      <c r="R823" s="10">
        <f t="shared" si="90"/>
        <v>0.2982345398216118</v>
      </c>
    </row>
    <row r="824" spans="1:18" x14ac:dyDescent="0.25">
      <c r="A824">
        <v>1121723</v>
      </c>
      <c r="B824">
        <v>1178</v>
      </c>
      <c r="C824">
        <v>144644</v>
      </c>
      <c r="D824" t="s">
        <v>18</v>
      </c>
      <c r="E824" t="s">
        <v>12</v>
      </c>
      <c r="F824">
        <v>2</v>
      </c>
      <c r="G824">
        <v>50947</v>
      </c>
      <c r="H824">
        <v>10</v>
      </c>
      <c r="I824">
        <v>15.99000025</v>
      </c>
      <c r="J824">
        <v>1</v>
      </c>
      <c r="K824">
        <v>0</v>
      </c>
      <c r="L824" t="str">
        <f t="shared" si="84"/>
        <v>45-49|M</v>
      </c>
      <c r="M824" s="3">
        <f t="shared" si="85"/>
        <v>1</v>
      </c>
      <c r="N824">
        <f t="shared" si="86"/>
        <v>0</v>
      </c>
      <c r="O824" s="4">
        <f t="shared" si="87"/>
        <v>1.9628241113313835E-4</v>
      </c>
      <c r="P824" s="3">
        <f t="shared" si="88"/>
        <v>0</v>
      </c>
      <c r="Q824" s="11">
        <f t="shared" si="89"/>
        <v>0</v>
      </c>
      <c r="R824" s="10">
        <f t="shared" si="90"/>
        <v>0.3138555803089485</v>
      </c>
    </row>
    <row r="825" spans="1:18" x14ac:dyDescent="0.25">
      <c r="A825">
        <v>1121733</v>
      </c>
      <c r="B825">
        <v>1178</v>
      </c>
      <c r="C825">
        <v>144646</v>
      </c>
      <c r="D825" t="s">
        <v>18</v>
      </c>
      <c r="E825" t="s">
        <v>12</v>
      </c>
      <c r="F825">
        <v>66</v>
      </c>
      <c r="G825">
        <v>55536</v>
      </c>
      <c r="H825">
        <v>11</v>
      </c>
      <c r="I825">
        <v>17.04999995</v>
      </c>
      <c r="J825">
        <v>1</v>
      </c>
      <c r="K825">
        <v>0</v>
      </c>
      <c r="L825" t="str">
        <f t="shared" si="84"/>
        <v>45-49|M</v>
      </c>
      <c r="M825" s="3">
        <f t="shared" si="85"/>
        <v>1</v>
      </c>
      <c r="N825">
        <f t="shared" si="86"/>
        <v>0</v>
      </c>
      <c r="O825" s="4">
        <f t="shared" si="87"/>
        <v>1.9806972054163066E-4</v>
      </c>
      <c r="P825" s="3">
        <f t="shared" si="88"/>
        <v>0</v>
      </c>
      <c r="Q825" s="11">
        <f t="shared" si="89"/>
        <v>0</v>
      </c>
      <c r="R825" s="10">
        <f t="shared" si="90"/>
        <v>0.30700806593921059</v>
      </c>
    </row>
    <row r="826" spans="1:18" x14ac:dyDescent="0.25">
      <c r="A826">
        <v>1121741</v>
      </c>
      <c r="B826">
        <v>1178</v>
      </c>
      <c r="C826">
        <v>144647</v>
      </c>
      <c r="D826" t="s">
        <v>11</v>
      </c>
      <c r="E826" t="s">
        <v>20</v>
      </c>
      <c r="F826">
        <v>10</v>
      </c>
      <c r="G826">
        <v>318042</v>
      </c>
      <c r="H826">
        <v>46</v>
      </c>
      <c r="I826">
        <v>64.409999970000001</v>
      </c>
      <c r="J826">
        <v>8</v>
      </c>
      <c r="K826">
        <v>4</v>
      </c>
      <c r="L826" t="str">
        <f t="shared" si="84"/>
        <v>30-34|F</v>
      </c>
      <c r="M826" s="3">
        <f t="shared" si="85"/>
        <v>0.5</v>
      </c>
      <c r="N826">
        <f t="shared" si="86"/>
        <v>16.1024999925</v>
      </c>
      <c r="O826" s="4">
        <f t="shared" si="87"/>
        <v>1.4463498531640476E-4</v>
      </c>
      <c r="P826" s="3">
        <f t="shared" si="88"/>
        <v>8.6956521739130432E-2</v>
      </c>
      <c r="Q826" s="11">
        <f t="shared" si="89"/>
        <v>16.1024999925</v>
      </c>
      <c r="R826" s="10">
        <f t="shared" si="90"/>
        <v>0.20252042173675175</v>
      </c>
    </row>
    <row r="827" spans="1:18" x14ac:dyDescent="0.25">
      <c r="A827">
        <v>1121742</v>
      </c>
      <c r="B827">
        <v>1178</v>
      </c>
      <c r="C827">
        <v>144647</v>
      </c>
      <c r="D827" t="s">
        <v>11</v>
      </c>
      <c r="E827" t="s">
        <v>20</v>
      </c>
      <c r="F827">
        <v>10</v>
      </c>
      <c r="G827">
        <v>213016</v>
      </c>
      <c r="H827">
        <v>30</v>
      </c>
      <c r="I827">
        <v>44.219999549999997</v>
      </c>
      <c r="J827">
        <v>8</v>
      </c>
      <c r="K827">
        <v>2</v>
      </c>
      <c r="L827" t="str">
        <f t="shared" si="84"/>
        <v>30-34|F</v>
      </c>
      <c r="M827" s="3">
        <f t="shared" si="85"/>
        <v>0.75</v>
      </c>
      <c r="N827">
        <f t="shared" si="86"/>
        <v>22.109999774999999</v>
      </c>
      <c r="O827" s="4">
        <f t="shared" si="87"/>
        <v>1.408344913058174E-4</v>
      </c>
      <c r="P827" s="3">
        <f t="shared" si="88"/>
        <v>6.6666666666666666E-2</v>
      </c>
      <c r="Q827" s="11">
        <f t="shared" si="89"/>
        <v>22.109999774999999</v>
      </c>
      <c r="R827" s="10">
        <f t="shared" si="90"/>
        <v>0.20759003807225745</v>
      </c>
    </row>
    <row r="828" spans="1:18" x14ac:dyDescent="0.25">
      <c r="A828">
        <v>1121745</v>
      </c>
      <c r="B828">
        <v>1178</v>
      </c>
      <c r="C828">
        <v>144648</v>
      </c>
      <c r="D828" t="s">
        <v>11</v>
      </c>
      <c r="E828" t="s">
        <v>20</v>
      </c>
      <c r="F828">
        <v>15</v>
      </c>
      <c r="G828">
        <v>182265</v>
      </c>
      <c r="H828">
        <v>27</v>
      </c>
      <c r="I828">
        <v>38.180000069999998</v>
      </c>
      <c r="J828">
        <v>2</v>
      </c>
      <c r="K828">
        <v>1</v>
      </c>
      <c r="L828" t="str">
        <f t="shared" si="84"/>
        <v>30-34|F</v>
      </c>
      <c r="M828" s="3">
        <f t="shared" si="85"/>
        <v>0.5</v>
      </c>
      <c r="N828">
        <f t="shared" si="86"/>
        <v>38.180000069999998</v>
      </c>
      <c r="O828" s="4">
        <f t="shared" si="87"/>
        <v>1.4813595588840424E-4</v>
      </c>
      <c r="P828" s="3">
        <f t="shared" si="88"/>
        <v>3.7037037037037035E-2</v>
      </c>
      <c r="Q828" s="11">
        <f t="shared" si="89"/>
        <v>38.180000069999998</v>
      </c>
      <c r="R828" s="10">
        <f t="shared" si="90"/>
        <v>0.20947521504402927</v>
      </c>
    </row>
    <row r="829" spans="1:18" x14ac:dyDescent="0.25">
      <c r="A829">
        <v>1121746</v>
      </c>
      <c r="B829">
        <v>1178</v>
      </c>
      <c r="C829">
        <v>144648</v>
      </c>
      <c r="D829" t="s">
        <v>11</v>
      </c>
      <c r="E829" t="s">
        <v>20</v>
      </c>
      <c r="F829">
        <v>15</v>
      </c>
      <c r="G829">
        <v>1117371</v>
      </c>
      <c r="H829">
        <v>177</v>
      </c>
      <c r="I829">
        <v>268.05000200000001</v>
      </c>
      <c r="J829">
        <v>26</v>
      </c>
      <c r="K829">
        <v>5</v>
      </c>
      <c r="L829" t="str">
        <f t="shared" si="84"/>
        <v>30-34|F</v>
      </c>
      <c r="M829" s="3">
        <f t="shared" si="85"/>
        <v>0.80769230769230771</v>
      </c>
      <c r="N829">
        <f t="shared" si="86"/>
        <v>53.610000400000004</v>
      </c>
      <c r="O829" s="4">
        <f t="shared" si="87"/>
        <v>1.5840754771691767E-4</v>
      </c>
      <c r="P829" s="3">
        <f t="shared" si="88"/>
        <v>2.8248587570621469E-2</v>
      </c>
      <c r="Q829" s="11">
        <f t="shared" si="89"/>
        <v>53.610000400000004</v>
      </c>
      <c r="R829" s="10">
        <f t="shared" si="90"/>
        <v>0.23989346600189193</v>
      </c>
    </row>
    <row r="830" spans="1:18" x14ac:dyDescent="0.25">
      <c r="A830">
        <v>1121749</v>
      </c>
      <c r="B830">
        <v>1178</v>
      </c>
      <c r="C830">
        <v>144648</v>
      </c>
      <c r="D830" t="s">
        <v>11</v>
      </c>
      <c r="E830" t="s">
        <v>20</v>
      </c>
      <c r="F830">
        <v>15</v>
      </c>
      <c r="G830">
        <v>333345</v>
      </c>
      <c r="H830">
        <v>52</v>
      </c>
      <c r="I830">
        <v>77.590000270000004</v>
      </c>
      <c r="J830">
        <v>5</v>
      </c>
      <c r="K830">
        <v>1</v>
      </c>
      <c r="L830" t="str">
        <f t="shared" si="84"/>
        <v>30-34|F</v>
      </c>
      <c r="M830" s="3">
        <f t="shared" si="85"/>
        <v>0.8</v>
      </c>
      <c r="N830">
        <f t="shared" si="86"/>
        <v>77.590000270000004</v>
      </c>
      <c r="O830" s="4">
        <f t="shared" si="87"/>
        <v>1.5599454019109331E-4</v>
      </c>
      <c r="P830" s="3">
        <f t="shared" si="88"/>
        <v>1.9230769230769232E-2</v>
      </c>
      <c r="Q830" s="11">
        <f t="shared" si="89"/>
        <v>77.590000270000004</v>
      </c>
      <c r="R830" s="10">
        <f t="shared" si="90"/>
        <v>0.23276185414510495</v>
      </c>
    </row>
    <row r="831" spans="1:18" x14ac:dyDescent="0.25">
      <c r="A831">
        <v>1121751</v>
      </c>
      <c r="B831">
        <v>1178</v>
      </c>
      <c r="C831">
        <v>144649</v>
      </c>
      <c r="D831" t="s">
        <v>11</v>
      </c>
      <c r="E831" t="s">
        <v>20</v>
      </c>
      <c r="F831">
        <v>16</v>
      </c>
      <c r="G831">
        <v>275930</v>
      </c>
      <c r="H831">
        <v>30</v>
      </c>
      <c r="I831">
        <v>46.779999969999999</v>
      </c>
      <c r="J831">
        <v>5</v>
      </c>
      <c r="K831">
        <v>2</v>
      </c>
      <c r="L831" t="str">
        <f t="shared" si="84"/>
        <v>30-34|F</v>
      </c>
      <c r="M831" s="3">
        <f t="shared" si="85"/>
        <v>0.6</v>
      </c>
      <c r="N831">
        <f t="shared" si="86"/>
        <v>23.389999984999999</v>
      </c>
      <c r="O831" s="4">
        <f t="shared" si="87"/>
        <v>1.0872322690537456E-4</v>
      </c>
      <c r="P831" s="3">
        <f t="shared" si="88"/>
        <v>6.6666666666666666E-2</v>
      </c>
      <c r="Q831" s="11">
        <f t="shared" si="89"/>
        <v>23.389999984999999</v>
      </c>
      <c r="R831" s="10">
        <f t="shared" si="90"/>
        <v>0.16953575171239083</v>
      </c>
    </row>
    <row r="832" spans="1:18" x14ac:dyDescent="0.25">
      <c r="A832">
        <v>1121753</v>
      </c>
      <c r="B832">
        <v>1178</v>
      </c>
      <c r="C832">
        <v>144649</v>
      </c>
      <c r="D832" t="s">
        <v>11</v>
      </c>
      <c r="E832" t="s">
        <v>20</v>
      </c>
      <c r="F832">
        <v>16</v>
      </c>
      <c r="G832">
        <v>740631</v>
      </c>
      <c r="H832">
        <v>101</v>
      </c>
      <c r="I832">
        <v>153.11999750000001</v>
      </c>
      <c r="J832">
        <v>9</v>
      </c>
      <c r="K832">
        <v>1</v>
      </c>
      <c r="L832" t="str">
        <f t="shared" si="84"/>
        <v>30-34|F</v>
      </c>
      <c r="M832" s="3">
        <f t="shared" si="85"/>
        <v>0.88888888888888884</v>
      </c>
      <c r="N832">
        <f t="shared" si="86"/>
        <v>153.11999750000001</v>
      </c>
      <c r="O832" s="4">
        <f t="shared" si="87"/>
        <v>1.3637020324561085E-4</v>
      </c>
      <c r="P832" s="3">
        <f t="shared" si="88"/>
        <v>9.9009900990099011E-3</v>
      </c>
      <c r="Q832" s="11">
        <f t="shared" si="89"/>
        <v>153.11999750000001</v>
      </c>
      <c r="R832" s="10">
        <f t="shared" si="90"/>
        <v>0.20674262554497452</v>
      </c>
    </row>
    <row r="833" spans="1:18" x14ac:dyDescent="0.25">
      <c r="A833">
        <v>1121754</v>
      </c>
      <c r="B833">
        <v>1178</v>
      </c>
      <c r="C833">
        <v>144649</v>
      </c>
      <c r="D833" t="s">
        <v>11</v>
      </c>
      <c r="E833" t="s">
        <v>20</v>
      </c>
      <c r="F833">
        <v>16</v>
      </c>
      <c r="G833">
        <v>328272</v>
      </c>
      <c r="H833">
        <v>35</v>
      </c>
      <c r="I833">
        <v>55.990000250000001</v>
      </c>
      <c r="J833">
        <v>2</v>
      </c>
      <c r="K833">
        <v>1</v>
      </c>
      <c r="L833" t="str">
        <f t="shared" si="84"/>
        <v>30-34|F</v>
      </c>
      <c r="M833" s="3">
        <f t="shared" si="85"/>
        <v>0.5</v>
      </c>
      <c r="N833">
        <f t="shared" si="86"/>
        <v>55.990000250000001</v>
      </c>
      <c r="O833" s="4">
        <f t="shared" si="87"/>
        <v>1.0661890139883998E-4</v>
      </c>
      <c r="P833" s="3">
        <f t="shared" si="88"/>
        <v>2.8571428571428571E-2</v>
      </c>
      <c r="Q833" s="11">
        <f t="shared" si="89"/>
        <v>55.990000250000001</v>
      </c>
      <c r="R833" s="10">
        <f t="shared" si="90"/>
        <v>0.17055978045645073</v>
      </c>
    </row>
    <row r="834" spans="1:18" x14ac:dyDescent="0.25">
      <c r="A834">
        <v>1121755</v>
      </c>
      <c r="B834">
        <v>1178</v>
      </c>
      <c r="C834">
        <v>144649</v>
      </c>
      <c r="D834" t="s">
        <v>11</v>
      </c>
      <c r="E834" t="s">
        <v>20</v>
      </c>
      <c r="F834">
        <v>16</v>
      </c>
      <c r="G834">
        <v>178455</v>
      </c>
      <c r="H834">
        <v>20</v>
      </c>
      <c r="I834">
        <v>31.540000200000001</v>
      </c>
      <c r="J834">
        <v>6</v>
      </c>
      <c r="K834">
        <v>3</v>
      </c>
      <c r="L834" t="str">
        <f t="shared" si="84"/>
        <v>30-34|F</v>
      </c>
      <c r="M834" s="3">
        <f t="shared" si="85"/>
        <v>0.5</v>
      </c>
      <c r="N834">
        <f t="shared" si="86"/>
        <v>10.5133334</v>
      </c>
      <c r="O834" s="4">
        <f t="shared" si="87"/>
        <v>1.1207307164271105E-4</v>
      </c>
      <c r="P834" s="3">
        <f t="shared" si="88"/>
        <v>0.15</v>
      </c>
      <c r="Q834" s="11">
        <f t="shared" si="89"/>
        <v>10.5133334</v>
      </c>
      <c r="R834" s="10">
        <f t="shared" si="90"/>
        <v>0.17673923510128606</v>
      </c>
    </row>
    <row r="835" spans="1:18" x14ac:dyDescent="0.25">
      <c r="A835">
        <v>1121756</v>
      </c>
      <c r="B835">
        <v>1178</v>
      </c>
      <c r="C835">
        <v>144649</v>
      </c>
      <c r="D835" t="s">
        <v>11</v>
      </c>
      <c r="E835" t="s">
        <v>20</v>
      </c>
      <c r="F835">
        <v>16</v>
      </c>
      <c r="G835">
        <v>705712</v>
      </c>
      <c r="H835">
        <v>98</v>
      </c>
      <c r="I835">
        <v>147.33999900000001</v>
      </c>
      <c r="J835">
        <v>6</v>
      </c>
      <c r="K835">
        <v>1</v>
      </c>
      <c r="L835" t="str">
        <f t="shared" ref="L835:L898" si="91">CONCATENATE(D835,"|",E835)</f>
        <v>30-34|F</v>
      </c>
      <c r="M835" s="3">
        <f t="shared" ref="M835:M898" si="92">IFERROR((J835-K835)/J835,0)</f>
        <v>0.83333333333333337</v>
      </c>
      <c r="N835">
        <f t="shared" ref="N835:N898" si="93">IFERROR(I835/K835,0)</f>
        <v>147.33999900000001</v>
      </c>
      <c r="O835" s="4">
        <f t="shared" ref="O835:O898" si="94">H835/G835</f>
        <v>1.3886684653229646E-4</v>
      </c>
      <c r="P835" s="3">
        <f t="shared" ref="P835:P898" si="95">IFERROR(K835/H835,0)</f>
        <v>1.020408163265306E-2</v>
      </c>
      <c r="Q835" s="11">
        <f t="shared" ref="Q835:Q898" si="96">IFERROR(I835/K835,0)</f>
        <v>147.33999900000001</v>
      </c>
      <c r="R835" s="10">
        <f t="shared" ref="R835:R898" si="97">(I835/G835)*1000</f>
        <v>0.20878205131838484</v>
      </c>
    </row>
    <row r="836" spans="1:18" x14ac:dyDescent="0.25">
      <c r="A836">
        <v>1121758</v>
      </c>
      <c r="B836">
        <v>1178</v>
      </c>
      <c r="C836">
        <v>144650</v>
      </c>
      <c r="D836" t="s">
        <v>11</v>
      </c>
      <c r="E836" t="s">
        <v>20</v>
      </c>
      <c r="F836">
        <v>18</v>
      </c>
      <c r="G836">
        <v>690373</v>
      </c>
      <c r="H836">
        <v>91</v>
      </c>
      <c r="I836">
        <v>159.57000210000001</v>
      </c>
      <c r="J836">
        <v>5</v>
      </c>
      <c r="K836">
        <v>2</v>
      </c>
      <c r="L836" t="str">
        <f t="shared" si="91"/>
        <v>30-34|F</v>
      </c>
      <c r="M836" s="3">
        <f t="shared" si="92"/>
        <v>0.6</v>
      </c>
      <c r="N836">
        <f t="shared" si="93"/>
        <v>79.785001050000005</v>
      </c>
      <c r="O836" s="4">
        <f t="shared" si="94"/>
        <v>1.3181280264436761E-4</v>
      </c>
      <c r="P836" s="3">
        <f t="shared" si="95"/>
        <v>2.197802197802198E-2</v>
      </c>
      <c r="Q836" s="11">
        <f t="shared" si="96"/>
        <v>79.785001050000005</v>
      </c>
      <c r="R836" s="10">
        <f t="shared" si="97"/>
        <v>0.23113592521723766</v>
      </c>
    </row>
    <row r="837" spans="1:18" x14ac:dyDescent="0.25">
      <c r="A837">
        <v>1121759</v>
      </c>
      <c r="B837">
        <v>1178</v>
      </c>
      <c r="C837">
        <v>144650</v>
      </c>
      <c r="D837" t="s">
        <v>11</v>
      </c>
      <c r="E837" t="s">
        <v>20</v>
      </c>
      <c r="F837">
        <v>18</v>
      </c>
      <c r="G837">
        <v>515812</v>
      </c>
      <c r="H837">
        <v>69</v>
      </c>
      <c r="I837">
        <v>117.6299995</v>
      </c>
      <c r="J837">
        <v>3</v>
      </c>
      <c r="K837">
        <v>1</v>
      </c>
      <c r="L837" t="str">
        <f t="shared" si="91"/>
        <v>30-34|F</v>
      </c>
      <c r="M837" s="3">
        <f t="shared" si="92"/>
        <v>0.66666666666666663</v>
      </c>
      <c r="N837">
        <f t="shared" si="93"/>
        <v>117.6299995</v>
      </c>
      <c r="O837" s="4">
        <f t="shared" si="94"/>
        <v>1.3376966801858042E-4</v>
      </c>
      <c r="P837" s="3">
        <f t="shared" si="95"/>
        <v>1.4492753623188406E-2</v>
      </c>
      <c r="Q837" s="11">
        <f t="shared" si="96"/>
        <v>117.6299995</v>
      </c>
      <c r="R837" s="10">
        <f t="shared" si="97"/>
        <v>0.22804820263972145</v>
      </c>
    </row>
    <row r="838" spans="1:18" x14ac:dyDescent="0.25">
      <c r="A838">
        <v>1121760</v>
      </c>
      <c r="B838">
        <v>1178</v>
      </c>
      <c r="C838">
        <v>144650</v>
      </c>
      <c r="D838" t="s">
        <v>11</v>
      </c>
      <c r="E838" t="s">
        <v>20</v>
      </c>
      <c r="F838">
        <v>18</v>
      </c>
      <c r="G838">
        <v>764793</v>
      </c>
      <c r="H838">
        <v>101</v>
      </c>
      <c r="I838">
        <v>171.97999759999999</v>
      </c>
      <c r="J838">
        <v>4</v>
      </c>
      <c r="K838">
        <v>2</v>
      </c>
      <c r="L838" t="str">
        <f t="shared" si="91"/>
        <v>30-34|F</v>
      </c>
      <c r="M838" s="3">
        <f t="shared" si="92"/>
        <v>0.5</v>
      </c>
      <c r="N838">
        <f t="shared" si="93"/>
        <v>85.989998799999995</v>
      </c>
      <c r="O838" s="4">
        <f t="shared" si="94"/>
        <v>1.3206187818141642E-4</v>
      </c>
      <c r="P838" s="3">
        <f t="shared" si="95"/>
        <v>1.9801980198019802E-2</v>
      </c>
      <c r="Q838" s="11">
        <f t="shared" si="96"/>
        <v>85.989998799999995</v>
      </c>
      <c r="R838" s="10">
        <f t="shared" si="97"/>
        <v>0.22487130190783647</v>
      </c>
    </row>
    <row r="839" spans="1:18" x14ac:dyDescent="0.25">
      <c r="A839">
        <v>1121763</v>
      </c>
      <c r="B839">
        <v>1178</v>
      </c>
      <c r="C839">
        <v>144651</v>
      </c>
      <c r="D839" t="s">
        <v>11</v>
      </c>
      <c r="E839" t="s">
        <v>20</v>
      </c>
      <c r="F839">
        <v>19</v>
      </c>
      <c r="G839">
        <v>87832</v>
      </c>
      <c r="H839">
        <v>11</v>
      </c>
      <c r="I839">
        <v>18.100000380000001</v>
      </c>
      <c r="J839">
        <v>1</v>
      </c>
      <c r="K839">
        <v>1</v>
      </c>
      <c r="L839" t="str">
        <f t="shared" si="91"/>
        <v>30-34|F</v>
      </c>
      <c r="M839" s="3">
        <f t="shared" si="92"/>
        <v>0</v>
      </c>
      <c r="N839">
        <f t="shared" si="93"/>
        <v>18.100000380000001</v>
      </c>
      <c r="O839" s="4">
        <f t="shared" si="94"/>
        <v>1.2523909281355315E-4</v>
      </c>
      <c r="P839" s="3">
        <f t="shared" si="95"/>
        <v>9.0909090909090912E-2</v>
      </c>
      <c r="Q839" s="11">
        <f t="shared" si="96"/>
        <v>18.100000380000001</v>
      </c>
      <c r="R839" s="10">
        <f t="shared" si="97"/>
        <v>0.20607523886510612</v>
      </c>
    </row>
    <row r="840" spans="1:18" x14ac:dyDescent="0.25">
      <c r="A840">
        <v>1121764</v>
      </c>
      <c r="B840">
        <v>1178</v>
      </c>
      <c r="C840">
        <v>144651</v>
      </c>
      <c r="D840" t="s">
        <v>11</v>
      </c>
      <c r="E840" t="s">
        <v>20</v>
      </c>
      <c r="F840">
        <v>19</v>
      </c>
      <c r="G840">
        <v>23368</v>
      </c>
      <c r="H840">
        <v>3</v>
      </c>
      <c r="I840">
        <v>4.3000001909999996</v>
      </c>
      <c r="J840">
        <v>1</v>
      </c>
      <c r="K840">
        <v>0</v>
      </c>
      <c r="L840" t="str">
        <f t="shared" si="91"/>
        <v>30-34|F</v>
      </c>
      <c r="M840" s="3">
        <f t="shared" si="92"/>
        <v>1</v>
      </c>
      <c r="N840">
        <f t="shared" si="93"/>
        <v>0</v>
      </c>
      <c r="O840" s="4">
        <f t="shared" si="94"/>
        <v>1.2838069154399179E-4</v>
      </c>
      <c r="P840" s="3">
        <f t="shared" si="95"/>
        <v>0</v>
      </c>
      <c r="Q840" s="11">
        <f t="shared" si="96"/>
        <v>0</v>
      </c>
      <c r="R840" s="10">
        <f t="shared" si="97"/>
        <v>0.1840123327199589</v>
      </c>
    </row>
    <row r="841" spans="1:18" x14ac:dyDescent="0.25">
      <c r="A841">
        <v>1121765</v>
      </c>
      <c r="B841">
        <v>1178</v>
      </c>
      <c r="C841">
        <v>144651</v>
      </c>
      <c r="D841" t="s">
        <v>11</v>
      </c>
      <c r="E841" t="s">
        <v>20</v>
      </c>
      <c r="F841">
        <v>19</v>
      </c>
      <c r="G841">
        <v>51509</v>
      </c>
      <c r="H841">
        <v>7</v>
      </c>
      <c r="I841">
        <v>11.570000050000001</v>
      </c>
      <c r="J841">
        <v>1</v>
      </c>
      <c r="K841">
        <v>0</v>
      </c>
      <c r="L841" t="str">
        <f t="shared" si="91"/>
        <v>30-34|F</v>
      </c>
      <c r="M841" s="3">
        <f t="shared" si="92"/>
        <v>1</v>
      </c>
      <c r="N841">
        <f t="shared" si="93"/>
        <v>0</v>
      </c>
      <c r="O841" s="4">
        <f t="shared" si="94"/>
        <v>1.3589858083053446E-4</v>
      </c>
      <c r="P841" s="3">
        <f t="shared" si="95"/>
        <v>0</v>
      </c>
      <c r="Q841" s="11">
        <f t="shared" si="96"/>
        <v>0</v>
      </c>
      <c r="R841" s="10">
        <f t="shared" si="97"/>
        <v>0.22462094100060184</v>
      </c>
    </row>
    <row r="842" spans="1:18" x14ac:dyDescent="0.25">
      <c r="A842">
        <v>1121767</v>
      </c>
      <c r="B842">
        <v>1178</v>
      </c>
      <c r="C842">
        <v>144651</v>
      </c>
      <c r="D842" t="s">
        <v>11</v>
      </c>
      <c r="E842" t="s">
        <v>20</v>
      </c>
      <c r="F842">
        <v>19</v>
      </c>
      <c r="G842">
        <v>87043</v>
      </c>
      <c r="H842">
        <v>16</v>
      </c>
      <c r="I842">
        <v>24.480000019999999</v>
      </c>
      <c r="J842">
        <v>2</v>
      </c>
      <c r="K842">
        <v>0</v>
      </c>
      <c r="L842" t="str">
        <f t="shared" si="91"/>
        <v>30-34|F</v>
      </c>
      <c r="M842" s="3">
        <f t="shared" si="92"/>
        <v>1</v>
      </c>
      <c r="N842">
        <f t="shared" si="93"/>
        <v>0</v>
      </c>
      <c r="O842" s="4">
        <f t="shared" si="94"/>
        <v>1.8381719380076514E-4</v>
      </c>
      <c r="P842" s="3">
        <f t="shared" si="95"/>
        <v>0</v>
      </c>
      <c r="Q842" s="11">
        <f t="shared" si="96"/>
        <v>0</v>
      </c>
      <c r="R842" s="10">
        <f t="shared" si="97"/>
        <v>0.28124030674494216</v>
      </c>
    </row>
    <row r="843" spans="1:18" x14ac:dyDescent="0.25">
      <c r="A843">
        <v>1121768</v>
      </c>
      <c r="B843">
        <v>1178</v>
      </c>
      <c r="C843">
        <v>144651</v>
      </c>
      <c r="D843" t="s">
        <v>11</v>
      </c>
      <c r="E843" t="s">
        <v>20</v>
      </c>
      <c r="F843">
        <v>19</v>
      </c>
      <c r="G843">
        <v>565565</v>
      </c>
      <c r="H843">
        <v>113</v>
      </c>
      <c r="I843">
        <v>169.66999820000001</v>
      </c>
      <c r="J843">
        <v>7</v>
      </c>
      <c r="K843">
        <v>4</v>
      </c>
      <c r="L843" t="str">
        <f t="shared" si="91"/>
        <v>30-34|F</v>
      </c>
      <c r="M843" s="3">
        <f t="shared" si="92"/>
        <v>0.42857142857142855</v>
      </c>
      <c r="N843">
        <f t="shared" si="93"/>
        <v>42.417499550000002</v>
      </c>
      <c r="O843" s="4">
        <f t="shared" si="94"/>
        <v>1.998001998001998E-4</v>
      </c>
      <c r="P843" s="3">
        <f t="shared" si="95"/>
        <v>3.5398230088495575E-2</v>
      </c>
      <c r="Q843" s="11">
        <f t="shared" si="96"/>
        <v>42.417499550000002</v>
      </c>
      <c r="R843" s="10">
        <f t="shared" si="97"/>
        <v>0.30000088088902249</v>
      </c>
    </row>
    <row r="844" spans="1:18" x14ac:dyDescent="0.25">
      <c r="A844">
        <v>1121769</v>
      </c>
      <c r="B844">
        <v>1178</v>
      </c>
      <c r="C844">
        <v>144652</v>
      </c>
      <c r="D844" t="s">
        <v>11</v>
      </c>
      <c r="E844" t="s">
        <v>20</v>
      </c>
      <c r="F844">
        <v>20</v>
      </c>
      <c r="G844">
        <v>253758</v>
      </c>
      <c r="H844">
        <v>43</v>
      </c>
      <c r="I844">
        <v>62.14000034</v>
      </c>
      <c r="J844">
        <v>4</v>
      </c>
      <c r="K844">
        <v>1</v>
      </c>
      <c r="L844" t="str">
        <f t="shared" si="91"/>
        <v>30-34|F</v>
      </c>
      <c r="M844" s="3">
        <f t="shared" si="92"/>
        <v>0.75</v>
      </c>
      <c r="N844">
        <f t="shared" si="93"/>
        <v>62.14000034</v>
      </c>
      <c r="O844" s="4">
        <f t="shared" si="94"/>
        <v>1.6945278572498207E-4</v>
      </c>
      <c r="P844" s="3">
        <f t="shared" si="95"/>
        <v>2.3255813953488372E-2</v>
      </c>
      <c r="Q844" s="11">
        <f t="shared" si="96"/>
        <v>62.14000034</v>
      </c>
      <c r="R844" s="10">
        <f t="shared" si="97"/>
        <v>0.2448789805247519</v>
      </c>
    </row>
    <row r="845" spans="1:18" x14ac:dyDescent="0.25">
      <c r="A845">
        <v>1121773</v>
      </c>
      <c r="B845">
        <v>1178</v>
      </c>
      <c r="C845">
        <v>144652</v>
      </c>
      <c r="D845" t="s">
        <v>11</v>
      </c>
      <c r="E845" t="s">
        <v>20</v>
      </c>
      <c r="F845">
        <v>20</v>
      </c>
      <c r="G845">
        <v>319131</v>
      </c>
      <c r="H845">
        <v>51</v>
      </c>
      <c r="I845">
        <v>76.680000250000006</v>
      </c>
      <c r="J845">
        <v>6</v>
      </c>
      <c r="K845">
        <v>1</v>
      </c>
      <c r="L845" t="str">
        <f t="shared" si="91"/>
        <v>30-34|F</v>
      </c>
      <c r="M845" s="3">
        <f t="shared" si="92"/>
        <v>0.83333333333333337</v>
      </c>
      <c r="N845">
        <f t="shared" si="93"/>
        <v>76.680000250000006</v>
      </c>
      <c r="O845" s="4">
        <f t="shared" si="94"/>
        <v>1.5980898126474708E-4</v>
      </c>
      <c r="P845" s="3">
        <f t="shared" si="95"/>
        <v>1.9607843137254902E-2</v>
      </c>
      <c r="Q845" s="11">
        <f t="shared" si="96"/>
        <v>76.680000250000006</v>
      </c>
      <c r="R845" s="10">
        <f t="shared" si="97"/>
        <v>0.24027750437907947</v>
      </c>
    </row>
    <row r="846" spans="1:18" x14ac:dyDescent="0.25">
      <c r="A846">
        <v>1121774</v>
      </c>
      <c r="B846">
        <v>1178</v>
      </c>
      <c r="C846">
        <v>144652</v>
      </c>
      <c r="D846" t="s">
        <v>11</v>
      </c>
      <c r="E846" t="s">
        <v>20</v>
      </c>
      <c r="F846">
        <v>20</v>
      </c>
      <c r="G846">
        <v>670608</v>
      </c>
      <c r="H846">
        <v>130</v>
      </c>
      <c r="I846">
        <v>195.14999779999999</v>
      </c>
      <c r="J846">
        <v>11</v>
      </c>
      <c r="K846">
        <v>3</v>
      </c>
      <c r="L846" t="str">
        <f t="shared" si="91"/>
        <v>30-34|F</v>
      </c>
      <c r="M846" s="3">
        <f t="shared" si="92"/>
        <v>0.72727272727272729</v>
      </c>
      <c r="N846">
        <f t="shared" si="93"/>
        <v>65.04999926666666</v>
      </c>
      <c r="O846" s="4">
        <f t="shared" si="94"/>
        <v>1.9385393553312814E-4</v>
      </c>
      <c r="P846" s="3">
        <f t="shared" si="95"/>
        <v>2.3076923076923078E-2</v>
      </c>
      <c r="Q846" s="11">
        <f t="shared" si="96"/>
        <v>65.04999926666666</v>
      </c>
      <c r="R846" s="10">
        <f t="shared" si="97"/>
        <v>0.29100457763700999</v>
      </c>
    </row>
    <row r="847" spans="1:18" x14ac:dyDescent="0.25">
      <c r="A847">
        <v>1121775</v>
      </c>
      <c r="B847">
        <v>1178</v>
      </c>
      <c r="C847">
        <v>144653</v>
      </c>
      <c r="D847" t="s">
        <v>11</v>
      </c>
      <c r="E847" t="s">
        <v>20</v>
      </c>
      <c r="F847">
        <v>21</v>
      </c>
      <c r="G847">
        <v>159123</v>
      </c>
      <c r="H847">
        <v>25</v>
      </c>
      <c r="I847">
        <v>38.360000130000003</v>
      </c>
      <c r="J847">
        <v>5</v>
      </c>
      <c r="K847">
        <v>3</v>
      </c>
      <c r="L847" t="str">
        <f t="shared" si="91"/>
        <v>30-34|F</v>
      </c>
      <c r="M847" s="3">
        <f t="shared" si="92"/>
        <v>0.4</v>
      </c>
      <c r="N847">
        <f t="shared" si="93"/>
        <v>12.78666671</v>
      </c>
      <c r="O847" s="4">
        <f t="shared" si="94"/>
        <v>1.5711116557631517E-4</v>
      </c>
      <c r="P847" s="3">
        <f t="shared" si="95"/>
        <v>0.12</v>
      </c>
      <c r="Q847" s="11">
        <f t="shared" si="96"/>
        <v>12.78666671</v>
      </c>
      <c r="R847" s="10">
        <f t="shared" si="97"/>
        <v>0.2410713732772761</v>
      </c>
    </row>
    <row r="848" spans="1:18" x14ac:dyDescent="0.25">
      <c r="A848">
        <v>1121776</v>
      </c>
      <c r="B848">
        <v>1178</v>
      </c>
      <c r="C848">
        <v>144653</v>
      </c>
      <c r="D848" t="s">
        <v>11</v>
      </c>
      <c r="E848" t="s">
        <v>20</v>
      </c>
      <c r="F848">
        <v>21</v>
      </c>
      <c r="G848">
        <v>103709</v>
      </c>
      <c r="H848">
        <v>15</v>
      </c>
      <c r="I848">
        <v>24.56999969</v>
      </c>
      <c r="J848">
        <v>3</v>
      </c>
      <c r="K848">
        <v>1</v>
      </c>
      <c r="L848" t="str">
        <f t="shared" si="91"/>
        <v>30-34|F</v>
      </c>
      <c r="M848" s="3">
        <f t="shared" si="92"/>
        <v>0.66666666666666663</v>
      </c>
      <c r="N848">
        <f t="shared" si="93"/>
        <v>24.56999969</v>
      </c>
      <c r="O848" s="4">
        <f t="shared" si="94"/>
        <v>1.4463547040276158E-4</v>
      </c>
      <c r="P848" s="3">
        <f t="shared" si="95"/>
        <v>6.6666666666666666E-2</v>
      </c>
      <c r="Q848" s="11">
        <f t="shared" si="96"/>
        <v>24.56999969</v>
      </c>
      <c r="R848" s="10">
        <f t="shared" si="97"/>
        <v>0.23691289753059039</v>
      </c>
    </row>
    <row r="849" spans="1:18" x14ac:dyDescent="0.25">
      <c r="A849">
        <v>1121779</v>
      </c>
      <c r="B849">
        <v>1178</v>
      </c>
      <c r="C849">
        <v>144653</v>
      </c>
      <c r="D849" t="s">
        <v>11</v>
      </c>
      <c r="E849" t="s">
        <v>20</v>
      </c>
      <c r="F849">
        <v>21</v>
      </c>
      <c r="G849">
        <v>271589</v>
      </c>
      <c r="H849">
        <v>45</v>
      </c>
      <c r="I849">
        <v>74.410000319999995</v>
      </c>
      <c r="J849">
        <v>9</v>
      </c>
      <c r="K849">
        <v>3</v>
      </c>
      <c r="L849" t="str">
        <f t="shared" si="91"/>
        <v>30-34|F</v>
      </c>
      <c r="M849" s="3">
        <f t="shared" si="92"/>
        <v>0.66666666666666663</v>
      </c>
      <c r="N849">
        <f t="shared" si="93"/>
        <v>24.803333439999999</v>
      </c>
      <c r="O849" s="4">
        <f t="shared" si="94"/>
        <v>1.6569154126271681E-4</v>
      </c>
      <c r="P849" s="3">
        <f t="shared" si="95"/>
        <v>6.6666666666666666E-2</v>
      </c>
      <c r="Q849" s="11">
        <f t="shared" si="96"/>
        <v>24.803333439999999</v>
      </c>
      <c r="R849" s="10">
        <f t="shared" si="97"/>
        <v>0.27398016974177891</v>
      </c>
    </row>
    <row r="850" spans="1:18" x14ac:dyDescent="0.25">
      <c r="A850">
        <v>1121780</v>
      </c>
      <c r="B850">
        <v>1178</v>
      </c>
      <c r="C850">
        <v>144653</v>
      </c>
      <c r="D850" t="s">
        <v>11</v>
      </c>
      <c r="E850" t="s">
        <v>20</v>
      </c>
      <c r="F850">
        <v>21</v>
      </c>
      <c r="G850">
        <v>119772</v>
      </c>
      <c r="H850">
        <v>20</v>
      </c>
      <c r="I850">
        <v>33.46999907</v>
      </c>
      <c r="J850">
        <v>5</v>
      </c>
      <c r="K850">
        <v>2</v>
      </c>
      <c r="L850" t="str">
        <f t="shared" si="91"/>
        <v>30-34|F</v>
      </c>
      <c r="M850" s="3">
        <f t="shared" si="92"/>
        <v>0.6</v>
      </c>
      <c r="N850">
        <f t="shared" si="93"/>
        <v>16.734999535</v>
      </c>
      <c r="O850" s="4">
        <f t="shared" si="94"/>
        <v>1.6698393614534283E-4</v>
      </c>
      <c r="P850" s="3">
        <f t="shared" si="95"/>
        <v>0.1</v>
      </c>
      <c r="Q850" s="11">
        <f t="shared" si="96"/>
        <v>16.734999535</v>
      </c>
      <c r="R850" s="10">
        <f t="shared" si="97"/>
        <v>0.27944760937447816</v>
      </c>
    </row>
    <row r="851" spans="1:18" x14ac:dyDescent="0.25">
      <c r="A851">
        <v>1121782</v>
      </c>
      <c r="B851">
        <v>1178</v>
      </c>
      <c r="C851">
        <v>144654</v>
      </c>
      <c r="D851" t="s">
        <v>11</v>
      </c>
      <c r="E851" t="s">
        <v>20</v>
      </c>
      <c r="F851">
        <v>22</v>
      </c>
      <c r="G851">
        <v>26340</v>
      </c>
      <c r="H851">
        <v>3</v>
      </c>
      <c r="I851">
        <v>4.2200000290000004</v>
      </c>
      <c r="J851">
        <v>1</v>
      </c>
      <c r="K851">
        <v>1</v>
      </c>
      <c r="L851" t="str">
        <f t="shared" si="91"/>
        <v>30-34|F</v>
      </c>
      <c r="M851" s="3">
        <f t="shared" si="92"/>
        <v>0</v>
      </c>
      <c r="N851">
        <f t="shared" si="93"/>
        <v>4.2200000290000004</v>
      </c>
      <c r="O851" s="4">
        <f t="shared" si="94"/>
        <v>1.1389521640091117E-4</v>
      </c>
      <c r="P851" s="3">
        <f t="shared" si="95"/>
        <v>0.33333333333333331</v>
      </c>
      <c r="Q851" s="11">
        <f t="shared" si="96"/>
        <v>4.2200000290000004</v>
      </c>
      <c r="R851" s="10">
        <f t="shared" si="97"/>
        <v>0.16021260550493546</v>
      </c>
    </row>
    <row r="852" spans="1:18" x14ac:dyDescent="0.25">
      <c r="A852">
        <v>1121783</v>
      </c>
      <c r="B852">
        <v>1178</v>
      </c>
      <c r="C852">
        <v>144654</v>
      </c>
      <c r="D852" t="s">
        <v>11</v>
      </c>
      <c r="E852" t="s">
        <v>20</v>
      </c>
      <c r="F852">
        <v>22</v>
      </c>
      <c r="G852">
        <v>594968</v>
      </c>
      <c r="H852">
        <v>111</v>
      </c>
      <c r="I852">
        <v>147.67000060000001</v>
      </c>
      <c r="J852">
        <v>4</v>
      </c>
      <c r="K852">
        <v>0</v>
      </c>
      <c r="L852" t="str">
        <f t="shared" si="91"/>
        <v>30-34|F</v>
      </c>
      <c r="M852" s="3">
        <f t="shared" si="92"/>
        <v>1</v>
      </c>
      <c r="N852">
        <f t="shared" si="93"/>
        <v>0</v>
      </c>
      <c r="O852" s="4">
        <f t="shared" si="94"/>
        <v>1.8656465557811513E-4</v>
      </c>
      <c r="P852" s="3">
        <f t="shared" si="95"/>
        <v>0</v>
      </c>
      <c r="Q852" s="11">
        <f t="shared" si="96"/>
        <v>0</v>
      </c>
      <c r="R852" s="10">
        <f t="shared" si="97"/>
        <v>0.24819822343386536</v>
      </c>
    </row>
    <row r="853" spans="1:18" x14ac:dyDescent="0.25">
      <c r="A853">
        <v>1121791</v>
      </c>
      <c r="B853">
        <v>1178</v>
      </c>
      <c r="C853">
        <v>144655</v>
      </c>
      <c r="D853" t="s">
        <v>11</v>
      </c>
      <c r="E853" t="s">
        <v>20</v>
      </c>
      <c r="F853">
        <v>23</v>
      </c>
      <c r="G853">
        <v>6838</v>
      </c>
      <c r="H853">
        <v>0</v>
      </c>
      <c r="I853">
        <v>0</v>
      </c>
      <c r="J853">
        <v>1</v>
      </c>
      <c r="K853">
        <v>0</v>
      </c>
      <c r="L853" t="str">
        <f t="shared" si="91"/>
        <v>30-34|F</v>
      </c>
      <c r="M853" s="3">
        <f t="shared" si="92"/>
        <v>1</v>
      </c>
      <c r="N853">
        <f t="shared" si="93"/>
        <v>0</v>
      </c>
      <c r="O853" s="4">
        <f t="shared" si="94"/>
        <v>0</v>
      </c>
      <c r="P853" s="3">
        <f t="shared" si="95"/>
        <v>0</v>
      </c>
      <c r="Q853" s="11">
        <f t="shared" si="96"/>
        <v>0</v>
      </c>
      <c r="R853" s="10">
        <f t="shared" si="97"/>
        <v>0</v>
      </c>
    </row>
    <row r="854" spans="1:18" x14ac:dyDescent="0.25">
      <c r="A854">
        <v>1121793</v>
      </c>
      <c r="B854">
        <v>1178</v>
      </c>
      <c r="C854">
        <v>144656</v>
      </c>
      <c r="D854" t="s">
        <v>11</v>
      </c>
      <c r="E854" t="s">
        <v>20</v>
      </c>
      <c r="F854">
        <v>24</v>
      </c>
      <c r="G854">
        <v>185665</v>
      </c>
      <c r="H854">
        <v>39</v>
      </c>
      <c r="I854">
        <v>62.140000579999999</v>
      </c>
      <c r="J854">
        <v>1</v>
      </c>
      <c r="K854">
        <v>0</v>
      </c>
      <c r="L854" t="str">
        <f t="shared" si="91"/>
        <v>30-34|F</v>
      </c>
      <c r="M854" s="3">
        <f t="shared" si="92"/>
        <v>1</v>
      </c>
      <c r="N854">
        <f t="shared" si="93"/>
        <v>0</v>
      </c>
      <c r="O854" s="4">
        <f t="shared" si="94"/>
        <v>2.1005574556324564E-4</v>
      </c>
      <c r="P854" s="3">
        <f t="shared" si="95"/>
        <v>0</v>
      </c>
      <c r="Q854" s="11">
        <f t="shared" si="96"/>
        <v>0</v>
      </c>
      <c r="R854" s="10">
        <f t="shared" si="97"/>
        <v>0.33468882438801062</v>
      </c>
    </row>
    <row r="855" spans="1:18" x14ac:dyDescent="0.25">
      <c r="A855">
        <v>1121795</v>
      </c>
      <c r="B855">
        <v>1178</v>
      </c>
      <c r="C855">
        <v>144656</v>
      </c>
      <c r="D855" t="s">
        <v>11</v>
      </c>
      <c r="E855" t="s">
        <v>20</v>
      </c>
      <c r="F855">
        <v>24</v>
      </c>
      <c r="G855">
        <v>24959</v>
      </c>
      <c r="H855">
        <v>3</v>
      </c>
      <c r="I855">
        <v>4.5600000620000003</v>
      </c>
      <c r="J855">
        <v>1</v>
      </c>
      <c r="K855">
        <v>1</v>
      </c>
      <c r="L855" t="str">
        <f t="shared" si="91"/>
        <v>30-34|F</v>
      </c>
      <c r="M855" s="3">
        <f t="shared" si="92"/>
        <v>0</v>
      </c>
      <c r="N855">
        <f t="shared" si="93"/>
        <v>4.5600000620000003</v>
      </c>
      <c r="O855" s="4">
        <f t="shared" si="94"/>
        <v>1.2019712328218278E-4</v>
      </c>
      <c r="P855" s="3">
        <f t="shared" si="95"/>
        <v>0.33333333333333331</v>
      </c>
      <c r="Q855" s="11">
        <f t="shared" si="96"/>
        <v>4.5600000620000003</v>
      </c>
      <c r="R855" s="10">
        <f t="shared" si="97"/>
        <v>0.18269962987299171</v>
      </c>
    </row>
    <row r="856" spans="1:18" x14ac:dyDescent="0.25">
      <c r="A856">
        <v>1121796</v>
      </c>
      <c r="B856">
        <v>1178</v>
      </c>
      <c r="C856">
        <v>144656</v>
      </c>
      <c r="D856" t="s">
        <v>11</v>
      </c>
      <c r="E856" t="s">
        <v>20</v>
      </c>
      <c r="F856">
        <v>24</v>
      </c>
      <c r="G856">
        <v>136967</v>
      </c>
      <c r="H856">
        <v>23</v>
      </c>
      <c r="I856">
        <v>35.059999820000002</v>
      </c>
      <c r="J856">
        <v>3</v>
      </c>
      <c r="K856">
        <v>1</v>
      </c>
      <c r="L856" t="str">
        <f t="shared" si="91"/>
        <v>30-34|F</v>
      </c>
      <c r="M856" s="3">
        <f t="shared" si="92"/>
        <v>0.66666666666666663</v>
      </c>
      <c r="N856">
        <f t="shared" si="93"/>
        <v>35.059999820000002</v>
      </c>
      <c r="O856" s="4">
        <f t="shared" si="94"/>
        <v>1.6792366044375651E-4</v>
      </c>
      <c r="P856" s="3">
        <f t="shared" si="95"/>
        <v>4.3478260869565216E-2</v>
      </c>
      <c r="Q856" s="11">
        <f t="shared" si="96"/>
        <v>35.059999820000002</v>
      </c>
      <c r="R856" s="10">
        <f t="shared" si="97"/>
        <v>0.25597406543181939</v>
      </c>
    </row>
    <row r="857" spans="1:18" x14ac:dyDescent="0.25">
      <c r="A857">
        <v>1121798</v>
      </c>
      <c r="B857">
        <v>1178</v>
      </c>
      <c r="C857">
        <v>144656</v>
      </c>
      <c r="D857" t="s">
        <v>11</v>
      </c>
      <c r="E857" t="s">
        <v>20</v>
      </c>
      <c r="F857">
        <v>24</v>
      </c>
      <c r="G857">
        <v>107548</v>
      </c>
      <c r="H857">
        <v>19</v>
      </c>
      <c r="I857">
        <v>29.310000179999999</v>
      </c>
      <c r="J857">
        <v>1</v>
      </c>
      <c r="K857">
        <v>0</v>
      </c>
      <c r="L857" t="str">
        <f t="shared" si="91"/>
        <v>30-34|F</v>
      </c>
      <c r="M857" s="3">
        <f t="shared" si="92"/>
        <v>1</v>
      </c>
      <c r="N857">
        <f t="shared" si="93"/>
        <v>0</v>
      </c>
      <c r="O857" s="4">
        <f t="shared" si="94"/>
        <v>1.7666530293450366E-4</v>
      </c>
      <c r="P857" s="3">
        <f t="shared" si="95"/>
        <v>0</v>
      </c>
      <c r="Q857" s="11">
        <f t="shared" si="96"/>
        <v>0</v>
      </c>
      <c r="R857" s="10">
        <f t="shared" si="97"/>
        <v>0.27252947688473983</v>
      </c>
    </row>
    <row r="858" spans="1:18" x14ac:dyDescent="0.25">
      <c r="A858">
        <v>1121803</v>
      </c>
      <c r="B858">
        <v>1178</v>
      </c>
      <c r="C858">
        <v>144657</v>
      </c>
      <c r="D858" t="s">
        <v>11</v>
      </c>
      <c r="E858" t="s">
        <v>20</v>
      </c>
      <c r="F858">
        <v>25</v>
      </c>
      <c r="G858">
        <v>588617</v>
      </c>
      <c r="H858">
        <v>119</v>
      </c>
      <c r="I858">
        <v>169.91999730000001</v>
      </c>
      <c r="J858">
        <v>2</v>
      </c>
      <c r="K858">
        <v>0</v>
      </c>
      <c r="L858" t="str">
        <f t="shared" si="91"/>
        <v>30-34|F</v>
      </c>
      <c r="M858" s="3">
        <f t="shared" si="92"/>
        <v>1</v>
      </c>
      <c r="N858">
        <f t="shared" si="93"/>
        <v>0</v>
      </c>
      <c r="O858" s="4">
        <f t="shared" si="94"/>
        <v>2.0216881265746657E-4</v>
      </c>
      <c r="P858" s="3">
        <f t="shared" si="95"/>
        <v>0</v>
      </c>
      <c r="Q858" s="11">
        <f t="shared" si="96"/>
        <v>0</v>
      </c>
      <c r="R858" s="10">
        <f t="shared" si="97"/>
        <v>0.2886766731168145</v>
      </c>
    </row>
    <row r="859" spans="1:18" x14ac:dyDescent="0.25">
      <c r="A859">
        <v>1121806</v>
      </c>
      <c r="B859">
        <v>1178</v>
      </c>
      <c r="C859">
        <v>144658</v>
      </c>
      <c r="D859" t="s">
        <v>11</v>
      </c>
      <c r="E859" t="s">
        <v>20</v>
      </c>
      <c r="F859">
        <v>26</v>
      </c>
      <c r="G859">
        <v>190560</v>
      </c>
      <c r="H859">
        <v>26</v>
      </c>
      <c r="I859">
        <v>41.63</v>
      </c>
      <c r="J859">
        <v>3</v>
      </c>
      <c r="K859">
        <v>1</v>
      </c>
      <c r="L859" t="str">
        <f t="shared" si="91"/>
        <v>30-34|F</v>
      </c>
      <c r="M859" s="3">
        <f t="shared" si="92"/>
        <v>0.66666666666666663</v>
      </c>
      <c r="N859">
        <f t="shared" si="93"/>
        <v>41.63</v>
      </c>
      <c r="O859" s="4">
        <f t="shared" si="94"/>
        <v>1.3643996641477749E-4</v>
      </c>
      <c r="P859" s="3">
        <f t="shared" si="95"/>
        <v>3.8461538461538464E-2</v>
      </c>
      <c r="Q859" s="11">
        <f t="shared" si="96"/>
        <v>41.63</v>
      </c>
      <c r="R859" s="10">
        <f t="shared" si="97"/>
        <v>0.21846137699412257</v>
      </c>
    </row>
    <row r="860" spans="1:18" x14ac:dyDescent="0.25">
      <c r="A860">
        <v>1121807</v>
      </c>
      <c r="B860">
        <v>1178</v>
      </c>
      <c r="C860">
        <v>144658</v>
      </c>
      <c r="D860" t="s">
        <v>11</v>
      </c>
      <c r="E860" t="s">
        <v>20</v>
      </c>
      <c r="F860">
        <v>26</v>
      </c>
      <c r="G860">
        <v>373110</v>
      </c>
      <c r="H860">
        <v>49</v>
      </c>
      <c r="I860">
        <v>75.700000759999995</v>
      </c>
      <c r="J860">
        <v>4</v>
      </c>
      <c r="K860">
        <v>2</v>
      </c>
      <c r="L860" t="str">
        <f t="shared" si="91"/>
        <v>30-34|F</v>
      </c>
      <c r="M860" s="3">
        <f t="shared" si="92"/>
        <v>0.5</v>
      </c>
      <c r="N860">
        <f t="shared" si="93"/>
        <v>37.850000379999997</v>
      </c>
      <c r="O860" s="4">
        <f t="shared" si="94"/>
        <v>1.3132856262228296E-4</v>
      </c>
      <c r="P860" s="3">
        <f t="shared" si="95"/>
        <v>4.0816326530612242E-2</v>
      </c>
      <c r="Q860" s="11">
        <f t="shared" si="96"/>
        <v>37.850000379999997</v>
      </c>
      <c r="R860" s="10">
        <f t="shared" si="97"/>
        <v>0.20288923041462303</v>
      </c>
    </row>
    <row r="861" spans="1:18" x14ac:dyDescent="0.25">
      <c r="A861">
        <v>1121812</v>
      </c>
      <c r="B861">
        <v>1178</v>
      </c>
      <c r="C861">
        <v>144659</v>
      </c>
      <c r="D861" t="s">
        <v>11</v>
      </c>
      <c r="E861" t="s">
        <v>20</v>
      </c>
      <c r="F861">
        <v>27</v>
      </c>
      <c r="G861">
        <v>935646</v>
      </c>
      <c r="H861">
        <v>170</v>
      </c>
      <c r="I861">
        <v>256.46999820000002</v>
      </c>
      <c r="J861">
        <v>19</v>
      </c>
      <c r="K861">
        <v>6</v>
      </c>
      <c r="L861" t="str">
        <f t="shared" si="91"/>
        <v>30-34|F</v>
      </c>
      <c r="M861" s="3">
        <f t="shared" si="92"/>
        <v>0.68421052631578949</v>
      </c>
      <c r="N861">
        <f t="shared" si="93"/>
        <v>42.744999700000001</v>
      </c>
      <c r="O861" s="4">
        <f t="shared" si="94"/>
        <v>1.8169264871543297E-4</v>
      </c>
      <c r="P861" s="3">
        <f t="shared" si="95"/>
        <v>3.5294117647058823E-2</v>
      </c>
      <c r="Q861" s="11">
        <f t="shared" si="96"/>
        <v>42.744999700000001</v>
      </c>
      <c r="R861" s="10">
        <f t="shared" si="97"/>
        <v>0.27411007817059019</v>
      </c>
    </row>
    <row r="862" spans="1:18" x14ac:dyDescent="0.25">
      <c r="A862">
        <v>1121814</v>
      </c>
      <c r="B862">
        <v>1178</v>
      </c>
      <c r="C862">
        <v>144659</v>
      </c>
      <c r="D862" t="s">
        <v>11</v>
      </c>
      <c r="E862" t="s">
        <v>20</v>
      </c>
      <c r="F862">
        <v>27</v>
      </c>
      <c r="G862">
        <v>2223278</v>
      </c>
      <c r="H862">
        <v>421</v>
      </c>
      <c r="I862">
        <v>612.30000319999999</v>
      </c>
      <c r="J862">
        <v>38</v>
      </c>
      <c r="K862">
        <v>13</v>
      </c>
      <c r="L862" t="str">
        <f t="shared" si="91"/>
        <v>30-34|F</v>
      </c>
      <c r="M862" s="3">
        <f t="shared" si="92"/>
        <v>0.65789473684210531</v>
      </c>
      <c r="N862">
        <f t="shared" si="93"/>
        <v>47.100000246153847</v>
      </c>
      <c r="O862" s="4">
        <f t="shared" si="94"/>
        <v>1.8936003504734899E-4</v>
      </c>
      <c r="P862" s="3">
        <f t="shared" si="95"/>
        <v>3.0878859857482184E-2</v>
      </c>
      <c r="Q862" s="11">
        <f t="shared" si="96"/>
        <v>47.100000246153847</v>
      </c>
      <c r="R862" s="10">
        <f t="shared" si="97"/>
        <v>0.27540415692504494</v>
      </c>
    </row>
    <row r="863" spans="1:18" x14ac:dyDescent="0.25">
      <c r="A863">
        <v>1121815</v>
      </c>
      <c r="B863">
        <v>1178</v>
      </c>
      <c r="C863">
        <v>144659</v>
      </c>
      <c r="D863" t="s">
        <v>11</v>
      </c>
      <c r="E863" t="s">
        <v>20</v>
      </c>
      <c r="F863">
        <v>27</v>
      </c>
      <c r="G863">
        <v>240497</v>
      </c>
      <c r="H863">
        <v>36</v>
      </c>
      <c r="I863">
        <v>51.840000869999997</v>
      </c>
      <c r="J863">
        <v>1</v>
      </c>
      <c r="K863">
        <v>0</v>
      </c>
      <c r="L863" t="str">
        <f t="shared" si="91"/>
        <v>30-34|F</v>
      </c>
      <c r="M863" s="3">
        <f t="shared" si="92"/>
        <v>1</v>
      </c>
      <c r="N863">
        <f t="shared" si="93"/>
        <v>0</v>
      </c>
      <c r="O863" s="4">
        <f t="shared" si="94"/>
        <v>1.4969001692328803E-4</v>
      </c>
      <c r="P863" s="3">
        <f t="shared" si="95"/>
        <v>0</v>
      </c>
      <c r="Q863" s="11">
        <f t="shared" si="96"/>
        <v>0</v>
      </c>
      <c r="R863" s="10">
        <f t="shared" si="97"/>
        <v>0.2155536279870435</v>
      </c>
    </row>
    <row r="864" spans="1:18" x14ac:dyDescent="0.25">
      <c r="A864">
        <v>1121816</v>
      </c>
      <c r="B864">
        <v>1178</v>
      </c>
      <c r="C864">
        <v>144659</v>
      </c>
      <c r="D864" t="s">
        <v>11</v>
      </c>
      <c r="E864" t="s">
        <v>20</v>
      </c>
      <c r="F864">
        <v>27</v>
      </c>
      <c r="G864">
        <v>259984</v>
      </c>
      <c r="H864">
        <v>37</v>
      </c>
      <c r="I864">
        <v>54.790000200000001</v>
      </c>
      <c r="J864">
        <v>5</v>
      </c>
      <c r="K864">
        <v>0</v>
      </c>
      <c r="L864" t="str">
        <f t="shared" si="91"/>
        <v>30-34|F</v>
      </c>
      <c r="M864" s="3">
        <f t="shared" si="92"/>
        <v>1</v>
      </c>
      <c r="N864">
        <f t="shared" si="93"/>
        <v>0</v>
      </c>
      <c r="O864" s="4">
        <f t="shared" si="94"/>
        <v>1.4231645024309188E-4</v>
      </c>
      <c r="P864" s="3">
        <f t="shared" si="95"/>
        <v>0</v>
      </c>
      <c r="Q864" s="11">
        <f t="shared" si="96"/>
        <v>0</v>
      </c>
      <c r="R864" s="10">
        <f t="shared" si="97"/>
        <v>0.2107437388454674</v>
      </c>
    </row>
    <row r="865" spans="1:18" x14ac:dyDescent="0.25">
      <c r="A865">
        <v>1121817</v>
      </c>
      <c r="B865">
        <v>1178</v>
      </c>
      <c r="C865">
        <v>144660</v>
      </c>
      <c r="D865" t="s">
        <v>11</v>
      </c>
      <c r="E865" t="s">
        <v>20</v>
      </c>
      <c r="F865">
        <v>28</v>
      </c>
      <c r="G865">
        <v>606786</v>
      </c>
      <c r="H865">
        <v>127</v>
      </c>
      <c r="I865">
        <v>179.05000100000001</v>
      </c>
      <c r="J865">
        <v>11</v>
      </c>
      <c r="K865">
        <v>3</v>
      </c>
      <c r="L865" t="str">
        <f t="shared" si="91"/>
        <v>30-34|F</v>
      </c>
      <c r="M865" s="3">
        <f t="shared" si="92"/>
        <v>0.72727272727272729</v>
      </c>
      <c r="N865">
        <f t="shared" si="93"/>
        <v>59.68333366666667</v>
      </c>
      <c r="O865" s="4">
        <f t="shared" si="94"/>
        <v>2.0929948944108795E-4</v>
      </c>
      <c r="P865" s="3">
        <f t="shared" si="95"/>
        <v>2.3622047244094488E-2</v>
      </c>
      <c r="Q865" s="11">
        <f t="shared" si="96"/>
        <v>59.68333366666667</v>
      </c>
      <c r="R865" s="10">
        <f t="shared" si="97"/>
        <v>0.29507932121044322</v>
      </c>
    </row>
    <row r="866" spans="1:18" x14ac:dyDescent="0.25">
      <c r="A866">
        <v>1121818</v>
      </c>
      <c r="B866">
        <v>1178</v>
      </c>
      <c r="C866">
        <v>144660</v>
      </c>
      <c r="D866" t="s">
        <v>11</v>
      </c>
      <c r="E866" t="s">
        <v>20</v>
      </c>
      <c r="F866">
        <v>28</v>
      </c>
      <c r="G866">
        <v>83270</v>
      </c>
      <c r="H866">
        <v>13</v>
      </c>
      <c r="I866">
        <v>17.740000009999999</v>
      </c>
      <c r="J866">
        <v>1</v>
      </c>
      <c r="K866">
        <v>0</v>
      </c>
      <c r="L866" t="str">
        <f t="shared" si="91"/>
        <v>30-34|F</v>
      </c>
      <c r="M866" s="3">
        <f t="shared" si="92"/>
        <v>1</v>
      </c>
      <c r="N866">
        <f t="shared" si="93"/>
        <v>0</v>
      </c>
      <c r="O866" s="4">
        <f t="shared" si="94"/>
        <v>1.5611865017413235E-4</v>
      </c>
      <c r="P866" s="3">
        <f t="shared" si="95"/>
        <v>0</v>
      </c>
      <c r="Q866" s="11">
        <f t="shared" si="96"/>
        <v>0</v>
      </c>
      <c r="R866" s="10">
        <f t="shared" si="97"/>
        <v>0.21304191197309955</v>
      </c>
    </row>
    <row r="867" spans="1:18" x14ac:dyDescent="0.25">
      <c r="A867">
        <v>1121819</v>
      </c>
      <c r="B867">
        <v>1178</v>
      </c>
      <c r="C867">
        <v>144660</v>
      </c>
      <c r="D867" t="s">
        <v>11</v>
      </c>
      <c r="E867" t="s">
        <v>20</v>
      </c>
      <c r="F867">
        <v>28</v>
      </c>
      <c r="G867">
        <v>1189509</v>
      </c>
      <c r="H867">
        <v>268</v>
      </c>
      <c r="I867">
        <v>375.71999629999999</v>
      </c>
      <c r="J867">
        <v>7</v>
      </c>
      <c r="K867">
        <v>3</v>
      </c>
      <c r="L867" t="str">
        <f t="shared" si="91"/>
        <v>30-34|F</v>
      </c>
      <c r="M867" s="3">
        <f t="shared" si="92"/>
        <v>0.5714285714285714</v>
      </c>
      <c r="N867">
        <f t="shared" si="93"/>
        <v>125.23999876666666</v>
      </c>
      <c r="O867" s="4">
        <f t="shared" si="94"/>
        <v>2.2530304520604721E-4</v>
      </c>
      <c r="P867" s="3">
        <f t="shared" si="95"/>
        <v>1.1194029850746268E-2</v>
      </c>
      <c r="Q867" s="11">
        <f t="shared" si="96"/>
        <v>125.23999876666666</v>
      </c>
      <c r="R867" s="10">
        <f t="shared" si="97"/>
        <v>0.31586141534027906</v>
      </c>
    </row>
    <row r="868" spans="1:18" x14ac:dyDescent="0.25">
      <c r="A868">
        <v>1121820</v>
      </c>
      <c r="B868">
        <v>1178</v>
      </c>
      <c r="C868">
        <v>144660</v>
      </c>
      <c r="D868" t="s">
        <v>11</v>
      </c>
      <c r="E868" t="s">
        <v>20</v>
      </c>
      <c r="F868">
        <v>28</v>
      </c>
      <c r="G868">
        <v>11471</v>
      </c>
      <c r="H868">
        <v>1</v>
      </c>
      <c r="I868">
        <v>1.5700000519999999</v>
      </c>
      <c r="J868">
        <v>0</v>
      </c>
      <c r="K868">
        <v>0</v>
      </c>
      <c r="L868" t="str">
        <f t="shared" si="91"/>
        <v>30-34|F</v>
      </c>
      <c r="M868" s="3">
        <f t="shared" si="92"/>
        <v>0</v>
      </c>
      <c r="N868">
        <f t="shared" si="93"/>
        <v>0</v>
      </c>
      <c r="O868" s="4">
        <f t="shared" si="94"/>
        <v>8.7176357771772298E-5</v>
      </c>
      <c r="P868" s="3">
        <f t="shared" si="95"/>
        <v>0</v>
      </c>
      <c r="Q868" s="11">
        <f t="shared" si="96"/>
        <v>0</v>
      </c>
      <c r="R868" s="10">
        <f t="shared" si="97"/>
        <v>0.1368668862348531</v>
      </c>
    </row>
    <row r="869" spans="1:18" x14ac:dyDescent="0.25">
      <c r="A869">
        <v>1121824</v>
      </c>
      <c r="B869">
        <v>1178</v>
      </c>
      <c r="C869">
        <v>144661</v>
      </c>
      <c r="D869" t="s">
        <v>11</v>
      </c>
      <c r="E869" t="s">
        <v>20</v>
      </c>
      <c r="F869">
        <v>29</v>
      </c>
      <c r="G869">
        <v>1705246</v>
      </c>
      <c r="H869">
        <v>295</v>
      </c>
      <c r="I869">
        <v>429.47999809999999</v>
      </c>
      <c r="J869">
        <v>23</v>
      </c>
      <c r="K869">
        <v>10</v>
      </c>
      <c r="L869" t="str">
        <f t="shared" si="91"/>
        <v>30-34|F</v>
      </c>
      <c r="M869" s="3">
        <f t="shared" si="92"/>
        <v>0.56521739130434778</v>
      </c>
      <c r="N869">
        <f t="shared" si="93"/>
        <v>42.947999809999999</v>
      </c>
      <c r="O869" s="4">
        <f t="shared" si="94"/>
        <v>1.7299556779491054E-4</v>
      </c>
      <c r="P869" s="3">
        <f t="shared" si="95"/>
        <v>3.3898305084745763E-2</v>
      </c>
      <c r="Q869" s="11">
        <f t="shared" si="96"/>
        <v>42.947999809999999</v>
      </c>
      <c r="R869" s="10">
        <f t="shared" si="97"/>
        <v>0.2518580885690393</v>
      </c>
    </row>
    <row r="870" spans="1:18" x14ac:dyDescent="0.25">
      <c r="A870">
        <v>1121826</v>
      </c>
      <c r="B870">
        <v>1178</v>
      </c>
      <c r="C870">
        <v>144661</v>
      </c>
      <c r="D870" t="s">
        <v>11</v>
      </c>
      <c r="E870" t="s">
        <v>20</v>
      </c>
      <c r="F870">
        <v>29</v>
      </c>
      <c r="G870">
        <v>418016</v>
      </c>
      <c r="H870">
        <v>63</v>
      </c>
      <c r="I870">
        <v>95.850000499999993</v>
      </c>
      <c r="J870">
        <v>3</v>
      </c>
      <c r="K870">
        <v>1</v>
      </c>
      <c r="L870" t="str">
        <f t="shared" si="91"/>
        <v>30-34|F</v>
      </c>
      <c r="M870" s="3">
        <f t="shared" si="92"/>
        <v>0.66666666666666663</v>
      </c>
      <c r="N870">
        <f t="shared" si="93"/>
        <v>95.850000499999993</v>
      </c>
      <c r="O870" s="4">
        <f t="shared" si="94"/>
        <v>1.5071193447140779E-4</v>
      </c>
      <c r="P870" s="3">
        <f t="shared" si="95"/>
        <v>1.5873015873015872E-2</v>
      </c>
      <c r="Q870" s="11">
        <f t="shared" si="96"/>
        <v>95.850000499999993</v>
      </c>
      <c r="R870" s="10">
        <f t="shared" si="97"/>
        <v>0.22929744435619689</v>
      </c>
    </row>
    <row r="871" spans="1:18" x14ac:dyDescent="0.25">
      <c r="A871">
        <v>1121827</v>
      </c>
      <c r="B871">
        <v>1178</v>
      </c>
      <c r="C871">
        <v>144661</v>
      </c>
      <c r="D871" t="s">
        <v>11</v>
      </c>
      <c r="E871" t="s">
        <v>20</v>
      </c>
      <c r="F871">
        <v>29</v>
      </c>
      <c r="G871">
        <v>30155</v>
      </c>
      <c r="H871">
        <v>3</v>
      </c>
      <c r="I871">
        <v>3.8199999330000001</v>
      </c>
      <c r="J871">
        <v>1</v>
      </c>
      <c r="K871">
        <v>0</v>
      </c>
      <c r="L871" t="str">
        <f t="shared" si="91"/>
        <v>30-34|F</v>
      </c>
      <c r="M871" s="3">
        <f t="shared" si="92"/>
        <v>1</v>
      </c>
      <c r="N871">
        <f t="shared" si="93"/>
        <v>0</v>
      </c>
      <c r="O871" s="4">
        <f t="shared" si="94"/>
        <v>9.9485989056541203E-5</v>
      </c>
      <c r="P871" s="3">
        <f t="shared" si="95"/>
        <v>0</v>
      </c>
      <c r="Q871" s="11">
        <f t="shared" si="96"/>
        <v>0</v>
      </c>
      <c r="R871" s="10">
        <f t="shared" si="97"/>
        <v>0.12667882384347537</v>
      </c>
    </row>
    <row r="872" spans="1:18" x14ac:dyDescent="0.25">
      <c r="A872">
        <v>1121828</v>
      </c>
      <c r="B872">
        <v>1178</v>
      </c>
      <c r="C872">
        <v>144661</v>
      </c>
      <c r="D872" t="s">
        <v>11</v>
      </c>
      <c r="E872" t="s">
        <v>20</v>
      </c>
      <c r="F872">
        <v>29</v>
      </c>
      <c r="G872">
        <v>990404</v>
      </c>
      <c r="H872">
        <v>153</v>
      </c>
      <c r="I872">
        <v>226.53999920000001</v>
      </c>
      <c r="J872">
        <v>12</v>
      </c>
      <c r="K872">
        <v>6</v>
      </c>
      <c r="L872" t="str">
        <f t="shared" si="91"/>
        <v>30-34|F</v>
      </c>
      <c r="M872" s="3">
        <f t="shared" si="92"/>
        <v>0.5</v>
      </c>
      <c r="N872">
        <f t="shared" si="93"/>
        <v>37.756666533333338</v>
      </c>
      <c r="O872" s="4">
        <f t="shared" si="94"/>
        <v>1.5448241323742635E-4</v>
      </c>
      <c r="P872" s="3">
        <f t="shared" si="95"/>
        <v>3.9215686274509803E-2</v>
      </c>
      <c r="Q872" s="11">
        <f t="shared" si="96"/>
        <v>37.756666533333338</v>
      </c>
      <c r="R872" s="10">
        <f t="shared" si="97"/>
        <v>0.22873493968118064</v>
      </c>
    </row>
    <row r="873" spans="1:18" x14ac:dyDescent="0.25">
      <c r="A873">
        <v>1121829</v>
      </c>
      <c r="B873">
        <v>1178</v>
      </c>
      <c r="C873">
        <v>144662</v>
      </c>
      <c r="D873" t="s">
        <v>11</v>
      </c>
      <c r="E873" t="s">
        <v>20</v>
      </c>
      <c r="F873">
        <v>30</v>
      </c>
      <c r="G873">
        <v>187468</v>
      </c>
      <c r="H873">
        <v>34</v>
      </c>
      <c r="I873">
        <v>50.72000062</v>
      </c>
      <c r="J873">
        <v>2</v>
      </c>
      <c r="K873">
        <v>1</v>
      </c>
      <c r="L873" t="str">
        <f t="shared" si="91"/>
        <v>30-34|F</v>
      </c>
      <c r="M873" s="3">
        <f t="shared" si="92"/>
        <v>0.5</v>
      </c>
      <c r="N873">
        <f t="shared" si="93"/>
        <v>50.72000062</v>
      </c>
      <c r="O873" s="4">
        <f t="shared" si="94"/>
        <v>1.813642861715066E-4</v>
      </c>
      <c r="P873" s="3">
        <f t="shared" si="95"/>
        <v>2.9411764705882353E-2</v>
      </c>
      <c r="Q873" s="11">
        <f t="shared" si="96"/>
        <v>50.72000062</v>
      </c>
      <c r="R873" s="10">
        <f t="shared" si="97"/>
        <v>0.27055284432543153</v>
      </c>
    </row>
    <row r="874" spans="1:18" x14ac:dyDescent="0.25">
      <c r="A874">
        <v>1121832</v>
      </c>
      <c r="B874">
        <v>1178</v>
      </c>
      <c r="C874">
        <v>144662</v>
      </c>
      <c r="D874" t="s">
        <v>11</v>
      </c>
      <c r="E874" t="s">
        <v>20</v>
      </c>
      <c r="F874">
        <v>30</v>
      </c>
      <c r="G874">
        <v>208301</v>
      </c>
      <c r="H874">
        <v>33</v>
      </c>
      <c r="I874">
        <v>54.570000890000003</v>
      </c>
      <c r="J874">
        <v>1</v>
      </c>
      <c r="K874">
        <v>0</v>
      </c>
      <c r="L874" t="str">
        <f t="shared" si="91"/>
        <v>30-34|F</v>
      </c>
      <c r="M874" s="3">
        <f t="shared" si="92"/>
        <v>1</v>
      </c>
      <c r="N874">
        <f t="shared" si="93"/>
        <v>0</v>
      </c>
      <c r="O874" s="4">
        <f t="shared" si="94"/>
        <v>1.5842458749597938E-4</v>
      </c>
      <c r="P874" s="3">
        <f t="shared" si="95"/>
        <v>0</v>
      </c>
      <c r="Q874" s="11">
        <f t="shared" si="96"/>
        <v>0</v>
      </c>
      <c r="R874" s="10">
        <f t="shared" si="97"/>
        <v>0.26197666305010542</v>
      </c>
    </row>
    <row r="875" spans="1:18" x14ac:dyDescent="0.25">
      <c r="A875">
        <v>1121833</v>
      </c>
      <c r="B875">
        <v>1178</v>
      </c>
      <c r="C875">
        <v>144662</v>
      </c>
      <c r="D875" t="s">
        <v>11</v>
      </c>
      <c r="E875" t="s">
        <v>20</v>
      </c>
      <c r="F875">
        <v>30</v>
      </c>
      <c r="G875">
        <v>101856</v>
      </c>
      <c r="H875">
        <v>16</v>
      </c>
      <c r="I875">
        <v>25.220000389999999</v>
      </c>
      <c r="J875">
        <v>4</v>
      </c>
      <c r="K875">
        <v>1</v>
      </c>
      <c r="L875" t="str">
        <f t="shared" si="91"/>
        <v>30-34|F</v>
      </c>
      <c r="M875" s="3">
        <f t="shared" si="92"/>
        <v>0.75</v>
      </c>
      <c r="N875">
        <f t="shared" si="93"/>
        <v>25.220000389999999</v>
      </c>
      <c r="O875" s="4">
        <f t="shared" si="94"/>
        <v>1.5708451146716933E-4</v>
      </c>
      <c r="P875" s="3">
        <f t="shared" si="95"/>
        <v>6.25E-2</v>
      </c>
      <c r="Q875" s="11">
        <f t="shared" si="96"/>
        <v>25.220000389999999</v>
      </c>
      <c r="R875" s="10">
        <f t="shared" si="97"/>
        <v>0.24760446502906064</v>
      </c>
    </row>
    <row r="876" spans="1:18" x14ac:dyDescent="0.25">
      <c r="A876">
        <v>1121835</v>
      </c>
      <c r="B876">
        <v>1178</v>
      </c>
      <c r="C876">
        <v>144663</v>
      </c>
      <c r="D876" t="s">
        <v>11</v>
      </c>
      <c r="E876" t="s">
        <v>20</v>
      </c>
      <c r="F876">
        <v>31</v>
      </c>
      <c r="G876">
        <v>48935</v>
      </c>
      <c r="H876">
        <v>7</v>
      </c>
      <c r="I876">
        <v>9.9700002669999996</v>
      </c>
      <c r="J876">
        <v>1</v>
      </c>
      <c r="K876">
        <v>1</v>
      </c>
      <c r="L876" t="str">
        <f t="shared" si="91"/>
        <v>30-34|F</v>
      </c>
      <c r="M876" s="3">
        <f t="shared" si="92"/>
        <v>0</v>
      </c>
      <c r="N876">
        <f t="shared" si="93"/>
        <v>9.9700002669999996</v>
      </c>
      <c r="O876" s="4">
        <f t="shared" si="94"/>
        <v>1.4304689894758353E-4</v>
      </c>
      <c r="P876" s="3">
        <f t="shared" si="95"/>
        <v>0.14285714285714285</v>
      </c>
      <c r="Q876" s="11">
        <f t="shared" si="96"/>
        <v>9.9700002669999996</v>
      </c>
      <c r="R876" s="10">
        <f t="shared" si="97"/>
        <v>0.20373966010013281</v>
      </c>
    </row>
    <row r="877" spans="1:18" x14ac:dyDescent="0.25">
      <c r="A877">
        <v>1121839</v>
      </c>
      <c r="B877">
        <v>1178</v>
      </c>
      <c r="C877">
        <v>144663</v>
      </c>
      <c r="D877" t="s">
        <v>11</v>
      </c>
      <c r="E877" t="s">
        <v>20</v>
      </c>
      <c r="F877">
        <v>31</v>
      </c>
      <c r="G877">
        <v>13911</v>
      </c>
      <c r="H877">
        <v>1</v>
      </c>
      <c r="I877">
        <v>1.730000019</v>
      </c>
      <c r="J877">
        <v>1</v>
      </c>
      <c r="K877">
        <v>1</v>
      </c>
      <c r="L877" t="str">
        <f t="shared" si="91"/>
        <v>30-34|F</v>
      </c>
      <c r="M877" s="3">
        <f t="shared" si="92"/>
        <v>0</v>
      </c>
      <c r="N877">
        <f t="shared" si="93"/>
        <v>1.730000019</v>
      </c>
      <c r="O877" s="4">
        <f t="shared" si="94"/>
        <v>7.1885558191359353E-5</v>
      </c>
      <c r="P877" s="3">
        <f t="shared" si="95"/>
        <v>1</v>
      </c>
      <c r="Q877" s="11">
        <f t="shared" si="96"/>
        <v>1.730000019</v>
      </c>
      <c r="R877" s="10">
        <f t="shared" si="97"/>
        <v>0.1243620170368773</v>
      </c>
    </row>
    <row r="878" spans="1:18" x14ac:dyDescent="0.25">
      <c r="A878">
        <v>1121841</v>
      </c>
      <c r="B878">
        <v>1178</v>
      </c>
      <c r="C878">
        <v>144664</v>
      </c>
      <c r="D878" t="s">
        <v>11</v>
      </c>
      <c r="E878" t="s">
        <v>20</v>
      </c>
      <c r="F878">
        <v>32</v>
      </c>
      <c r="G878">
        <v>511726</v>
      </c>
      <c r="H878">
        <v>77</v>
      </c>
      <c r="I878">
        <v>123.0900019</v>
      </c>
      <c r="J878">
        <v>8</v>
      </c>
      <c r="K878">
        <v>4</v>
      </c>
      <c r="L878" t="str">
        <f t="shared" si="91"/>
        <v>30-34|F</v>
      </c>
      <c r="M878" s="3">
        <f t="shared" si="92"/>
        <v>0.5</v>
      </c>
      <c r="N878">
        <f t="shared" si="93"/>
        <v>30.772500475000001</v>
      </c>
      <c r="O878" s="4">
        <f t="shared" si="94"/>
        <v>1.5047115057667581E-4</v>
      </c>
      <c r="P878" s="3">
        <f t="shared" si="95"/>
        <v>5.1948051948051951E-2</v>
      </c>
      <c r="Q878" s="11">
        <f t="shared" si="96"/>
        <v>30.772500475000001</v>
      </c>
      <c r="R878" s="10">
        <f t="shared" si="97"/>
        <v>0.24053888584906769</v>
      </c>
    </row>
    <row r="879" spans="1:18" x14ac:dyDescent="0.25">
      <c r="A879">
        <v>1121843</v>
      </c>
      <c r="B879">
        <v>1178</v>
      </c>
      <c r="C879">
        <v>144664</v>
      </c>
      <c r="D879" t="s">
        <v>11</v>
      </c>
      <c r="E879" t="s">
        <v>20</v>
      </c>
      <c r="F879">
        <v>32</v>
      </c>
      <c r="G879">
        <v>177452</v>
      </c>
      <c r="H879">
        <v>24</v>
      </c>
      <c r="I879">
        <v>37.830000159999997</v>
      </c>
      <c r="J879">
        <v>2</v>
      </c>
      <c r="K879">
        <v>0</v>
      </c>
      <c r="L879" t="str">
        <f t="shared" si="91"/>
        <v>30-34|F</v>
      </c>
      <c r="M879" s="3">
        <f t="shared" si="92"/>
        <v>1</v>
      </c>
      <c r="N879">
        <f t="shared" si="93"/>
        <v>0</v>
      </c>
      <c r="O879" s="4">
        <f t="shared" si="94"/>
        <v>1.3524784166986002E-4</v>
      </c>
      <c r="P879" s="3">
        <f t="shared" si="95"/>
        <v>0</v>
      </c>
      <c r="Q879" s="11">
        <f t="shared" si="96"/>
        <v>0</v>
      </c>
      <c r="R879" s="10">
        <f t="shared" si="97"/>
        <v>0.21318441133376911</v>
      </c>
    </row>
    <row r="880" spans="1:18" x14ac:dyDescent="0.25">
      <c r="A880">
        <v>1121844</v>
      </c>
      <c r="B880">
        <v>1178</v>
      </c>
      <c r="C880">
        <v>144664</v>
      </c>
      <c r="D880" t="s">
        <v>11</v>
      </c>
      <c r="E880" t="s">
        <v>20</v>
      </c>
      <c r="F880">
        <v>32</v>
      </c>
      <c r="G880">
        <v>149808</v>
      </c>
      <c r="H880">
        <v>20</v>
      </c>
      <c r="I880">
        <v>33.039999369999997</v>
      </c>
      <c r="J880">
        <v>1</v>
      </c>
      <c r="K880">
        <v>1</v>
      </c>
      <c r="L880" t="str">
        <f t="shared" si="91"/>
        <v>30-34|F</v>
      </c>
      <c r="M880" s="3">
        <f t="shared" si="92"/>
        <v>0</v>
      </c>
      <c r="N880">
        <f t="shared" si="93"/>
        <v>33.039999369999997</v>
      </c>
      <c r="O880" s="4">
        <f t="shared" si="94"/>
        <v>1.3350421873331198E-4</v>
      </c>
      <c r="P880" s="3">
        <f t="shared" si="95"/>
        <v>0.05</v>
      </c>
      <c r="Q880" s="11">
        <f t="shared" si="96"/>
        <v>33.039999369999997</v>
      </c>
      <c r="R880" s="10">
        <f t="shared" si="97"/>
        <v>0.22054896514204847</v>
      </c>
    </row>
    <row r="881" spans="1:18" x14ac:dyDescent="0.25">
      <c r="A881">
        <v>1121845</v>
      </c>
      <c r="B881">
        <v>1178</v>
      </c>
      <c r="C881">
        <v>144664</v>
      </c>
      <c r="D881" t="s">
        <v>11</v>
      </c>
      <c r="E881" t="s">
        <v>20</v>
      </c>
      <c r="F881">
        <v>32</v>
      </c>
      <c r="G881">
        <v>390339</v>
      </c>
      <c r="H881">
        <v>60</v>
      </c>
      <c r="I881">
        <v>105.0199997</v>
      </c>
      <c r="J881">
        <v>9</v>
      </c>
      <c r="K881">
        <v>6</v>
      </c>
      <c r="L881" t="str">
        <f t="shared" si="91"/>
        <v>30-34|F</v>
      </c>
      <c r="M881" s="3">
        <f t="shared" si="92"/>
        <v>0.33333333333333331</v>
      </c>
      <c r="N881">
        <f t="shared" si="93"/>
        <v>17.503333283333333</v>
      </c>
      <c r="O881" s="4">
        <f t="shared" si="94"/>
        <v>1.5371254217487877E-4</v>
      </c>
      <c r="P881" s="3">
        <f t="shared" si="95"/>
        <v>0.1</v>
      </c>
      <c r="Q881" s="11">
        <f t="shared" si="96"/>
        <v>17.503333283333333</v>
      </c>
      <c r="R881" s="10">
        <f t="shared" si="97"/>
        <v>0.26904818555153343</v>
      </c>
    </row>
    <row r="882" spans="1:18" x14ac:dyDescent="0.25">
      <c r="A882">
        <v>1121846</v>
      </c>
      <c r="B882">
        <v>1178</v>
      </c>
      <c r="C882">
        <v>144664</v>
      </c>
      <c r="D882" t="s">
        <v>11</v>
      </c>
      <c r="E882" t="s">
        <v>20</v>
      </c>
      <c r="F882">
        <v>32</v>
      </c>
      <c r="G882">
        <v>8350</v>
      </c>
      <c r="H882">
        <v>0</v>
      </c>
      <c r="I882">
        <v>0</v>
      </c>
      <c r="J882">
        <v>1</v>
      </c>
      <c r="K882">
        <v>0</v>
      </c>
      <c r="L882" t="str">
        <f t="shared" si="91"/>
        <v>30-34|F</v>
      </c>
      <c r="M882" s="3">
        <f t="shared" si="92"/>
        <v>1</v>
      </c>
      <c r="N882">
        <f t="shared" si="93"/>
        <v>0</v>
      </c>
      <c r="O882" s="4">
        <f t="shared" si="94"/>
        <v>0</v>
      </c>
      <c r="P882" s="3">
        <f t="shared" si="95"/>
        <v>0</v>
      </c>
      <c r="Q882" s="11">
        <f t="shared" si="96"/>
        <v>0</v>
      </c>
      <c r="R882" s="10">
        <f t="shared" si="97"/>
        <v>0</v>
      </c>
    </row>
    <row r="883" spans="1:18" x14ac:dyDescent="0.25">
      <c r="A883">
        <v>1121847</v>
      </c>
      <c r="B883">
        <v>1178</v>
      </c>
      <c r="C883">
        <v>144665</v>
      </c>
      <c r="D883" t="s">
        <v>11</v>
      </c>
      <c r="E883" t="s">
        <v>20</v>
      </c>
      <c r="F883">
        <v>36</v>
      </c>
      <c r="G883">
        <v>39339</v>
      </c>
      <c r="H883">
        <v>4</v>
      </c>
      <c r="I883">
        <v>5.9299999479999999</v>
      </c>
      <c r="J883">
        <v>1</v>
      </c>
      <c r="K883">
        <v>0</v>
      </c>
      <c r="L883" t="str">
        <f t="shared" si="91"/>
        <v>30-34|F</v>
      </c>
      <c r="M883" s="3">
        <f t="shared" si="92"/>
        <v>1</v>
      </c>
      <c r="N883">
        <f t="shared" si="93"/>
        <v>0</v>
      </c>
      <c r="O883" s="4">
        <f t="shared" si="94"/>
        <v>1.0168026640229797E-4</v>
      </c>
      <c r="P883" s="3">
        <f t="shared" si="95"/>
        <v>0</v>
      </c>
      <c r="Q883" s="11">
        <f t="shared" si="96"/>
        <v>0</v>
      </c>
      <c r="R883" s="10">
        <f t="shared" si="97"/>
        <v>0.15074099361956328</v>
      </c>
    </row>
    <row r="884" spans="1:18" x14ac:dyDescent="0.25">
      <c r="A884">
        <v>1121854</v>
      </c>
      <c r="B884">
        <v>1178</v>
      </c>
      <c r="C884">
        <v>144666</v>
      </c>
      <c r="D884" t="s">
        <v>11</v>
      </c>
      <c r="E884" t="s">
        <v>20</v>
      </c>
      <c r="F884">
        <v>63</v>
      </c>
      <c r="G884">
        <v>8587</v>
      </c>
      <c r="H884">
        <v>0</v>
      </c>
      <c r="I884">
        <v>0</v>
      </c>
      <c r="J884">
        <v>1</v>
      </c>
      <c r="K884">
        <v>0</v>
      </c>
      <c r="L884" t="str">
        <f t="shared" si="91"/>
        <v>30-34|F</v>
      </c>
      <c r="M884" s="3">
        <f t="shared" si="92"/>
        <v>1</v>
      </c>
      <c r="N884">
        <f t="shared" si="93"/>
        <v>0</v>
      </c>
      <c r="O884" s="4">
        <f t="shared" si="94"/>
        <v>0</v>
      </c>
      <c r="P884" s="3">
        <f t="shared" si="95"/>
        <v>0</v>
      </c>
      <c r="Q884" s="11">
        <f t="shared" si="96"/>
        <v>0</v>
      </c>
      <c r="R884" s="10">
        <f t="shared" si="97"/>
        <v>0</v>
      </c>
    </row>
    <row r="885" spans="1:18" x14ac:dyDescent="0.25">
      <c r="A885">
        <v>1121855</v>
      </c>
      <c r="B885">
        <v>1178</v>
      </c>
      <c r="C885">
        <v>144666</v>
      </c>
      <c r="D885" t="s">
        <v>11</v>
      </c>
      <c r="E885" t="s">
        <v>20</v>
      </c>
      <c r="F885">
        <v>63</v>
      </c>
      <c r="G885">
        <v>24893</v>
      </c>
      <c r="H885">
        <v>2</v>
      </c>
      <c r="I885">
        <v>3.75</v>
      </c>
      <c r="J885">
        <v>1</v>
      </c>
      <c r="K885">
        <v>0</v>
      </c>
      <c r="L885" t="str">
        <f t="shared" si="91"/>
        <v>30-34|F</v>
      </c>
      <c r="M885" s="3">
        <f t="shared" si="92"/>
        <v>1</v>
      </c>
      <c r="N885">
        <f t="shared" si="93"/>
        <v>0</v>
      </c>
      <c r="O885" s="4">
        <f t="shared" si="94"/>
        <v>8.0343871771180648E-5</v>
      </c>
      <c r="P885" s="3">
        <f t="shared" si="95"/>
        <v>0</v>
      </c>
      <c r="Q885" s="11">
        <f t="shared" si="96"/>
        <v>0</v>
      </c>
      <c r="R885" s="10">
        <f t="shared" si="97"/>
        <v>0.15064475957096374</v>
      </c>
    </row>
    <row r="886" spans="1:18" x14ac:dyDescent="0.25">
      <c r="A886">
        <v>1121856</v>
      </c>
      <c r="B886">
        <v>1178</v>
      </c>
      <c r="C886">
        <v>144666</v>
      </c>
      <c r="D886" t="s">
        <v>11</v>
      </c>
      <c r="E886" t="s">
        <v>20</v>
      </c>
      <c r="F886">
        <v>63</v>
      </c>
      <c r="G886">
        <v>1296189</v>
      </c>
      <c r="H886">
        <v>212</v>
      </c>
      <c r="I886">
        <v>343.25999439999998</v>
      </c>
      <c r="J886">
        <v>14</v>
      </c>
      <c r="K886">
        <v>4</v>
      </c>
      <c r="L886" t="str">
        <f t="shared" si="91"/>
        <v>30-34|F</v>
      </c>
      <c r="M886" s="3">
        <f t="shared" si="92"/>
        <v>0.7142857142857143</v>
      </c>
      <c r="N886">
        <f t="shared" si="93"/>
        <v>85.814998599999996</v>
      </c>
      <c r="O886" s="4">
        <f t="shared" si="94"/>
        <v>1.6355639493931826E-4</v>
      </c>
      <c r="P886" s="3">
        <f t="shared" si="95"/>
        <v>1.8867924528301886E-2</v>
      </c>
      <c r="Q886" s="11">
        <f t="shared" si="96"/>
        <v>85.814998599999996</v>
      </c>
      <c r="R886" s="10">
        <f t="shared" si="97"/>
        <v>0.26482248684412535</v>
      </c>
    </row>
    <row r="887" spans="1:18" x14ac:dyDescent="0.25">
      <c r="A887">
        <v>1121857</v>
      </c>
      <c r="B887">
        <v>1178</v>
      </c>
      <c r="C887">
        <v>144666</v>
      </c>
      <c r="D887" t="s">
        <v>11</v>
      </c>
      <c r="E887" t="s">
        <v>20</v>
      </c>
      <c r="F887">
        <v>63</v>
      </c>
      <c r="G887">
        <v>91607</v>
      </c>
      <c r="H887">
        <v>12</v>
      </c>
      <c r="I887">
        <v>19.189999700000001</v>
      </c>
      <c r="J887">
        <v>2</v>
      </c>
      <c r="K887">
        <v>1</v>
      </c>
      <c r="L887" t="str">
        <f t="shared" si="91"/>
        <v>30-34|F</v>
      </c>
      <c r="M887" s="3">
        <f t="shared" si="92"/>
        <v>0.5</v>
      </c>
      <c r="N887">
        <f t="shared" si="93"/>
        <v>19.189999700000001</v>
      </c>
      <c r="O887" s="4">
        <f t="shared" si="94"/>
        <v>1.3099435632648161E-4</v>
      </c>
      <c r="P887" s="3">
        <f t="shared" si="95"/>
        <v>8.3333333333333329E-2</v>
      </c>
      <c r="Q887" s="11">
        <f t="shared" si="96"/>
        <v>19.189999700000001</v>
      </c>
      <c r="R887" s="10">
        <f t="shared" si="97"/>
        <v>0.20948180488390628</v>
      </c>
    </row>
    <row r="888" spans="1:18" x14ac:dyDescent="0.25">
      <c r="A888">
        <v>1121859</v>
      </c>
      <c r="B888">
        <v>1178</v>
      </c>
      <c r="C888">
        <v>144667</v>
      </c>
      <c r="D888" t="s">
        <v>11</v>
      </c>
      <c r="E888" t="s">
        <v>20</v>
      </c>
      <c r="F888">
        <v>64</v>
      </c>
      <c r="G888">
        <v>238036</v>
      </c>
      <c r="H888">
        <v>38</v>
      </c>
      <c r="I888">
        <v>61.029997710000004</v>
      </c>
      <c r="J888">
        <v>6</v>
      </c>
      <c r="K888">
        <v>3</v>
      </c>
      <c r="L888" t="str">
        <f t="shared" si="91"/>
        <v>30-34|F</v>
      </c>
      <c r="M888" s="3">
        <f t="shared" si="92"/>
        <v>0.5</v>
      </c>
      <c r="N888">
        <f t="shared" si="93"/>
        <v>20.343332570000001</v>
      </c>
      <c r="O888" s="4">
        <f t="shared" si="94"/>
        <v>1.5963971836192845E-4</v>
      </c>
      <c r="P888" s="3">
        <f t="shared" si="95"/>
        <v>7.8947368421052627E-2</v>
      </c>
      <c r="Q888" s="11">
        <f t="shared" si="96"/>
        <v>20.343332570000001</v>
      </c>
      <c r="R888" s="10">
        <f t="shared" si="97"/>
        <v>0.25638978015930364</v>
      </c>
    </row>
    <row r="889" spans="1:18" x14ac:dyDescent="0.25">
      <c r="A889">
        <v>1121860</v>
      </c>
      <c r="B889">
        <v>1178</v>
      </c>
      <c r="C889">
        <v>144667</v>
      </c>
      <c r="D889" t="s">
        <v>11</v>
      </c>
      <c r="E889" t="s">
        <v>20</v>
      </c>
      <c r="F889">
        <v>64</v>
      </c>
      <c r="G889">
        <v>254344</v>
      </c>
      <c r="H889">
        <v>35</v>
      </c>
      <c r="I889">
        <v>56.169999959999998</v>
      </c>
      <c r="J889">
        <v>2</v>
      </c>
      <c r="K889">
        <v>1</v>
      </c>
      <c r="L889" t="str">
        <f t="shared" si="91"/>
        <v>30-34|F</v>
      </c>
      <c r="M889" s="3">
        <f t="shared" si="92"/>
        <v>0.5</v>
      </c>
      <c r="N889">
        <f t="shared" si="93"/>
        <v>56.169999959999998</v>
      </c>
      <c r="O889" s="4">
        <f t="shared" si="94"/>
        <v>1.3760890762117448E-4</v>
      </c>
      <c r="P889" s="3">
        <f t="shared" si="95"/>
        <v>2.8571428571428571E-2</v>
      </c>
      <c r="Q889" s="11">
        <f t="shared" si="96"/>
        <v>56.169999959999998</v>
      </c>
      <c r="R889" s="10">
        <f t="shared" si="97"/>
        <v>0.22084263815934324</v>
      </c>
    </row>
    <row r="890" spans="1:18" x14ac:dyDescent="0.25">
      <c r="A890">
        <v>1121861</v>
      </c>
      <c r="B890">
        <v>1178</v>
      </c>
      <c r="C890">
        <v>144667</v>
      </c>
      <c r="D890" t="s">
        <v>11</v>
      </c>
      <c r="E890" t="s">
        <v>20</v>
      </c>
      <c r="F890">
        <v>64</v>
      </c>
      <c r="G890">
        <v>157705</v>
      </c>
      <c r="H890">
        <v>23</v>
      </c>
      <c r="I890">
        <v>39.230000259999997</v>
      </c>
      <c r="J890">
        <v>2</v>
      </c>
      <c r="K890">
        <v>0</v>
      </c>
      <c r="L890" t="str">
        <f t="shared" si="91"/>
        <v>30-34|F</v>
      </c>
      <c r="M890" s="3">
        <f t="shared" si="92"/>
        <v>1</v>
      </c>
      <c r="N890">
        <f t="shared" si="93"/>
        <v>0</v>
      </c>
      <c r="O890" s="4">
        <f t="shared" si="94"/>
        <v>1.4584192004058209E-4</v>
      </c>
      <c r="P890" s="3">
        <f t="shared" si="95"/>
        <v>0</v>
      </c>
      <c r="Q890" s="11">
        <f t="shared" si="96"/>
        <v>0</v>
      </c>
      <c r="R890" s="10">
        <f t="shared" si="97"/>
        <v>0.2487555896135189</v>
      </c>
    </row>
    <row r="891" spans="1:18" x14ac:dyDescent="0.25">
      <c r="A891">
        <v>1121862</v>
      </c>
      <c r="B891">
        <v>1178</v>
      </c>
      <c r="C891">
        <v>144667</v>
      </c>
      <c r="D891" t="s">
        <v>11</v>
      </c>
      <c r="E891" t="s">
        <v>20</v>
      </c>
      <c r="F891">
        <v>64</v>
      </c>
      <c r="G891">
        <v>411571</v>
      </c>
      <c r="H891">
        <v>60</v>
      </c>
      <c r="I891">
        <v>99.179998400000002</v>
      </c>
      <c r="J891">
        <v>6</v>
      </c>
      <c r="K891">
        <v>1</v>
      </c>
      <c r="L891" t="str">
        <f t="shared" si="91"/>
        <v>30-34|F</v>
      </c>
      <c r="M891" s="3">
        <f t="shared" si="92"/>
        <v>0.83333333333333337</v>
      </c>
      <c r="N891">
        <f t="shared" si="93"/>
        <v>99.179998400000002</v>
      </c>
      <c r="O891" s="4">
        <f t="shared" si="94"/>
        <v>1.4578286613974259E-4</v>
      </c>
      <c r="P891" s="3">
        <f t="shared" si="95"/>
        <v>1.6666666666666666E-2</v>
      </c>
      <c r="Q891" s="11">
        <f t="shared" si="96"/>
        <v>99.179998400000002</v>
      </c>
      <c r="R891" s="10">
        <f t="shared" si="97"/>
        <v>0.24097907384145142</v>
      </c>
    </row>
    <row r="892" spans="1:18" x14ac:dyDescent="0.25">
      <c r="A892">
        <v>1121863</v>
      </c>
      <c r="B892">
        <v>1178</v>
      </c>
      <c r="C892">
        <v>144667</v>
      </c>
      <c r="D892" t="s">
        <v>11</v>
      </c>
      <c r="E892" t="s">
        <v>20</v>
      </c>
      <c r="F892">
        <v>64</v>
      </c>
      <c r="G892">
        <v>94136</v>
      </c>
      <c r="H892">
        <v>11</v>
      </c>
      <c r="I892">
        <v>16.179999710000001</v>
      </c>
      <c r="J892">
        <v>1</v>
      </c>
      <c r="K892">
        <v>0</v>
      </c>
      <c r="L892" t="str">
        <f t="shared" si="91"/>
        <v>30-34|F</v>
      </c>
      <c r="M892" s="3">
        <f t="shared" si="92"/>
        <v>1</v>
      </c>
      <c r="N892">
        <f t="shared" si="93"/>
        <v>0</v>
      </c>
      <c r="O892" s="4">
        <f t="shared" si="94"/>
        <v>1.1685221381830543E-4</v>
      </c>
      <c r="P892" s="3">
        <f t="shared" si="95"/>
        <v>0</v>
      </c>
      <c r="Q892" s="11">
        <f t="shared" si="96"/>
        <v>0</v>
      </c>
      <c r="R892" s="10">
        <f t="shared" si="97"/>
        <v>0.17187898051754907</v>
      </c>
    </row>
    <row r="893" spans="1:18" x14ac:dyDescent="0.25">
      <c r="A893">
        <v>1121867</v>
      </c>
      <c r="B893">
        <v>1178</v>
      </c>
      <c r="C893">
        <v>144668</v>
      </c>
      <c r="D893" t="s">
        <v>11</v>
      </c>
      <c r="E893" t="s">
        <v>20</v>
      </c>
      <c r="F893">
        <v>65</v>
      </c>
      <c r="G893">
        <v>82640</v>
      </c>
      <c r="H893">
        <v>16</v>
      </c>
      <c r="I893">
        <v>23.970000389999999</v>
      </c>
      <c r="J893">
        <v>1</v>
      </c>
      <c r="K893">
        <v>1</v>
      </c>
      <c r="L893" t="str">
        <f t="shared" si="91"/>
        <v>30-34|F</v>
      </c>
      <c r="M893" s="3">
        <f t="shared" si="92"/>
        <v>0</v>
      </c>
      <c r="N893">
        <f t="shared" si="93"/>
        <v>23.970000389999999</v>
      </c>
      <c r="O893" s="4">
        <f t="shared" si="94"/>
        <v>1.9361084220716361E-4</v>
      </c>
      <c r="P893" s="3">
        <f t="shared" si="95"/>
        <v>6.25E-2</v>
      </c>
      <c r="Q893" s="11">
        <f t="shared" si="96"/>
        <v>23.970000389999999</v>
      </c>
      <c r="R893" s="10">
        <f t="shared" si="97"/>
        <v>0.29005324770087121</v>
      </c>
    </row>
    <row r="894" spans="1:18" x14ac:dyDescent="0.25">
      <c r="A894">
        <v>1121869</v>
      </c>
      <c r="B894">
        <v>1178</v>
      </c>
      <c r="C894">
        <v>144668</v>
      </c>
      <c r="D894" t="s">
        <v>11</v>
      </c>
      <c r="E894" t="s">
        <v>20</v>
      </c>
      <c r="F894">
        <v>65</v>
      </c>
      <c r="G894">
        <v>17870</v>
      </c>
      <c r="H894">
        <v>2</v>
      </c>
      <c r="I894">
        <v>2.6200000050000001</v>
      </c>
      <c r="J894">
        <v>1</v>
      </c>
      <c r="K894">
        <v>1</v>
      </c>
      <c r="L894" t="str">
        <f t="shared" si="91"/>
        <v>30-34|F</v>
      </c>
      <c r="M894" s="3">
        <f t="shared" si="92"/>
        <v>0</v>
      </c>
      <c r="N894">
        <f t="shared" si="93"/>
        <v>2.6200000050000001</v>
      </c>
      <c r="O894" s="4">
        <f t="shared" si="94"/>
        <v>1.1191941801902631E-4</v>
      </c>
      <c r="P894" s="3">
        <f t="shared" si="95"/>
        <v>0.5</v>
      </c>
      <c r="Q894" s="11">
        <f t="shared" si="96"/>
        <v>2.6200000050000001</v>
      </c>
      <c r="R894" s="10">
        <f t="shared" si="97"/>
        <v>0.146614437884723</v>
      </c>
    </row>
    <row r="895" spans="1:18" x14ac:dyDescent="0.25">
      <c r="A895">
        <v>1121871</v>
      </c>
      <c r="B895">
        <v>1178</v>
      </c>
      <c r="C895">
        <v>144669</v>
      </c>
      <c r="D895" t="s">
        <v>11</v>
      </c>
      <c r="E895" t="s">
        <v>20</v>
      </c>
      <c r="F895">
        <v>2</v>
      </c>
      <c r="G895">
        <v>19178</v>
      </c>
      <c r="H895">
        <v>2</v>
      </c>
      <c r="I895">
        <v>2.7799999710000001</v>
      </c>
      <c r="J895">
        <v>1</v>
      </c>
      <c r="K895">
        <v>1</v>
      </c>
      <c r="L895" t="str">
        <f t="shared" si="91"/>
        <v>30-34|F</v>
      </c>
      <c r="M895" s="3">
        <f t="shared" si="92"/>
        <v>0</v>
      </c>
      <c r="N895">
        <f t="shared" si="93"/>
        <v>2.7799999710000001</v>
      </c>
      <c r="O895" s="4">
        <f t="shared" si="94"/>
        <v>1.0428616122640526E-4</v>
      </c>
      <c r="P895" s="3">
        <f t="shared" si="95"/>
        <v>0.5</v>
      </c>
      <c r="Q895" s="11">
        <f t="shared" si="96"/>
        <v>2.7799999710000001</v>
      </c>
      <c r="R895" s="10">
        <f t="shared" si="97"/>
        <v>0.14495776259255397</v>
      </c>
    </row>
    <row r="896" spans="1:18" x14ac:dyDescent="0.25">
      <c r="A896">
        <v>1121873</v>
      </c>
      <c r="B896">
        <v>1178</v>
      </c>
      <c r="C896">
        <v>144669</v>
      </c>
      <c r="D896" t="s">
        <v>11</v>
      </c>
      <c r="E896" t="s">
        <v>20</v>
      </c>
      <c r="F896">
        <v>2</v>
      </c>
      <c r="G896">
        <v>5264</v>
      </c>
      <c r="H896">
        <v>0</v>
      </c>
      <c r="I896">
        <v>0</v>
      </c>
      <c r="J896">
        <v>1</v>
      </c>
      <c r="K896">
        <v>0</v>
      </c>
      <c r="L896" t="str">
        <f t="shared" si="91"/>
        <v>30-34|F</v>
      </c>
      <c r="M896" s="3">
        <f t="shared" si="92"/>
        <v>1</v>
      </c>
      <c r="N896">
        <f t="shared" si="93"/>
        <v>0</v>
      </c>
      <c r="O896" s="4">
        <f t="shared" si="94"/>
        <v>0</v>
      </c>
      <c r="P896" s="3">
        <f t="shared" si="95"/>
        <v>0</v>
      </c>
      <c r="Q896" s="11">
        <f t="shared" si="96"/>
        <v>0</v>
      </c>
      <c r="R896" s="10">
        <f t="shared" si="97"/>
        <v>0</v>
      </c>
    </row>
    <row r="897" spans="1:18" x14ac:dyDescent="0.25">
      <c r="A897">
        <v>1121874</v>
      </c>
      <c r="B897">
        <v>1178</v>
      </c>
      <c r="C897">
        <v>144669</v>
      </c>
      <c r="D897" t="s">
        <v>11</v>
      </c>
      <c r="E897" t="s">
        <v>20</v>
      </c>
      <c r="F897">
        <v>2</v>
      </c>
      <c r="G897">
        <v>145548</v>
      </c>
      <c r="H897">
        <v>28</v>
      </c>
      <c r="I897">
        <v>42.370000359999999</v>
      </c>
      <c r="J897">
        <v>2</v>
      </c>
      <c r="K897">
        <v>1</v>
      </c>
      <c r="L897" t="str">
        <f t="shared" si="91"/>
        <v>30-34|F</v>
      </c>
      <c r="M897" s="3">
        <f t="shared" si="92"/>
        <v>0.5</v>
      </c>
      <c r="N897">
        <f t="shared" si="93"/>
        <v>42.370000359999999</v>
      </c>
      <c r="O897" s="4">
        <f t="shared" si="94"/>
        <v>1.9237639816417951E-4</v>
      </c>
      <c r="P897" s="3">
        <f t="shared" si="95"/>
        <v>3.5714285714285712E-2</v>
      </c>
      <c r="Q897" s="11">
        <f t="shared" si="96"/>
        <v>42.370000359999999</v>
      </c>
      <c r="R897" s="10">
        <f t="shared" si="97"/>
        <v>0.29110671640970676</v>
      </c>
    </row>
    <row r="898" spans="1:18" x14ac:dyDescent="0.25">
      <c r="A898">
        <v>1121876</v>
      </c>
      <c r="B898">
        <v>1178</v>
      </c>
      <c r="C898">
        <v>144669</v>
      </c>
      <c r="D898" t="s">
        <v>11</v>
      </c>
      <c r="E898" t="s">
        <v>20</v>
      </c>
      <c r="F898">
        <v>2</v>
      </c>
      <c r="G898">
        <v>82455</v>
      </c>
      <c r="H898">
        <v>15</v>
      </c>
      <c r="I898">
        <v>22.049999710000002</v>
      </c>
      <c r="J898">
        <v>1</v>
      </c>
      <c r="K898">
        <v>0</v>
      </c>
      <c r="L898" t="str">
        <f t="shared" si="91"/>
        <v>30-34|F</v>
      </c>
      <c r="M898" s="3">
        <f t="shared" si="92"/>
        <v>1</v>
      </c>
      <c r="N898">
        <f t="shared" si="93"/>
        <v>0</v>
      </c>
      <c r="O898" s="4">
        <f t="shared" si="94"/>
        <v>1.8191740949608878E-4</v>
      </c>
      <c r="P898" s="3">
        <f t="shared" si="95"/>
        <v>0</v>
      </c>
      <c r="Q898" s="11">
        <f t="shared" si="96"/>
        <v>0</v>
      </c>
      <c r="R898" s="10">
        <f t="shared" si="97"/>
        <v>0.26741858844218064</v>
      </c>
    </row>
    <row r="899" spans="1:18" x14ac:dyDescent="0.25">
      <c r="A899">
        <v>1121877</v>
      </c>
      <c r="B899">
        <v>1178</v>
      </c>
      <c r="C899">
        <v>144670</v>
      </c>
      <c r="D899" t="s">
        <v>11</v>
      </c>
      <c r="E899" t="s">
        <v>20</v>
      </c>
      <c r="F899">
        <v>7</v>
      </c>
      <c r="G899">
        <v>44189</v>
      </c>
      <c r="H899">
        <v>7</v>
      </c>
      <c r="I899">
        <v>10.319999810000001</v>
      </c>
      <c r="J899">
        <v>2</v>
      </c>
      <c r="K899">
        <v>0</v>
      </c>
      <c r="L899" t="str">
        <f t="shared" ref="L899:L962" si="98">CONCATENATE(D899,"|",E899)</f>
        <v>30-34|F</v>
      </c>
      <c r="M899" s="3">
        <f t="shared" ref="M899:M962" si="99">IFERROR((J899-K899)/J899,0)</f>
        <v>1</v>
      </c>
      <c r="N899">
        <f t="shared" ref="N899:N962" si="100">IFERROR(I899/K899,0)</f>
        <v>0</v>
      </c>
      <c r="O899" s="4">
        <f t="shared" ref="O899:O962" si="101">H899/G899</f>
        <v>1.5841046414265993E-4</v>
      </c>
      <c r="P899" s="3">
        <f t="shared" ref="P899:P962" si="102">IFERROR(K899/H899,0)</f>
        <v>0</v>
      </c>
      <c r="Q899" s="11">
        <f t="shared" ref="Q899:Q962" si="103">IFERROR(I899/K899,0)</f>
        <v>0</v>
      </c>
      <c r="R899" s="10">
        <f t="shared" ref="R899:R962" si="104">(I899/G899)*1000</f>
        <v>0.23354227997918034</v>
      </c>
    </row>
    <row r="900" spans="1:18" x14ac:dyDescent="0.25">
      <c r="A900">
        <v>1121878</v>
      </c>
      <c r="B900">
        <v>1178</v>
      </c>
      <c r="C900">
        <v>144670</v>
      </c>
      <c r="D900" t="s">
        <v>11</v>
      </c>
      <c r="E900" t="s">
        <v>20</v>
      </c>
      <c r="F900">
        <v>7</v>
      </c>
      <c r="G900">
        <v>45199</v>
      </c>
      <c r="H900">
        <v>7</v>
      </c>
      <c r="I900">
        <v>9.8099999429999993</v>
      </c>
      <c r="J900">
        <v>1</v>
      </c>
      <c r="K900">
        <v>0</v>
      </c>
      <c r="L900" t="str">
        <f t="shared" si="98"/>
        <v>30-34|F</v>
      </c>
      <c r="M900" s="3">
        <f t="shared" si="99"/>
        <v>1</v>
      </c>
      <c r="N900">
        <f t="shared" si="100"/>
        <v>0</v>
      </c>
      <c r="O900" s="4">
        <f t="shared" si="101"/>
        <v>1.5487068297971194E-4</v>
      </c>
      <c r="P900" s="3">
        <f t="shared" si="102"/>
        <v>0</v>
      </c>
      <c r="Q900" s="11">
        <f t="shared" si="103"/>
        <v>0</v>
      </c>
      <c r="R900" s="10">
        <f t="shared" si="104"/>
        <v>0.21704019874333502</v>
      </c>
    </row>
    <row r="901" spans="1:18" x14ac:dyDescent="0.25">
      <c r="A901">
        <v>1121881</v>
      </c>
      <c r="B901">
        <v>1178</v>
      </c>
      <c r="C901">
        <v>144670</v>
      </c>
      <c r="D901" t="s">
        <v>11</v>
      </c>
      <c r="E901" t="s">
        <v>20</v>
      </c>
      <c r="F901">
        <v>7</v>
      </c>
      <c r="G901">
        <v>221843</v>
      </c>
      <c r="H901">
        <v>43</v>
      </c>
      <c r="I901">
        <v>63.450000760000002</v>
      </c>
      <c r="J901">
        <v>5</v>
      </c>
      <c r="K901">
        <v>0</v>
      </c>
      <c r="L901" t="str">
        <f t="shared" si="98"/>
        <v>30-34|F</v>
      </c>
      <c r="M901" s="3">
        <f t="shared" si="99"/>
        <v>1</v>
      </c>
      <c r="N901">
        <f t="shared" si="100"/>
        <v>0</v>
      </c>
      <c r="O901" s="4">
        <f t="shared" si="101"/>
        <v>1.9383077221278111E-4</v>
      </c>
      <c r="P901" s="3">
        <f t="shared" si="102"/>
        <v>0</v>
      </c>
      <c r="Q901" s="11">
        <f t="shared" si="103"/>
        <v>0</v>
      </c>
      <c r="R901" s="10">
        <f t="shared" si="104"/>
        <v>0.2860130847491244</v>
      </c>
    </row>
    <row r="902" spans="1:18" x14ac:dyDescent="0.25">
      <c r="A902">
        <v>1121888</v>
      </c>
      <c r="B902">
        <v>1178</v>
      </c>
      <c r="C902">
        <v>144671</v>
      </c>
      <c r="D902" t="s">
        <v>11</v>
      </c>
      <c r="E902" t="s">
        <v>20</v>
      </c>
      <c r="F902">
        <v>66</v>
      </c>
      <c r="G902">
        <v>41672</v>
      </c>
      <c r="H902">
        <v>6</v>
      </c>
      <c r="I902">
        <v>10.54999995</v>
      </c>
      <c r="J902">
        <v>2</v>
      </c>
      <c r="K902">
        <v>1</v>
      </c>
      <c r="L902" t="str">
        <f t="shared" si="98"/>
        <v>30-34|F</v>
      </c>
      <c r="M902" s="3">
        <f t="shared" si="99"/>
        <v>0.5</v>
      </c>
      <c r="N902">
        <f t="shared" si="100"/>
        <v>10.54999995</v>
      </c>
      <c r="O902" s="4">
        <f t="shared" si="101"/>
        <v>1.4398157035899406E-4</v>
      </c>
      <c r="P902" s="3">
        <f t="shared" si="102"/>
        <v>0.16666666666666666</v>
      </c>
      <c r="Q902" s="11">
        <f t="shared" si="103"/>
        <v>10.54999995</v>
      </c>
      <c r="R902" s="10">
        <f t="shared" si="104"/>
        <v>0.25316759334805145</v>
      </c>
    </row>
    <row r="903" spans="1:18" x14ac:dyDescent="0.25">
      <c r="A903">
        <v>1121889</v>
      </c>
      <c r="B903">
        <v>1178</v>
      </c>
      <c r="C903">
        <v>144672</v>
      </c>
      <c r="D903" t="s">
        <v>14</v>
      </c>
      <c r="E903" t="s">
        <v>20</v>
      </c>
      <c r="F903">
        <v>10</v>
      </c>
      <c r="G903">
        <v>127546</v>
      </c>
      <c r="H903">
        <v>25</v>
      </c>
      <c r="I903">
        <v>38.940000410000003</v>
      </c>
      <c r="J903">
        <v>2</v>
      </c>
      <c r="K903">
        <v>0</v>
      </c>
      <c r="L903" t="str">
        <f t="shared" si="98"/>
        <v>35-39|F</v>
      </c>
      <c r="M903" s="3">
        <f t="shared" si="99"/>
        <v>1</v>
      </c>
      <c r="N903">
        <f t="shared" si="100"/>
        <v>0</v>
      </c>
      <c r="O903" s="4">
        <f t="shared" si="101"/>
        <v>1.9600771486365703E-4</v>
      </c>
      <c r="P903" s="3">
        <f t="shared" si="102"/>
        <v>0</v>
      </c>
      <c r="Q903" s="11">
        <f t="shared" si="103"/>
        <v>0</v>
      </c>
      <c r="R903" s="10">
        <f t="shared" si="104"/>
        <v>0.30530161988615873</v>
      </c>
    </row>
    <row r="904" spans="1:18" x14ac:dyDescent="0.25">
      <c r="A904">
        <v>1121890</v>
      </c>
      <c r="B904">
        <v>1178</v>
      </c>
      <c r="C904">
        <v>144672</v>
      </c>
      <c r="D904" t="s">
        <v>14</v>
      </c>
      <c r="E904" t="s">
        <v>20</v>
      </c>
      <c r="F904">
        <v>10</v>
      </c>
      <c r="G904">
        <v>127865</v>
      </c>
      <c r="H904">
        <v>28</v>
      </c>
      <c r="I904">
        <v>38.029999609999997</v>
      </c>
      <c r="J904">
        <v>3</v>
      </c>
      <c r="K904">
        <v>1</v>
      </c>
      <c r="L904" t="str">
        <f t="shared" si="98"/>
        <v>35-39|F</v>
      </c>
      <c r="M904" s="3">
        <f t="shared" si="99"/>
        <v>0.66666666666666663</v>
      </c>
      <c r="N904">
        <f t="shared" si="100"/>
        <v>38.029999609999997</v>
      </c>
      <c r="O904" s="4">
        <f t="shared" si="101"/>
        <v>2.1898095647753489E-4</v>
      </c>
      <c r="P904" s="3">
        <f t="shared" si="102"/>
        <v>3.5714285714285712E-2</v>
      </c>
      <c r="Q904" s="11">
        <f t="shared" si="103"/>
        <v>38.029999609999997</v>
      </c>
      <c r="R904" s="10">
        <f t="shared" si="104"/>
        <v>0.29742306033707427</v>
      </c>
    </row>
    <row r="905" spans="1:18" x14ac:dyDescent="0.25">
      <c r="A905">
        <v>1121891</v>
      </c>
      <c r="B905">
        <v>1178</v>
      </c>
      <c r="C905">
        <v>144672</v>
      </c>
      <c r="D905" t="s">
        <v>14</v>
      </c>
      <c r="E905" t="s">
        <v>20</v>
      </c>
      <c r="F905">
        <v>10</v>
      </c>
      <c r="G905">
        <v>1025327</v>
      </c>
      <c r="H905">
        <v>229</v>
      </c>
      <c r="I905">
        <v>314.29999830000003</v>
      </c>
      <c r="J905">
        <v>16</v>
      </c>
      <c r="K905">
        <v>2</v>
      </c>
      <c r="L905" t="str">
        <f t="shared" si="98"/>
        <v>35-39|F</v>
      </c>
      <c r="M905" s="3">
        <f t="shared" si="99"/>
        <v>0.875</v>
      </c>
      <c r="N905">
        <f t="shared" si="100"/>
        <v>157.14999915000001</v>
      </c>
      <c r="O905" s="4">
        <f t="shared" si="101"/>
        <v>2.2334338216003285E-4</v>
      </c>
      <c r="P905" s="3">
        <f t="shared" si="102"/>
        <v>8.7336244541484712E-3</v>
      </c>
      <c r="Q905" s="11">
        <f t="shared" si="103"/>
        <v>157.14999915000001</v>
      </c>
      <c r="R905" s="10">
        <f t="shared" si="104"/>
        <v>0.30653635211010732</v>
      </c>
    </row>
    <row r="906" spans="1:18" x14ac:dyDescent="0.25">
      <c r="A906">
        <v>1121894</v>
      </c>
      <c r="B906">
        <v>1178</v>
      </c>
      <c r="C906">
        <v>144672</v>
      </c>
      <c r="D906" t="s">
        <v>14</v>
      </c>
      <c r="E906" t="s">
        <v>20</v>
      </c>
      <c r="F906">
        <v>10</v>
      </c>
      <c r="G906">
        <v>561415</v>
      </c>
      <c r="H906">
        <v>124</v>
      </c>
      <c r="I906">
        <v>173.76</v>
      </c>
      <c r="J906">
        <v>3</v>
      </c>
      <c r="K906">
        <v>0</v>
      </c>
      <c r="L906" t="str">
        <f t="shared" si="98"/>
        <v>35-39|F</v>
      </c>
      <c r="M906" s="3">
        <f t="shared" si="99"/>
        <v>1</v>
      </c>
      <c r="N906">
        <f t="shared" si="100"/>
        <v>0</v>
      </c>
      <c r="O906" s="4">
        <f t="shared" si="101"/>
        <v>2.2087047905738178E-4</v>
      </c>
      <c r="P906" s="3">
        <f t="shared" si="102"/>
        <v>0</v>
      </c>
      <c r="Q906" s="11">
        <f t="shared" si="103"/>
        <v>0</v>
      </c>
      <c r="R906" s="10">
        <f t="shared" si="104"/>
        <v>0.30950366484686015</v>
      </c>
    </row>
    <row r="907" spans="1:18" x14ac:dyDescent="0.25">
      <c r="A907">
        <v>1121895</v>
      </c>
      <c r="B907">
        <v>1178</v>
      </c>
      <c r="C907">
        <v>144673</v>
      </c>
      <c r="D907" t="s">
        <v>14</v>
      </c>
      <c r="E907" t="s">
        <v>20</v>
      </c>
      <c r="F907">
        <v>15</v>
      </c>
      <c r="G907">
        <v>132803</v>
      </c>
      <c r="H907">
        <v>25</v>
      </c>
      <c r="I907">
        <v>37.320001240000003</v>
      </c>
      <c r="J907">
        <v>2</v>
      </c>
      <c r="K907">
        <v>1</v>
      </c>
      <c r="L907" t="str">
        <f t="shared" si="98"/>
        <v>35-39|F</v>
      </c>
      <c r="M907" s="3">
        <f t="shared" si="99"/>
        <v>0.5</v>
      </c>
      <c r="N907">
        <f t="shared" si="100"/>
        <v>37.320001240000003</v>
      </c>
      <c r="O907" s="4">
        <f t="shared" si="101"/>
        <v>1.8824875944067529E-4</v>
      </c>
      <c r="P907" s="3">
        <f t="shared" si="102"/>
        <v>0.04</v>
      </c>
      <c r="Q907" s="11">
        <f t="shared" si="103"/>
        <v>37.320001240000003</v>
      </c>
      <c r="R907" s="10">
        <f t="shared" si="104"/>
        <v>0.28101775743017859</v>
      </c>
    </row>
    <row r="908" spans="1:18" x14ac:dyDescent="0.25">
      <c r="A908">
        <v>1121897</v>
      </c>
      <c r="B908">
        <v>1178</v>
      </c>
      <c r="C908">
        <v>144673</v>
      </c>
      <c r="D908" t="s">
        <v>14</v>
      </c>
      <c r="E908" t="s">
        <v>20</v>
      </c>
      <c r="F908">
        <v>15</v>
      </c>
      <c r="G908">
        <v>24664</v>
      </c>
      <c r="H908">
        <v>2</v>
      </c>
      <c r="I908">
        <v>2.6299999949999999</v>
      </c>
      <c r="J908">
        <v>1</v>
      </c>
      <c r="K908">
        <v>1</v>
      </c>
      <c r="L908" t="str">
        <f t="shared" si="98"/>
        <v>35-39|F</v>
      </c>
      <c r="M908" s="3">
        <f t="shared" si="99"/>
        <v>0</v>
      </c>
      <c r="N908">
        <f t="shared" si="100"/>
        <v>2.6299999949999999</v>
      </c>
      <c r="O908" s="4">
        <f t="shared" si="101"/>
        <v>8.1089847551086601E-5</v>
      </c>
      <c r="P908" s="3">
        <f t="shared" si="102"/>
        <v>0.5</v>
      </c>
      <c r="Q908" s="11">
        <f t="shared" si="103"/>
        <v>2.6299999949999999</v>
      </c>
      <c r="R908" s="10">
        <f t="shared" si="104"/>
        <v>0.10663314932695427</v>
      </c>
    </row>
    <row r="909" spans="1:18" x14ac:dyDescent="0.25">
      <c r="A909">
        <v>1121901</v>
      </c>
      <c r="B909">
        <v>1178</v>
      </c>
      <c r="C909">
        <v>144674</v>
      </c>
      <c r="D909" t="s">
        <v>14</v>
      </c>
      <c r="E909" t="s">
        <v>20</v>
      </c>
      <c r="F909">
        <v>16</v>
      </c>
      <c r="G909">
        <v>1020561</v>
      </c>
      <c r="H909">
        <v>172</v>
      </c>
      <c r="I909">
        <v>263.81000069999999</v>
      </c>
      <c r="J909">
        <v>7</v>
      </c>
      <c r="K909">
        <v>3</v>
      </c>
      <c r="L909" t="str">
        <f t="shared" si="98"/>
        <v>35-39|F</v>
      </c>
      <c r="M909" s="3">
        <f t="shared" si="99"/>
        <v>0.5714285714285714</v>
      </c>
      <c r="N909">
        <f t="shared" si="100"/>
        <v>87.936666899999992</v>
      </c>
      <c r="O909" s="4">
        <f t="shared" si="101"/>
        <v>1.6853475686411689E-4</v>
      </c>
      <c r="P909" s="3">
        <f t="shared" si="102"/>
        <v>1.7441860465116279E-2</v>
      </c>
      <c r="Q909" s="11">
        <f t="shared" si="103"/>
        <v>87.936666899999992</v>
      </c>
      <c r="R909" s="10">
        <f t="shared" si="104"/>
        <v>0.25849508329242449</v>
      </c>
    </row>
    <row r="910" spans="1:18" x14ac:dyDescent="0.25">
      <c r="A910">
        <v>1121902</v>
      </c>
      <c r="B910">
        <v>1178</v>
      </c>
      <c r="C910">
        <v>144674</v>
      </c>
      <c r="D910" t="s">
        <v>14</v>
      </c>
      <c r="E910" t="s">
        <v>20</v>
      </c>
      <c r="F910">
        <v>16</v>
      </c>
      <c r="G910">
        <v>682143</v>
      </c>
      <c r="H910">
        <v>114</v>
      </c>
      <c r="I910">
        <v>177.1099993</v>
      </c>
      <c r="J910">
        <v>6</v>
      </c>
      <c r="K910">
        <v>2</v>
      </c>
      <c r="L910" t="str">
        <f t="shared" si="98"/>
        <v>35-39|F</v>
      </c>
      <c r="M910" s="3">
        <f t="shared" si="99"/>
        <v>0.66666666666666663</v>
      </c>
      <c r="N910">
        <f t="shared" si="100"/>
        <v>88.554999649999999</v>
      </c>
      <c r="O910" s="4">
        <f t="shared" si="101"/>
        <v>1.6712038384913427E-4</v>
      </c>
      <c r="P910" s="3">
        <f t="shared" si="102"/>
        <v>1.7543859649122806E-2</v>
      </c>
      <c r="Q910" s="11">
        <f t="shared" si="103"/>
        <v>88.554999649999999</v>
      </c>
      <c r="R910" s="10">
        <f t="shared" si="104"/>
        <v>0.25963764093452546</v>
      </c>
    </row>
    <row r="911" spans="1:18" x14ac:dyDescent="0.25">
      <c r="A911">
        <v>1121903</v>
      </c>
      <c r="B911">
        <v>1178</v>
      </c>
      <c r="C911">
        <v>144674</v>
      </c>
      <c r="D911" t="s">
        <v>14</v>
      </c>
      <c r="E911" t="s">
        <v>20</v>
      </c>
      <c r="F911">
        <v>16</v>
      </c>
      <c r="G911">
        <v>1247717</v>
      </c>
      <c r="H911">
        <v>222</v>
      </c>
      <c r="I911">
        <v>343.41999939999999</v>
      </c>
      <c r="J911">
        <v>11</v>
      </c>
      <c r="K911">
        <v>4</v>
      </c>
      <c r="L911" t="str">
        <f t="shared" si="98"/>
        <v>35-39|F</v>
      </c>
      <c r="M911" s="3">
        <f t="shared" si="99"/>
        <v>0.63636363636363635</v>
      </c>
      <c r="N911">
        <f t="shared" si="100"/>
        <v>85.854999849999999</v>
      </c>
      <c r="O911" s="4">
        <f t="shared" si="101"/>
        <v>1.7792496215087236E-4</v>
      </c>
      <c r="P911" s="3">
        <f t="shared" si="102"/>
        <v>1.8018018018018018E-2</v>
      </c>
      <c r="Q911" s="11">
        <f t="shared" si="103"/>
        <v>85.854999849999999</v>
      </c>
      <c r="R911" s="10">
        <f t="shared" si="104"/>
        <v>0.27523869547341268</v>
      </c>
    </row>
    <row r="912" spans="1:18" x14ac:dyDescent="0.25">
      <c r="A912">
        <v>1121904</v>
      </c>
      <c r="B912">
        <v>1178</v>
      </c>
      <c r="C912">
        <v>144674</v>
      </c>
      <c r="D912" t="s">
        <v>14</v>
      </c>
      <c r="E912" t="s">
        <v>20</v>
      </c>
      <c r="F912">
        <v>16</v>
      </c>
      <c r="G912">
        <v>146406</v>
      </c>
      <c r="H912">
        <v>23</v>
      </c>
      <c r="I912">
        <v>33.229999419999999</v>
      </c>
      <c r="J912">
        <v>1</v>
      </c>
      <c r="K912">
        <v>1</v>
      </c>
      <c r="L912" t="str">
        <f t="shared" si="98"/>
        <v>35-39|F</v>
      </c>
      <c r="M912" s="3">
        <f t="shared" si="99"/>
        <v>0</v>
      </c>
      <c r="N912">
        <f t="shared" si="100"/>
        <v>33.229999419999999</v>
      </c>
      <c r="O912" s="4">
        <f t="shared" si="101"/>
        <v>1.5709738671912352E-4</v>
      </c>
      <c r="P912" s="3">
        <f t="shared" si="102"/>
        <v>4.3478260869565216E-2</v>
      </c>
      <c r="Q912" s="11">
        <f t="shared" si="103"/>
        <v>33.229999419999999</v>
      </c>
      <c r="R912" s="10">
        <f t="shared" si="104"/>
        <v>0.22697156824173872</v>
      </c>
    </row>
    <row r="913" spans="1:18" x14ac:dyDescent="0.25">
      <c r="A913">
        <v>1121905</v>
      </c>
      <c r="B913">
        <v>1178</v>
      </c>
      <c r="C913">
        <v>144674</v>
      </c>
      <c r="D913" t="s">
        <v>14</v>
      </c>
      <c r="E913" t="s">
        <v>20</v>
      </c>
      <c r="F913">
        <v>16</v>
      </c>
      <c r="G913">
        <v>905699</v>
      </c>
      <c r="H913">
        <v>161</v>
      </c>
      <c r="I913">
        <v>234.65999819999999</v>
      </c>
      <c r="J913">
        <v>4</v>
      </c>
      <c r="K913">
        <v>1</v>
      </c>
      <c r="L913" t="str">
        <f t="shared" si="98"/>
        <v>35-39|F</v>
      </c>
      <c r="M913" s="3">
        <f t="shared" si="99"/>
        <v>0.75</v>
      </c>
      <c r="N913">
        <f t="shared" si="100"/>
        <v>234.65999819999999</v>
      </c>
      <c r="O913" s="4">
        <f t="shared" si="101"/>
        <v>1.7776325247129566E-4</v>
      </c>
      <c r="P913" s="3">
        <f t="shared" si="102"/>
        <v>6.2111801242236021E-3</v>
      </c>
      <c r="Q913" s="11">
        <f t="shared" si="103"/>
        <v>234.65999819999999</v>
      </c>
      <c r="R913" s="10">
        <f t="shared" si="104"/>
        <v>0.25909269878844959</v>
      </c>
    </row>
    <row r="914" spans="1:18" x14ac:dyDescent="0.25">
      <c r="A914">
        <v>1121906</v>
      </c>
      <c r="B914">
        <v>1178</v>
      </c>
      <c r="C914">
        <v>144674</v>
      </c>
      <c r="D914" t="s">
        <v>14</v>
      </c>
      <c r="E914" t="s">
        <v>20</v>
      </c>
      <c r="F914">
        <v>16</v>
      </c>
      <c r="G914">
        <v>1184580</v>
      </c>
      <c r="H914">
        <v>194</v>
      </c>
      <c r="I914">
        <v>297.82999810000001</v>
      </c>
      <c r="J914">
        <v>14</v>
      </c>
      <c r="K914">
        <v>3</v>
      </c>
      <c r="L914" t="str">
        <f t="shared" si="98"/>
        <v>35-39|F</v>
      </c>
      <c r="M914" s="3">
        <f t="shared" si="99"/>
        <v>0.7857142857142857</v>
      </c>
      <c r="N914">
        <f t="shared" si="100"/>
        <v>99.276666033333342</v>
      </c>
      <c r="O914" s="4">
        <f t="shared" si="101"/>
        <v>1.6377112563102533E-4</v>
      </c>
      <c r="P914" s="3">
        <f t="shared" si="102"/>
        <v>1.5463917525773196E-2</v>
      </c>
      <c r="Q914" s="11">
        <f t="shared" si="103"/>
        <v>99.276666033333342</v>
      </c>
      <c r="R914" s="10">
        <f t="shared" si="104"/>
        <v>0.25142244348207804</v>
      </c>
    </row>
    <row r="915" spans="1:18" x14ac:dyDescent="0.25">
      <c r="A915">
        <v>1121907</v>
      </c>
      <c r="B915">
        <v>1178</v>
      </c>
      <c r="C915">
        <v>144675</v>
      </c>
      <c r="D915" t="s">
        <v>14</v>
      </c>
      <c r="E915" t="s">
        <v>20</v>
      </c>
      <c r="F915">
        <v>18</v>
      </c>
      <c r="G915">
        <v>98057</v>
      </c>
      <c r="H915">
        <v>20</v>
      </c>
      <c r="I915">
        <v>31.009999629999999</v>
      </c>
      <c r="J915">
        <v>1</v>
      </c>
      <c r="K915">
        <v>1</v>
      </c>
      <c r="L915" t="str">
        <f t="shared" si="98"/>
        <v>35-39|F</v>
      </c>
      <c r="M915" s="3">
        <f t="shared" si="99"/>
        <v>0</v>
      </c>
      <c r="N915">
        <f t="shared" si="100"/>
        <v>31.009999629999999</v>
      </c>
      <c r="O915" s="4">
        <f t="shared" si="101"/>
        <v>2.0396300111159835E-4</v>
      </c>
      <c r="P915" s="3">
        <f t="shared" si="102"/>
        <v>0.05</v>
      </c>
      <c r="Q915" s="11">
        <f t="shared" si="103"/>
        <v>31.009999629999999</v>
      </c>
      <c r="R915" s="10">
        <f t="shared" si="104"/>
        <v>0.31624462945021775</v>
      </c>
    </row>
    <row r="916" spans="1:18" x14ac:dyDescent="0.25">
      <c r="A916">
        <v>1121917</v>
      </c>
      <c r="B916">
        <v>1178</v>
      </c>
      <c r="C916">
        <v>144676</v>
      </c>
      <c r="D916" t="s">
        <v>14</v>
      </c>
      <c r="E916" t="s">
        <v>20</v>
      </c>
      <c r="F916">
        <v>19</v>
      </c>
      <c r="G916">
        <v>238735</v>
      </c>
      <c r="H916">
        <v>56</v>
      </c>
      <c r="I916">
        <v>84.659998889999997</v>
      </c>
      <c r="J916">
        <v>4</v>
      </c>
      <c r="K916">
        <v>1</v>
      </c>
      <c r="L916" t="str">
        <f t="shared" si="98"/>
        <v>35-39|F</v>
      </c>
      <c r="M916" s="3">
        <f t="shared" si="99"/>
        <v>0.75</v>
      </c>
      <c r="N916">
        <f t="shared" si="100"/>
        <v>84.659998889999997</v>
      </c>
      <c r="O916" s="4">
        <f t="shared" si="101"/>
        <v>2.3456971118604309E-4</v>
      </c>
      <c r="P916" s="3">
        <f t="shared" si="102"/>
        <v>1.7857142857142856E-2</v>
      </c>
      <c r="Q916" s="11">
        <f t="shared" si="103"/>
        <v>84.659998889999997</v>
      </c>
      <c r="R916" s="10">
        <f t="shared" si="104"/>
        <v>0.3546191337256791</v>
      </c>
    </row>
    <row r="917" spans="1:18" x14ac:dyDescent="0.25">
      <c r="A917">
        <v>1121918</v>
      </c>
      <c r="B917">
        <v>1178</v>
      </c>
      <c r="C917">
        <v>144676</v>
      </c>
      <c r="D917" t="s">
        <v>14</v>
      </c>
      <c r="E917" t="s">
        <v>20</v>
      </c>
      <c r="F917">
        <v>19</v>
      </c>
      <c r="G917">
        <v>320657</v>
      </c>
      <c r="H917">
        <v>77</v>
      </c>
      <c r="I917">
        <v>115.8800026</v>
      </c>
      <c r="J917">
        <v>2</v>
      </c>
      <c r="K917">
        <v>0</v>
      </c>
      <c r="L917" t="str">
        <f t="shared" si="98"/>
        <v>35-39|F</v>
      </c>
      <c r="M917" s="3">
        <f t="shared" si="99"/>
        <v>1</v>
      </c>
      <c r="N917">
        <f t="shared" si="100"/>
        <v>0</v>
      </c>
      <c r="O917" s="4">
        <f t="shared" si="101"/>
        <v>2.401319790305529E-4</v>
      </c>
      <c r="P917" s="3">
        <f t="shared" si="102"/>
        <v>0</v>
      </c>
      <c r="Q917" s="11">
        <f t="shared" si="103"/>
        <v>0</v>
      </c>
      <c r="R917" s="10">
        <f t="shared" si="104"/>
        <v>0.36138304356368334</v>
      </c>
    </row>
    <row r="918" spans="1:18" x14ac:dyDescent="0.25">
      <c r="A918">
        <v>1121925</v>
      </c>
      <c r="B918">
        <v>1178</v>
      </c>
      <c r="C918">
        <v>144678</v>
      </c>
      <c r="D918" t="s">
        <v>14</v>
      </c>
      <c r="E918" t="s">
        <v>20</v>
      </c>
      <c r="F918">
        <v>21</v>
      </c>
      <c r="G918">
        <v>244074</v>
      </c>
      <c r="H918">
        <v>57</v>
      </c>
      <c r="I918">
        <v>84.510000230000003</v>
      </c>
      <c r="J918">
        <v>4</v>
      </c>
      <c r="K918">
        <v>2</v>
      </c>
      <c r="L918" t="str">
        <f t="shared" si="98"/>
        <v>35-39|F</v>
      </c>
      <c r="M918" s="3">
        <f t="shared" si="99"/>
        <v>0.5</v>
      </c>
      <c r="N918">
        <f t="shared" si="100"/>
        <v>42.255000115000001</v>
      </c>
      <c r="O918" s="4">
        <f t="shared" si="101"/>
        <v>2.3353573096683791E-4</v>
      </c>
      <c r="P918" s="3">
        <f t="shared" si="102"/>
        <v>3.5087719298245612E-2</v>
      </c>
      <c r="Q918" s="11">
        <f t="shared" si="103"/>
        <v>42.255000115000001</v>
      </c>
      <c r="R918" s="10">
        <f t="shared" si="104"/>
        <v>0.34624745048632793</v>
      </c>
    </row>
    <row r="919" spans="1:18" x14ac:dyDescent="0.25">
      <c r="A919">
        <v>1121928</v>
      </c>
      <c r="B919">
        <v>1178</v>
      </c>
      <c r="C919">
        <v>144678</v>
      </c>
      <c r="D919" t="s">
        <v>14</v>
      </c>
      <c r="E919" t="s">
        <v>20</v>
      </c>
      <c r="F919">
        <v>21</v>
      </c>
      <c r="G919">
        <v>39146</v>
      </c>
      <c r="H919">
        <v>8</v>
      </c>
      <c r="I919">
        <v>13.05999959</v>
      </c>
      <c r="J919">
        <v>1</v>
      </c>
      <c r="K919">
        <v>0</v>
      </c>
      <c r="L919" t="str">
        <f t="shared" si="98"/>
        <v>35-39|F</v>
      </c>
      <c r="M919" s="3">
        <f t="shared" si="99"/>
        <v>1</v>
      </c>
      <c r="N919">
        <f t="shared" si="100"/>
        <v>0</v>
      </c>
      <c r="O919" s="4">
        <f t="shared" si="101"/>
        <v>2.0436315332345579E-4</v>
      </c>
      <c r="P919" s="3">
        <f t="shared" si="102"/>
        <v>0</v>
      </c>
      <c r="Q919" s="11">
        <f t="shared" si="103"/>
        <v>0</v>
      </c>
      <c r="R919" s="10">
        <f t="shared" si="104"/>
        <v>0.33362283732692993</v>
      </c>
    </row>
    <row r="920" spans="1:18" x14ac:dyDescent="0.25">
      <c r="A920">
        <v>1121931</v>
      </c>
      <c r="B920">
        <v>1178</v>
      </c>
      <c r="C920">
        <v>144679</v>
      </c>
      <c r="D920" t="s">
        <v>14</v>
      </c>
      <c r="E920" t="s">
        <v>20</v>
      </c>
      <c r="F920">
        <v>22</v>
      </c>
      <c r="G920">
        <v>78468</v>
      </c>
      <c r="H920">
        <v>15</v>
      </c>
      <c r="I920">
        <v>23.649999619999999</v>
      </c>
      <c r="J920">
        <v>1</v>
      </c>
      <c r="K920">
        <v>0</v>
      </c>
      <c r="L920" t="str">
        <f t="shared" si="98"/>
        <v>35-39|F</v>
      </c>
      <c r="M920" s="3">
        <f t="shared" si="99"/>
        <v>1</v>
      </c>
      <c r="N920">
        <f t="shared" si="100"/>
        <v>0</v>
      </c>
      <c r="O920" s="4">
        <f t="shared" si="101"/>
        <v>1.9116072794005199E-4</v>
      </c>
      <c r="P920" s="3">
        <f t="shared" si="102"/>
        <v>0</v>
      </c>
      <c r="Q920" s="11">
        <f t="shared" si="103"/>
        <v>0</v>
      </c>
      <c r="R920" s="10">
        <f t="shared" si="104"/>
        <v>0.30139674287607682</v>
      </c>
    </row>
    <row r="921" spans="1:18" x14ac:dyDescent="0.25">
      <c r="A921">
        <v>1121933</v>
      </c>
      <c r="B921">
        <v>1178</v>
      </c>
      <c r="C921">
        <v>144679</v>
      </c>
      <c r="D921" t="s">
        <v>14</v>
      </c>
      <c r="E921" t="s">
        <v>20</v>
      </c>
      <c r="F921">
        <v>22</v>
      </c>
      <c r="G921">
        <v>325653</v>
      </c>
      <c r="H921">
        <v>63</v>
      </c>
      <c r="I921">
        <v>89.350000260000002</v>
      </c>
      <c r="J921">
        <v>2</v>
      </c>
      <c r="K921">
        <v>0</v>
      </c>
      <c r="L921" t="str">
        <f t="shared" si="98"/>
        <v>35-39|F</v>
      </c>
      <c r="M921" s="3">
        <f t="shared" si="99"/>
        <v>1</v>
      </c>
      <c r="N921">
        <f t="shared" si="100"/>
        <v>0</v>
      </c>
      <c r="O921" s="4">
        <f t="shared" si="101"/>
        <v>1.934574531786902E-4</v>
      </c>
      <c r="P921" s="3">
        <f t="shared" si="102"/>
        <v>0</v>
      </c>
      <c r="Q921" s="11">
        <f t="shared" si="103"/>
        <v>0</v>
      </c>
      <c r="R921" s="10">
        <f t="shared" si="104"/>
        <v>0.27437180145737949</v>
      </c>
    </row>
    <row r="922" spans="1:18" x14ac:dyDescent="0.25">
      <c r="A922">
        <v>1121935</v>
      </c>
      <c r="B922">
        <v>1178</v>
      </c>
      <c r="C922">
        <v>144679</v>
      </c>
      <c r="D922" t="s">
        <v>14</v>
      </c>
      <c r="E922" t="s">
        <v>20</v>
      </c>
      <c r="F922">
        <v>22</v>
      </c>
      <c r="G922">
        <v>66277</v>
      </c>
      <c r="H922">
        <v>12</v>
      </c>
      <c r="I922">
        <v>17.300000189999999</v>
      </c>
      <c r="J922">
        <v>1</v>
      </c>
      <c r="K922">
        <v>0</v>
      </c>
      <c r="L922" t="str">
        <f t="shared" si="98"/>
        <v>35-39|F</v>
      </c>
      <c r="M922" s="3">
        <f t="shared" si="99"/>
        <v>1</v>
      </c>
      <c r="N922">
        <f t="shared" si="100"/>
        <v>0</v>
      </c>
      <c r="O922" s="4">
        <f t="shared" si="101"/>
        <v>1.8105828567979842E-4</v>
      </c>
      <c r="P922" s="3">
        <f t="shared" si="102"/>
        <v>0</v>
      </c>
      <c r="Q922" s="11">
        <f t="shared" si="103"/>
        <v>0</v>
      </c>
      <c r="R922" s="10">
        <f t="shared" si="104"/>
        <v>0.2610256980551322</v>
      </c>
    </row>
    <row r="923" spans="1:18" x14ac:dyDescent="0.25">
      <c r="A923">
        <v>1121936</v>
      </c>
      <c r="B923">
        <v>1178</v>
      </c>
      <c r="C923">
        <v>144679</v>
      </c>
      <c r="D923" t="s">
        <v>14</v>
      </c>
      <c r="E923" t="s">
        <v>20</v>
      </c>
      <c r="F923">
        <v>22</v>
      </c>
      <c r="G923">
        <v>93002</v>
      </c>
      <c r="H923">
        <v>16</v>
      </c>
      <c r="I923">
        <v>23.339999679999998</v>
      </c>
      <c r="J923">
        <v>1</v>
      </c>
      <c r="K923">
        <v>0</v>
      </c>
      <c r="L923" t="str">
        <f t="shared" si="98"/>
        <v>35-39|F</v>
      </c>
      <c r="M923" s="3">
        <f t="shared" si="99"/>
        <v>1</v>
      </c>
      <c r="N923">
        <f t="shared" si="100"/>
        <v>0</v>
      </c>
      <c r="O923" s="4">
        <f t="shared" si="101"/>
        <v>1.7203931098255953E-4</v>
      </c>
      <c r="P923" s="3">
        <f t="shared" si="102"/>
        <v>0</v>
      </c>
      <c r="Q923" s="11">
        <f t="shared" si="103"/>
        <v>0</v>
      </c>
      <c r="R923" s="10">
        <f t="shared" si="104"/>
        <v>0.25096234145502244</v>
      </c>
    </row>
    <row r="924" spans="1:18" x14ac:dyDescent="0.25">
      <c r="A924">
        <v>1121944</v>
      </c>
      <c r="B924">
        <v>1178</v>
      </c>
      <c r="C924">
        <v>144681</v>
      </c>
      <c r="D924" t="s">
        <v>14</v>
      </c>
      <c r="E924" t="s">
        <v>20</v>
      </c>
      <c r="F924">
        <v>24</v>
      </c>
      <c r="G924">
        <v>109723</v>
      </c>
      <c r="H924">
        <v>27</v>
      </c>
      <c r="I924">
        <v>40.960000399999998</v>
      </c>
      <c r="J924">
        <v>1</v>
      </c>
      <c r="K924">
        <v>0</v>
      </c>
      <c r="L924" t="str">
        <f t="shared" si="98"/>
        <v>35-39|F</v>
      </c>
      <c r="M924" s="3">
        <f t="shared" si="99"/>
        <v>1</v>
      </c>
      <c r="N924">
        <f t="shared" si="100"/>
        <v>0</v>
      </c>
      <c r="O924" s="4">
        <f t="shared" si="101"/>
        <v>2.4607420504360979E-4</v>
      </c>
      <c r="P924" s="3">
        <f t="shared" si="102"/>
        <v>0</v>
      </c>
      <c r="Q924" s="11">
        <f t="shared" si="103"/>
        <v>0</v>
      </c>
      <c r="R924" s="10">
        <f t="shared" si="104"/>
        <v>0.37330368655614593</v>
      </c>
    </row>
    <row r="925" spans="1:18" x14ac:dyDescent="0.25">
      <c r="A925">
        <v>1121948</v>
      </c>
      <c r="B925">
        <v>1178</v>
      </c>
      <c r="C925">
        <v>144681</v>
      </c>
      <c r="D925" t="s">
        <v>14</v>
      </c>
      <c r="E925" t="s">
        <v>20</v>
      </c>
      <c r="F925">
        <v>24</v>
      </c>
      <c r="G925">
        <v>118941</v>
      </c>
      <c r="H925">
        <v>35</v>
      </c>
      <c r="I925">
        <v>50.11000001</v>
      </c>
      <c r="J925">
        <v>4</v>
      </c>
      <c r="K925">
        <v>1</v>
      </c>
      <c r="L925" t="str">
        <f t="shared" si="98"/>
        <v>35-39|F</v>
      </c>
      <c r="M925" s="3">
        <f t="shared" si="99"/>
        <v>0.75</v>
      </c>
      <c r="N925">
        <f t="shared" si="100"/>
        <v>50.11000001</v>
      </c>
      <c r="O925" s="4">
        <f t="shared" si="101"/>
        <v>2.9426354242859906E-4</v>
      </c>
      <c r="P925" s="3">
        <f t="shared" si="102"/>
        <v>2.8571428571428571E-2</v>
      </c>
      <c r="Q925" s="11">
        <f t="shared" si="103"/>
        <v>50.11000001</v>
      </c>
      <c r="R925" s="10">
        <f t="shared" si="104"/>
        <v>0.42130131754399242</v>
      </c>
    </row>
    <row r="926" spans="1:18" x14ac:dyDescent="0.25">
      <c r="A926">
        <v>1121949</v>
      </c>
      <c r="B926">
        <v>1178</v>
      </c>
      <c r="C926">
        <v>144682</v>
      </c>
      <c r="D926" t="s">
        <v>14</v>
      </c>
      <c r="E926" t="s">
        <v>20</v>
      </c>
      <c r="F926">
        <v>25</v>
      </c>
      <c r="G926">
        <v>221576</v>
      </c>
      <c r="H926">
        <v>47</v>
      </c>
      <c r="I926">
        <v>66.790000680000006</v>
      </c>
      <c r="J926">
        <v>6</v>
      </c>
      <c r="K926">
        <v>1</v>
      </c>
      <c r="L926" t="str">
        <f t="shared" si="98"/>
        <v>35-39|F</v>
      </c>
      <c r="M926" s="3">
        <f t="shared" si="99"/>
        <v>0.83333333333333337</v>
      </c>
      <c r="N926">
        <f t="shared" si="100"/>
        <v>66.790000680000006</v>
      </c>
      <c r="O926" s="4">
        <f t="shared" si="101"/>
        <v>2.1211683575838539E-4</v>
      </c>
      <c r="P926" s="3">
        <f t="shared" si="102"/>
        <v>2.1276595744680851E-2</v>
      </c>
      <c r="Q926" s="11">
        <f t="shared" si="103"/>
        <v>66.790000680000006</v>
      </c>
      <c r="R926" s="10">
        <f t="shared" si="104"/>
        <v>0.30143156605408528</v>
      </c>
    </row>
    <row r="927" spans="1:18" x14ac:dyDescent="0.25">
      <c r="A927">
        <v>1121953</v>
      </c>
      <c r="B927">
        <v>1178</v>
      </c>
      <c r="C927">
        <v>144682</v>
      </c>
      <c r="D927" t="s">
        <v>14</v>
      </c>
      <c r="E927" t="s">
        <v>20</v>
      </c>
      <c r="F927">
        <v>25</v>
      </c>
      <c r="G927">
        <v>8341</v>
      </c>
      <c r="H927">
        <v>1</v>
      </c>
      <c r="I927">
        <v>1.6399999860000001</v>
      </c>
      <c r="J927">
        <v>1</v>
      </c>
      <c r="K927">
        <v>0</v>
      </c>
      <c r="L927" t="str">
        <f t="shared" si="98"/>
        <v>35-39|F</v>
      </c>
      <c r="M927" s="3">
        <f t="shared" si="99"/>
        <v>1</v>
      </c>
      <c r="N927">
        <f t="shared" si="100"/>
        <v>0</v>
      </c>
      <c r="O927" s="4">
        <f t="shared" si="101"/>
        <v>1.1988970147464332E-4</v>
      </c>
      <c r="P927" s="3">
        <f t="shared" si="102"/>
        <v>0</v>
      </c>
      <c r="Q927" s="11">
        <f t="shared" si="103"/>
        <v>0</v>
      </c>
      <c r="R927" s="10">
        <f t="shared" si="104"/>
        <v>0.19661910873995925</v>
      </c>
    </row>
    <row r="928" spans="1:18" x14ac:dyDescent="0.25">
      <c r="A928">
        <v>1121954</v>
      </c>
      <c r="B928">
        <v>1178</v>
      </c>
      <c r="C928">
        <v>144682</v>
      </c>
      <c r="D928" t="s">
        <v>14</v>
      </c>
      <c r="E928" t="s">
        <v>20</v>
      </c>
      <c r="F928">
        <v>25</v>
      </c>
      <c r="G928">
        <v>120335</v>
      </c>
      <c r="H928">
        <v>26</v>
      </c>
      <c r="I928">
        <v>36.229999300000003</v>
      </c>
      <c r="J928">
        <v>2</v>
      </c>
      <c r="K928">
        <v>0</v>
      </c>
      <c r="L928" t="str">
        <f t="shared" si="98"/>
        <v>35-39|F</v>
      </c>
      <c r="M928" s="3">
        <f t="shared" si="99"/>
        <v>1</v>
      </c>
      <c r="N928">
        <f t="shared" si="100"/>
        <v>0</v>
      </c>
      <c r="O928" s="4">
        <f t="shared" si="101"/>
        <v>2.1606348942535423E-4</v>
      </c>
      <c r="P928" s="3">
        <f t="shared" si="102"/>
        <v>0</v>
      </c>
      <c r="Q928" s="11">
        <f t="shared" si="103"/>
        <v>0</v>
      </c>
      <c r="R928" s="10">
        <f t="shared" si="104"/>
        <v>0.30107615656292852</v>
      </c>
    </row>
    <row r="929" spans="1:18" x14ac:dyDescent="0.25">
      <c r="A929">
        <v>1121955</v>
      </c>
      <c r="B929">
        <v>1178</v>
      </c>
      <c r="C929">
        <v>144683</v>
      </c>
      <c r="D929" t="s">
        <v>14</v>
      </c>
      <c r="E929" t="s">
        <v>20</v>
      </c>
      <c r="F929">
        <v>26</v>
      </c>
      <c r="G929">
        <v>182098</v>
      </c>
      <c r="H929">
        <v>40</v>
      </c>
      <c r="I929">
        <v>62.869999890000003</v>
      </c>
      <c r="J929">
        <v>1</v>
      </c>
      <c r="K929">
        <v>1</v>
      </c>
      <c r="L929" t="str">
        <f t="shared" si="98"/>
        <v>35-39|F</v>
      </c>
      <c r="M929" s="3">
        <f t="shared" si="99"/>
        <v>0</v>
      </c>
      <c r="N929">
        <f t="shared" si="100"/>
        <v>62.869999890000003</v>
      </c>
      <c r="O929" s="4">
        <f t="shared" si="101"/>
        <v>2.1966194027391844E-4</v>
      </c>
      <c r="P929" s="3">
        <f t="shared" si="102"/>
        <v>2.5000000000000001E-2</v>
      </c>
      <c r="Q929" s="11">
        <f t="shared" si="103"/>
        <v>62.869999890000003</v>
      </c>
      <c r="R929" s="10">
        <f t="shared" si="104"/>
        <v>0.34525365402146097</v>
      </c>
    </row>
    <row r="930" spans="1:18" x14ac:dyDescent="0.25">
      <c r="A930">
        <v>1121956</v>
      </c>
      <c r="B930">
        <v>1178</v>
      </c>
      <c r="C930">
        <v>144683</v>
      </c>
      <c r="D930" t="s">
        <v>14</v>
      </c>
      <c r="E930" t="s">
        <v>20</v>
      </c>
      <c r="F930">
        <v>26</v>
      </c>
      <c r="G930">
        <v>227473</v>
      </c>
      <c r="H930">
        <v>52</v>
      </c>
      <c r="I930">
        <v>71.580000519999999</v>
      </c>
      <c r="J930">
        <v>1</v>
      </c>
      <c r="K930">
        <v>1</v>
      </c>
      <c r="L930" t="str">
        <f t="shared" si="98"/>
        <v>35-39|F</v>
      </c>
      <c r="M930" s="3">
        <f t="shared" si="99"/>
        <v>0</v>
      </c>
      <c r="N930">
        <f t="shared" si="100"/>
        <v>71.580000519999999</v>
      </c>
      <c r="O930" s="4">
        <f t="shared" si="101"/>
        <v>2.2859855894985338E-4</v>
      </c>
      <c r="P930" s="3">
        <f t="shared" si="102"/>
        <v>1.9230769230769232E-2</v>
      </c>
      <c r="Q930" s="11">
        <f t="shared" si="103"/>
        <v>71.580000519999999</v>
      </c>
      <c r="R930" s="10">
        <f t="shared" si="104"/>
        <v>0.31467471093272609</v>
      </c>
    </row>
    <row r="931" spans="1:18" x14ac:dyDescent="0.25">
      <c r="A931">
        <v>1121962</v>
      </c>
      <c r="B931">
        <v>1178</v>
      </c>
      <c r="C931">
        <v>144684</v>
      </c>
      <c r="D931" t="s">
        <v>14</v>
      </c>
      <c r="E931" t="s">
        <v>20</v>
      </c>
      <c r="F931">
        <v>27</v>
      </c>
      <c r="G931">
        <v>1050947</v>
      </c>
      <c r="H931">
        <v>230</v>
      </c>
      <c r="I931">
        <v>350.50999569999999</v>
      </c>
      <c r="J931">
        <v>6</v>
      </c>
      <c r="K931">
        <v>1</v>
      </c>
      <c r="L931" t="str">
        <f t="shared" si="98"/>
        <v>35-39|F</v>
      </c>
      <c r="M931" s="3">
        <f t="shared" si="99"/>
        <v>0.83333333333333337</v>
      </c>
      <c r="N931">
        <f t="shared" si="100"/>
        <v>350.50999569999999</v>
      </c>
      <c r="O931" s="4">
        <f t="shared" si="101"/>
        <v>2.1885023697674574E-4</v>
      </c>
      <c r="P931" s="3">
        <f t="shared" si="102"/>
        <v>4.3478260869565218E-3</v>
      </c>
      <c r="Q931" s="11">
        <f t="shared" si="103"/>
        <v>350.50999569999999</v>
      </c>
      <c r="R931" s="10">
        <f t="shared" si="104"/>
        <v>0.33351824183331796</v>
      </c>
    </row>
    <row r="932" spans="1:18" x14ac:dyDescent="0.25">
      <c r="A932">
        <v>1121963</v>
      </c>
      <c r="B932">
        <v>1178</v>
      </c>
      <c r="C932">
        <v>144684</v>
      </c>
      <c r="D932" t="s">
        <v>14</v>
      </c>
      <c r="E932" t="s">
        <v>20</v>
      </c>
      <c r="F932">
        <v>27</v>
      </c>
      <c r="G932">
        <v>720859</v>
      </c>
      <c r="H932">
        <v>162</v>
      </c>
      <c r="I932">
        <v>213.6899986</v>
      </c>
      <c r="J932">
        <v>13</v>
      </c>
      <c r="K932">
        <v>5</v>
      </c>
      <c r="L932" t="str">
        <f t="shared" si="98"/>
        <v>35-39|F</v>
      </c>
      <c r="M932" s="3">
        <f t="shared" si="99"/>
        <v>0.61538461538461542</v>
      </c>
      <c r="N932">
        <f t="shared" si="100"/>
        <v>42.737999719999998</v>
      </c>
      <c r="O932" s="4">
        <f t="shared" si="101"/>
        <v>2.2473188237921702E-4</v>
      </c>
      <c r="P932" s="3">
        <f t="shared" si="102"/>
        <v>3.0864197530864196E-2</v>
      </c>
      <c r="Q932" s="11">
        <f t="shared" si="103"/>
        <v>42.737999719999998</v>
      </c>
      <c r="R932" s="10">
        <f t="shared" si="104"/>
        <v>0.29643799772216201</v>
      </c>
    </row>
    <row r="933" spans="1:18" x14ac:dyDescent="0.25">
      <c r="A933">
        <v>1121971</v>
      </c>
      <c r="B933">
        <v>1178</v>
      </c>
      <c r="C933">
        <v>144685</v>
      </c>
      <c r="D933" t="s">
        <v>14</v>
      </c>
      <c r="E933" t="s">
        <v>20</v>
      </c>
      <c r="F933">
        <v>28</v>
      </c>
      <c r="G933">
        <v>41111</v>
      </c>
      <c r="H933">
        <v>8</v>
      </c>
      <c r="I933">
        <v>10.96000016</v>
      </c>
      <c r="J933">
        <v>1</v>
      </c>
      <c r="K933">
        <v>0</v>
      </c>
      <c r="L933" t="str">
        <f t="shared" si="98"/>
        <v>35-39|F</v>
      </c>
      <c r="M933" s="3">
        <f t="shared" si="99"/>
        <v>1</v>
      </c>
      <c r="N933">
        <f t="shared" si="100"/>
        <v>0</v>
      </c>
      <c r="O933" s="4">
        <f t="shared" si="101"/>
        <v>1.9459512052735276E-4</v>
      </c>
      <c r="P933" s="3">
        <f t="shared" si="102"/>
        <v>0</v>
      </c>
      <c r="Q933" s="11">
        <f t="shared" si="103"/>
        <v>0</v>
      </c>
      <c r="R933" s="10">
        <f t="shared" si="104"/>
        <v>0.26659531901437566</v>
      </c>
    </row>
    <row r="934" spans="1:18" x14ac:dyDescent="0.25">
      <c r="A934">
        <v>1121973</v>
      </c>
      <c r="B934">
        <v>1178</v>
      </c>
      <c r="C934">
        <v>144686</v>
      </c>
      <c r="D934" t="s">
        <v>14</v>
      </c>
      <c r="E934" t="s">
        <v>20</v>
      </c>
      <c r="F934">
        <v>29</v>
      </c>
      <c r="G934">
        <v>148616</v>
      </c>
      <c r="H934">
        <v>25</v>
      </c>
      <c r="I934">
        <v>37.399999620000003</v>
      </c>
      <c r="J934">
        <v>6</v>
      </c>
      <c r="K934">
        <v>4</v>
      </c>
      <c r="L934" t="str">
        <f t="shared" si="98"/>
        <v>35-39|F</v>
      </c>
      <c r="M934" s="3">
        <f t="shared" si="99"/>
        <v>0.33333333333333331</v>
      </c>
      <c r="N934">
        <f t="shared" si="100"/>
        <v>9.3499999050000007</v>
      </c>
      <c r="O934" s="4">
        <f t="shared" si="101"/>
        <v>1.6821876513968887E-4</v>
      </c>
      <c r="P934" s="3">
        <f t="shared" si="102"/>
        <v>0.16</v>
      </c>
      <c r="Q934" s="11">
        <f t="shared" si="103"/>
        <v>9.3499999050000007</v>
      </c>
      <c r="R934" s="10">
        <f t="shared" si="104"/>
        <v>0.2516552700920493</v>
      </c>
    </row>
    <row r="935" spans="1:18" x14ac:dyDescent="0.25">
      <c r="A935">
        <v>1121976</v>
      </c>
      <c r="B935">
        <v>1178</v>
      </c>
      <c r="C935">
        <v>144686</v>
      </c>
      <c r="D935" t="s">
        <v>14</v>
      </c>
      <c r="E935" t="s">
        <v>20</v>
      </c>
      <c r="F935">
        <v>29</v>
      </c>
      <c r="G935">
        <v>707260</v>
      </c>
      <c r="H935">
        <v>135</v>
      </c>
      <c r="I935">
        <v>210.8200028</v>
      </c>
      <c r="J935">
        <v>13</v>
      </c>
      <c r="K935">
        <v>6</v>
      </c>
      <c r="L935" t="str">
        <f t="shared" si="98"/>
        <v>35-39|F</v>
      </c>
      <c r="M935" s="3">
        <f t="shared" si="99"/>
        <v>0.53846153846153844</v>
      </c>
      <c r="N935">
        <f t="shared" si="100"/>
        <v>35.136667133333333</v>
      </c>
      <c r="O935" s="4">
        <f t="shared" si="101"/>
        <v>1.9087747080281651E-4</v>
      </c>
      <c r="P935" s="3">
        <f t="shared" si="102"/>
        <v>4.4444444444444446E-2</v>
      </c>
      <c r="Q935" s="11">
        <f t="shared" si="103"/>
        <v>35.136667133333333</v>
      </c>
      <c r="R935" s="10">
        <f t="shared" si="104"/>
        <v>0.2980799179933829</v>
      </c>
    </row>
    <row r="936" spans="1:18" x14ac:dyDescent="0.25">
      <c r="A936">
        <v>1121977</v>
      </c>
      <c r="B936">
        <v>1178</v>
      </c>
      <c r="C936">
        <v>144686</v>
      </c>
      <c r="D936" t="s">
        <v>14</v>
      </c>
      <c r="E936" t="s">
        <v>20</v>
      </c>
      <c r="F936">
        <v>29</v>
      </c>
      <c r="G936">
        <v>139596</v>
      </c>
      <c r="H936">
        <v>26</v>
      </c>
      <c r="I936">
        <v>42.410000320000002</v>
      </c>
      <c r="J936">
        <v>1</v>
      </c>
      <c r="K936">
        <v>1</v>
      </c>
      <c r="L936" t="str">
        <f t="shared" si="98"/>
        <v>35-39|F</v>
      </c>
      <c r="M936" s="3">
        <f t="shared" si="99"/>
        <v>0</v>
      </c>
      <c r="N936">
        <f t="shared" si="100"/>
        <v>42.410000320000002</v>
      </c>
      <c r="O936" s="4">
        <f t="shared" si="101"/>
        <v>1.8625175506461504E-4</v>
      </c>
      <c r="P936" s="3">
        <f t="shared" si="102"/>
        <v>3.8461538461538464E-2</v>
      </c>
      <c r="Q936" s="11">
        <f t="shared" si="103"/>
        <v>42.410000320000002</v>
      </c>
      <c r="R936" s="10">
        <f t="shared" si="104"/>
        <v>0.30380526891888021</v>
      </c>
    </row>
    <row r="937" spans="1:18" x14ac:dyDescent="0.25">
      <c r="A937">
        <v>1121983</v>
      </c>
      <c r="B937">
        <v>1178</v>
      </c>
      <c r="C937">
        <v>144687</v>
      </c>
      <c r="D937" t="s">
        <v>14</v>
      </c>
      <c r="E937" t="s">
        <v>20</v>
      </c>
      <c r="F937">
        <v>30</v>
      </c>
      <c r="G937">
        <v>105399</v>
      </c>
      <c r="H937">
        <v>22</v>
      </c>
      <c r="I937">
        <v>33.199999329999997</v>
      </c>
      <c r="J937">
        <v>2</v>
      </c>
      <c r="K937">
        <v>0</v>
      </c>
      <c r="L937" t="str">
        <f t="shared" si="98"/>
        <v>35-39|F</v>
      </c>
      <c r="M937" s="3">
        <f t="shared" si="99"/>
        <v>1</v>
      </c>
      <c r="N937">
        <f t="shared" si="100"/>
        <v>0</v>
      </c>
      <c r="O937" s="4">
        <f t="shared" si="101"/>
        <v>2.0873063311796126E-4</v>
      </c>
      <c r="P937" s="3">
        <f t="shared" si="102"/>
        <v>0</v>
      </c>
      <c r="Q937" s="11">
        <f t="shared" si="103"/>
        <v>0</v>
      </c>
      <c r="R937" s="10">
        <f t="shared" si="104"/>
        <v>0.31499349453030856</v>
      </c>
    </row>
    <row r="938" spans="1:18" x14ac:dyDescent="0.25">
      <c r="A938">
        <v>1121994</v>
      </c>
      <c r="B938">
        <v>1178</v>
      </c>
      <c r="C938">
        <v>144689</v>
      </c>
      <c r="D938" t="s">
        <v>14</v>
      </c>
      <c r="E938" t="s">
        <v>20</v>
      </c>
      <c r="F938">
        <v>32</v>
      </c>
      <c r="G938">
        <v>222378</v>
      </c>
      <c r="H938">
        <v>50</v>
      </c>
      <c r="I938">
        <v>72.910001039999997</v>
      </c>
      <c r="J938">
        <v>1</v>
      </c>
      <c r="K938">
        <v>0</v>
      </c>
      <c r="L938" t="str">
        <f t="shared" si="98"/>
        <v>35-39|F</v>
      </c>
      <c r="M938" s="3">
        <f t="shared" si="99"/>
        <v>1</v>
      </c>
      <c r="N938">
        <f t="shared" si="100"/>
        <v>0</v>
      </c>
      <c r="O938" s="4">
        <f t="shared" si="101"/>
        <v>2.2484238548777308E-4</v>
      </c>
      <c r="P938" s="3">
        <f t="shared" si="102"/>
        <v>0</v>
      </c>
      <c r="Q938" s="11">
        <f t="shared" si="103"/>
        <v>0</v>
      </c>
      <c r="R938" s="10">
        <f t="shared" si="104"/>
        <v>0.32786517119499231</v>
      </c>
    </row>
    <row r="939" spans="1:18" x14ac:dyDescent="0.25">
      <c r="A939">
        <v>1122003</v>
      </c>
      <c r="B939">
        <v>1178</v>
      </c>
      <c r="C939">
        <v>144691</v>
      </c>
      <c r="D939" t="s">
        <v>14</v>
      </c>
      <c r="E939" t="s">
        <v>20</v>
      </c>
      <c r="F939">
        <v>63</v>
      </c>
      <c r="G939">
        <v>975792</v>
      </c>
      <c r="H939">
        <v>210</v>
      </c>
      <c r="I939">
        <v>293.88000110000002</v>
      </c>
      <c r="J939">
        <v>10</v>
      </c>
      <c r="K939">
        <v>4</v>
      </c>
      <c r="L939" t="str">
        <f t="shared" si="98"/>
        <v>35-39|F</v>
      </c>
      <c r="M939" s="3">
        <f t="shared" si="99"/>
        <v>0.6</v>
      </c>
      <c r="N939">
        <f t="shared" si="100"/>
        <v>73.470000275000004</v>
      </c>
      <c r="O939" s="4">
        <f t="shared" si="101"/>
        <v>2.1520979880958237E-4</v>
      </c>
      <c r="P939" s="3">
        <f t="shared" si="102"/>
        <v>1.9047619047619049E-2</v>
      </c>
      <c r="Q939" s="11">
        <f t="shared" si="103"/>
        <v>73.470000275000004</v>
      </c>
      <c r="R939" s="10">
        <f t="shared" si="104"/>
        <v>0.30117074243281355</v>
      </c>
    </row>
    <row r="940" spans="1:18" x14ac:dyDescent="0.25">
      <c r="A940">
        <v>1122004</v>
      </c>
      <c r="B940">
        <v>1178</v>
      </c>
      <c r="C940">
        <v>144691</v>
      </c>
      <c r="D940" t="s">
        <v>14</v>
      </c>
      <c r="E940" t="s">
        <v>20</v>
      </c>
      <c r="F940">
        <v>63</v>
      </c>
      <c r="G940">
        <v>579150</v>
      </c>
      <c r="H940">
        <v>125</v>
      </c>
      <c r="I940">
        <v>167.0499997</v>
      </c>
      <c r="J940">
        <v>5</v>
      </c>
      <c r="K940">
        <v>1</v>
      </c>
      <c r="L940" t="str">
        <f t="shared" si="98"/>
        <v>35-39|F</v>
      </c>
      <c r="M940" s="3">
        <f t="shared" si="99"/>
        <v>0.8</v>
      </c>
      <c r="N940">
        <f t="shared" si="100"/>
        <v>167.0499997</v>
      </c>
      <c r="O940" s="4">
        <f t="shared" si="101"/>
        <v>2.1583354916688251E-4</v>
      </c>
      <c r="P940" s="3">
        <f t="shared" si="102"/>
        <v>8.0000000000000002E-3</v>
      </c>
      <c r="Q940" s="11">
        <f t="shared" si="103"/>
        <v>167.0499997</v>
      </c>
      <c r="R940" s="10">
        <f t="shared" si="104"/>
        <v>0.28843995458862126</v>
      </c>
    </row>
    <row r="941" spans="1:18" x14ac:dyDescent="0.25">
      <c r="A941">
        <v>1122005</v>
      </c>
      <c r="B941">
        <v>1178</v>
      </c>
      <c r="C941">
        <v>144691</v>
      </c>
      <c r="D941" t="s">
        <v>14</v>
      </c>
      <c r="E941" t="s">
        <v>20</v>
      </c>
      <c r="F941">
        <v>63</v>
      </c>
      <c r="G941">
        <v>449588</v>
      </c>
      <c r="H941">
        <v>81</v>
      </c>
      <c r="I941">
        <v>123.80000099999999</v>
      </c>
      <c r="J941">
        <v>5</v>
      </c>
      <c r="K941">
        <v>2</v>
      </c>
      <c r="L941" t="str">
        <f t="shared" si="98"/>
        <v>35-39|F</v>
      </c>
      <c r="M941" s="3">
        <f t="shared" si="99"/>
        <v>0.6</v>
      </c>
      <c r="N941">
        <f t="shared" si="100"/>
        <v>61.900000499999997</v>
      </c>
      <c r="O941" s="4">
        <f t="shared" si="101"/>
        <v>1.8016495102182443E-4</v>
      </c>
      <c r="P941" s="3">
        <f t="shared" si="102"/>
        <v>2.4691358024691357E-2</v>
      </c>
      <c r="Q941" s="11">
        <f t="shared" si="103"/>
        <v>61.900000499999997</v>
      </c>
      <c r="R941" s="10">
        <f t="shared" si="104"/>
        <v>0.27536322366255328</v>
      </c>
    </row>
    <row r="942" spans="1:18" x14ac:dyDescent="0.25">
      <c r="A942">
        <v>1122006</v>
      </c>
      <c r="B942">
        <v>1178</v>
      </c>
      <c r="C942">
        <v>144691</v>
      </c>
      <c r="D942" t="s">
        <v>14</v>
      </c>
      <c r="E942" t="s">
        <v>20</v>
      </c>
      <c r="F942">
        <v>63</v>
      </c>
      <c r="G942">
        <v>318157</v>
      </c>
      <c r="H942">
        <v>56</v>
      </c>
      <c r="I942">
        <v>85.700001959999994</v>
      </c>
      <c r="J942">
        <v>3</v>
      </c>
      <c r="K942">
        <v>0</v>
      </c>
      <c r="L942" t="str">
        <f t="shared" si="98"/>
        <v>35-39|F</v>
      </c>
      <c r="M942" s="3">
        <f t="shared" si="99"/>
        <v>1</v>
      </c>
      <c r="N942">
        <f t="shared" si="100"/>
        <v>0</v>
      </c>
      <c r="O942" s="4">
        <f t="shared" si="101"/>
        <v>1.7601372907086752E-4</v>
      </c>
      <c r="P942" s="3">
        <f t="shared" si="102"/>
        <v>0</v>
      </c>
      <c r="Q942" s="11">
        <f t="shared" si="103"/>
        <v>0</v>
      </c>
      <c r="R942" s="10">
        <f t="shared" si="104"/>
        <v>0.26936387368500453</v>
      </c>
    </row>
    <row r="943" spans="1:18" x14ac:dyDescent="0.25">
      <c r="A943">
        <v>1122007</v>
      </c>
      <c r="B943">
        <v>1178</v>
      </c>
      <c r="C943">
        <v>144691</v>
      </c>
      <c r="D943" t="s">
        <v>14</v>
      </c>
      <c r="E943" t="s">
        <v>20</v>
      </c>
      <c r="F943">
        <v>63</v>
      </c>
      <c r="G943">
        <v>196967</v>
      </c>
      <c r="H943">
        <v>43</v>
      </c>
      <c r="I943">
        <v>65.179999710000004</v>
      </c>
      <c r="J943">
        <v>2</v>
      </c>
      <c r="K943">
        <v>1</v>
      </c>
      <c r="L943" t="str">
        <f t="shared" si="98"/>
        <v>35-39|F</v>
      </c>
      <c r="M943" s="3">
        <f t="shared" si="99"/>
        <v>0.5</v>
      </c>
      <c r="N943">
        <f t="shared" si="100"/>
        <v>65.179999710000004</v>
      </c>
      <c r="O943" s="4">
        <f t="shared" si="101"/>
        <v>2.1831068148471571E-4</v>
      </c>
      <c r="P943" s="3">
        <f t="shared" si="102"/>
        <v>2.3255813953488372E-2</v>
      </c>
      <c r="Q943" s="11">
        <f t="shared" si="103"/>
        <v>65.179999710000004</v>
      </c>
      <c r="R943" s="10">
        <f t="shared" si="104"/>
        <v>0.33091837571775984</v>
      </c>
    </row>
    <row r="944" spans="1:18" x14ac:dyDescent="0.25">
      <c r="A944">
        <v>1122011</v>
      </c>
      <c r="B944">
        <v>1178</v>
      </c>
      <c r="C944">
        <v>144692</v>
      </c>
      <c r="D944" t="s">
        <v>14</v>
      </c>
      <c r="E944" t="s">
        <v>20</v>
      </c>
      <c r="F944">
        <v>64</v>
      </c>
      <c r="G944">
        <v>158298</v>
      </c>
      <c r="H944">
        <v>37</v>
      </c>
      <c r="I944">
        <v>46.430000069999998</v>
      </c>
      <c r="J944">
        <v>4</v>
      </c>
      <c r="K944">
        <v>1</v>
      </c>
      <c r="L944" t="str">
        <f t="shared" si="98"/>
        <v>35-39|F</v>
      </c>
      <c r="M944" s="3">
        <f t="shared" si="99"/>
        <v>0.75</v>
      </c>
      <c r="N944">
        <f t="shared" si="100"/>
        <v>46.430000069999998</v>
      </c>
      <c r="O944" s="4">
        <f t="shared" si="101"/>
        <v>2.3373637064271185E-4</v>
      </c>
      <c r="P944" s="3">
        <f t="shared" si="102"/>
        <v>2.7027027027027029E-2</v>
      </c>
      <c r="Q944" s="11">
        <f t="shared" si="103"/>
        <v>46.430000069999998</v>
      </c>
      <c r="R944" s="10">
        <f t="shared" si="104"/>
        <v>0.29330755960277455</v>
      </c>
    </row>
    <row r="945" spans="1:18" x14ac:dyDescent="0.25">
      <c r="A945">
        <v>1122012</v>
      </c>
      <c r="B945">
        <v>1178</v>
      </c>
      <c r="C945">
        <v>144692</v>
      </c>
      <c r="D945" t="s">
        <v>14</v>
      </c>
      <c r="E945" t="s">
        <v>20</v>
      </c>
      <c r="F945">
        <v>64</v>
      </c>
      <c r="G945">
        <v>222739</v>
      </c>
      <c r="H945">
        <v>55</v>
      </c>
      <c r="I945">
        <v>68.559999590000004</v>
      </c>
      <c r="J945">
        <v>5</v>
      </c>
      <c r="K945">
        <v>2</v>
      </c>
      <c r="L945" t="str">
        <f t="shared" si="98"/>
        <v>35-39|F</v>
      </c>
      <c r="M945" s="3">
        <f t="shared" si="99"/>
        <v>0.6</v>
      </c>
      <c r="N945">
        <f t="shared" si="100"/>
        <v>34.279999795000002</v>
      </c>
      <c r="O945" s="4">
        <f t="shared" si="101"/>
        <v>2.4692577411230182E-4</v>
      </c>
      <c r="P945" s="3">
        <f t="shared" si="102"/>
        <v>3.6363636363636362E-2</v>
      </c>
      <c r="Q945" s="11">
        <f t="shared" si="103"/>
        <v>34.279999795000002</v>
      </c>
      <c r="R945" s="10">
        <f t="shared" si="104"/>
        <v>0.3078041994890881</v>
      </c>
    </row>
    <row r="946" spans="1:18" x14ac:dyDescent="0.25">
      <c r="A946">
        <v>1122022</v>
      </c>
      <c r="B946">
        <v>1178</v>
      </c>
      <c r="C946">
        <v>144694</v>
      </c>
      <c r="D946" t="s">
        <v>14</v>
      </c>
      <c r="E946" t="s">
        <v>20</v>
      </c>
      <c r="F946">
        <v>2</v>
      </c>
      <c r="G946">
        <v>20780</v>
      </c>
      <c r="H946">
        <v>5</v>
      </c>
      <c r="I946">
        <v>8.1899999379999997</v>
      </c>
      <c r="J946">
        <v>1</v>
      </c>
      <c r="K946">
        <v>0</v>
      </c>
      <c r="L946" t="str">
        <f t="shared" si="98"/>
        <v>35-39|F</v>
      </c>
      <c r="M946" s="3">
        <f t="shared" si="99"/>
        <v>1</v>
      </c>
      <c r="N946">
        <f t="shared" si="100"/>
        <v>0</v>
      </c>
      <c r="O946" s="4">
        <f t="shared" si="101"/>
        <v>2.4061597690086623E-4</v>
      </c>
      <c r="P946" s="3">
        <f t="shared" si="102"/>
        <v>0</v>
      </c>
      <c r="Q946" s="11">
        <f t="shared" si="103"/>
        <v>0</v>
      </c>
      <c r="R946" s="10">
        <f t="shared" si="104"/>
        <v>0.39412896717998075</v>
      </c>
    </row>
    <row r="947" spans="1:18" x14ac:dyDescent="0.25">
      <c r="A947">
        <v>1122027</v>
      </c>
      <c r="B947">
        <v>1178</v>
      </c>
      <c r="C947">
        <v>144695</v>
      </c>
      <c r="D947" t="s">
        <v>14</v>
      </c>
      <c r="E947" t="s">
        <v>20</v>
      </c>
      <c r="F947">
        <v>7</v>
      </c>
      <c r="G947">
        <v>128616</v>
      </c>
      <c r="H947">
        <v>33</v>
      </c>
      <c r="I947">
        <v>48.549999479999997</v>
      </c>
      <c r="J947">
        <v>2</v>
      </c>
      <c r="K947">
        <v>0</v>
      </c>
      <c r="L947" t="str">
        <f t="shared" si="98"/>
        <v>35-39|F</v>
      </c>
      <c r="M947" s="3">
        <f t="shared" si="99"/>
        <v>1</v>
      </c>
      <c r="N947">
        <f t="shared" si="100"/>
        <v>0</v>
      </c>
      <c r="O947" s="4">
        <f t="shared" si="101"/>
        <v>2.5657771972382906E-4</v>
      </c>
      <c r="P947" s="3">
        <f t="shared" si="102"/>
        <v>0</v>
      </c>
      <c r="Q947" s="11">
        <f t="shared" si="103"/>
        <v>0</v>
      </c>
      <c r="R947" s="10">
        <f t="shared" si="104"/>
        <v>0.3774802472476208</v>
      </c>
    </row>
    <row r="948" spans="1:18" x14ac:dyDescent="0.25">
      <c r="A948">
        <v>1122039</v>
      </c>
      <c r="B948">
        <v>1178</v>
      </c>
      <c r="C948">
        <v>144697</v>
      </c>
      <c r="D948" t="s">
        <v>16</v>
      </c>
      <c r="E948" t="s">
        <v>20</v>
      </c>
      <c r="F948">
        <v>10</v>
      </c>
      <c r="G948">
        <v>258954</v>
      </c>
      <c r="H948">
        <v>61</v>
      </c>
      <c r="I948">
        <v>82.279999020000005</v>
      </c>
      <c r="J948">
        <v>1</v>
      </c>
      <c r="K948">
        <v>0</v>
      </c>
      <c r="L948" t="str">
        <f t="shared" si="98"/>
        <v>40-44|F</v>
      </c>
      <c r="M948" s="3">
        <f t="shared" si="99"/>
        <v>1</v>
      </c>
      <c r="N948">
        <f t="shared" si="100"/>
        <v>0</v>
      </c>
      <c r="O948" s="4">
        <f t="shared" si="101"/>
        <v>2.3556307297821233E-4</v>
      </c>
      <c r="P948" s="3">
        <f t="shared" si="102"/>
        <v>0</v>
      </c>
      <c r="Q948" s="11">
        <f t="shared" si="103"/>
        <v>0</v>
      </c>
      <c r="R948" s="10">
        <f t="shared" si="104"/>
        <v>0.31773982645566401</v>
      </c>
    </row>
    <row r="949" spans="1:18" x14ac:dyDescent="0.25">
      <c r="A949">
        <v>1122040</v>
      </c>
      <c r="B949">
        <v>1178</v>
      </c>
      <c r="C949">
        <v>144697</v>
      </c>
      <c r="D949" t="s">
        <v>16</v>
      </c>
      <c r="E949" t="s">
        <v>20</v>
      </c>
      <c r="F949">
        <v>10</v>
      </c>
      <c r="G949">
        <v>205289</v>
      </c>
      <c r="H949">
        <v>48</v>
      </c>
      <c r="I949">
        <v>71.530001040000002</v>
      </c>
      <c r="J949">
        <v>3</v>
      </c>
      <c r="K949">
        <v>0</v>
      </c>
      <c r="L949" t="str">
        <f t="shared" si="98"/>
        <v>40-44|F</v>
      </c>
      <c r="M949" s="3">
        <f t="shared" si="99"/>
        <v>1</v>
      </c>
      <c r="N949">
        <f t="shared" si="100"/>
        <v>0</v>
      </c>
      <c r="O949" s="4">
        <f t="shared" si="101"/>
        <v>2.3381671692102352E-4</v>
      </c>
      <c r="P949" s="3">
        <f t="shared" si="102"/>
        <v>0</v>
      </c>
      <c r="Q949" s="11">
        <f t="shared" si="103"/>
        <v>0</v>
      </c>
      <c r="R949" s="10">
        <f t="shared" si="104"/>
        <v>0.34843562509437914</v>
      </c>
    </row>
    <row r="950" spans="1:18" x14ac:dyDescent="0.25">
      <c r="A950">
        <v>1122041</v>
      </c>
      <c r="B950">
        <v>1178</v>
      </c>
      <c r="C950">
        <v>144697</v>
      </c>
      <c r="D950" t="s">
        <v>16</v>
      </c>
      <c r="E950" t="s">
        <v>20</v>
      </c>
      <c r="F950">
        <v>10</v>
      </c>
      <c r="G950">
        <v>611601</v>
      </c>
      <c r="H950">
        <v>138</v>
      </c>
      <c r="I950">
        <v>191.419996</v>
      </c>
      <c r="J950">
        <v>8</v>
      </c>
      <c r="K950">
        <v>3</v>
      </c>
      <c r="L950" t="str">
        <f t="shared" si="98"/>
        <v>40-44|F</v>
      </c>
      <c r="M950" s="3">
        <f t="shared" si="99"/>
        <v>0.625</v>
      </c>
      <c r="N950">
        <f t="shared" si="100"/>
        <v>63.806665333333335</v>
      </c>
      <c r="O950" s="4">
        <f t="shared" si="101"/>
        <v>2.2563730275130354E-4</v>
      </c>
      <c r="P950" s="3">
        <f t="shared" si="102"/>
        <v>2.1739130434782608E-2</v>
      </c>
      <c r="Q950" s="11">
        <f t="shared" si="103"/>
        <v>63.806665333333335</v>
      </c>
      <c r="R950" s="10">
        <f t="shared" si="104"/>
        <v>0.31298182311670514</v>
      </c>
    </row>
    <row r="951" spans="1:18" x14ac:dyDescent="0.25">
      <c r="A951">
        <v>1122043</v>
      </c>
      <c r="B951">
        <v>1178</v>
      </c>
      <c r="C951">
        <v>144697</v>
      </c>
      <c r="D951" t="s">
        <v>16</v>
      </c>
      <c r="E951" t="s">
        <v>20</v>
      </c>
      <c r="F951">
        <v>10</v>
      </c>
      <c r="G951">
        <v>947657</v>
      </c>
      <c r="H951">
        <v>233</v>
      </c>
      <c r="I951">
        <v>321.87000039999998</v>
      </c>
      <c r="J951">
        <v>8</v>
      </c>
      <c r="K951">
        <v>4</v>
      </c>
      <c r="L951" t="str">
        <f t="shared" si="98"/>
        <v>40-44|F</v>
      </c>
      <c r="M951" s="3">
        <f t="shared" si="99"/>
        <v>0.5</v>
      </c>
      <c r="N951">
        <f t="shared" si="100"/>
        <v>80.467500099999995</v>
      </c>
      <c r="O951" s="4">
        <f t="shared" si="101"/>
        <v>2.4586954984767695E-4</v>
      </c>
      <c r="P951" s="3">
        <f t="shared" si="102"/>
        <v>1.7167381974248927E-2</v>
      </c>
      <c r="Q951" s="11">
        <f t="shared" si="103"/>
        <v>80.467500099999995</v>
      </c>
      <c r="R951" s="10">
        <f t="shared" si="104"/>
        <v>0.33964820647132876</v>
      </c>
    </row>
    <row r="952" spans="1:18" x14ac:dyDescent="0.25">
      <c r="A952">
        <v>1122044</v>
      </c>
      <c r="B952">
        <v>1178</v>
      </c>
      <c r="C952">
        <v>144697</v>
      </c>
      <c r="D952" t="s">
        <v>16</v>
      </c>
      <c r="E952" t="s">
        <v>20</v>
      </c>
      <c r="F952">
        <v>10</v>
      </c>
      <c r="G952">
        <v>233043</v>
      </c>
      <c r="H952">
        <v>49</v>
      </c>
      <c r="I952">
        <v>65.030000329999993</v>
      </c>
      <c r="J952">
        <v>2</v>
      </c>
      <c r="K952">
        <v>0</v>
      </c>
      <c r="L952" t="str">
        <f t="shared" si="98"/>
        <v>40-44|F</v>
      </c>
      <c r="M952" s="3">
        <f t="shared" si="99"/>
        <v>1</v>
      </c>
      <c r="N952">
        <f t="shared" si="100"/>
        <v>0</v>
      </c>
      <c r="O952" s="4">
        <f t="shared" si="101"/>
        <v>2.1026162553691808E-4</v>
      </c>
      <c r="P952" s="3">
        <f t="shared" si="102"/>
        <v>0</v>
      </c>
      <c r="Q952" s="11">
        <f t="shared" si="103"/>
        <v>0</v>
      </c>
      <c r="R952" s="10">
        <f t="shared" si="104"/>
        <v>0.27904721587861464</v>
      </c>
    </row>
    <row r="953" spans="1:18" x14ac:dyDescent="0.25">
      <c r="A953">
        <v>1122047</v>
      </c>
      <c r="B953">
        <v>1178</v>
      </c>
      <c r="C953">
        <v>144698</v>
      </c>
      <c r="D953" t="s">
        <v>16</v>
      </c>
      <c r="E953" t="s">
        <v>20</v>
      </c>
      <c r="F953">
        <v>15</v>
      </c>
      <c r="G953">
        <v>582725</v>
      </c>
      <c r="H953">
        <v>142</v>
      </c>
      <c r="I953">
        <v>194.80999879999999</v>
      </c>
      <c r="J953">
        <v>9</v>
      </c>
      <c r="K953">
        <v>2</v>
      </c>
      <c r="L953" t="str">
        <f t="shared" si="98"/>
        <v>40-44|F</v>
      </c>
      <c r="M953" s="3">
        <f t="shared" si="99"/>
        <v>0.77777777777777779</v>
      </c>
      <c r="N953">
        <f t="shared" si="100"/>
        <v>97.404999399999994</v>
      </c>
      <c r="O953" s="4">
        <f t="shared" si="101"/>
        <v>2.4368269767042773E-4</v>
      </c>
      <c r="P953" s="3">
        <f t="shared" si="102"/>
        <v>1.4084507042253521E-2</v>
      </c>
      <c r="Q953" s="11">
        <f t="shared" si="103"/>
        <v>97.404999399999994</v>
      </c>
      <c r="R953" s="10">
        <f t="shared" si="104"/>
        <v>0.33430863408983652</v>
      </c>
    </row>
    <row r="954" spans="1:18" x14ac:dyDescent="0.25">
      <c r="A954">
        <v>1122052</v>
      </c>
      <c r="B954">
        <v>1178</v>
      </c>
      <c r="C954">
        <v>144699</v>
      </c>
      <c r="D954" t="s">
        <v>16</v>
      </c>
      <c r="E954" t="s">
        <v>20</v>
      </c>
      <c r="F954">
        <v>16</v>
      </c>
      <c r="G954">
        <v>265038</v>
      </c>
      <c r="H954">
        <v>51</v>
      </c>
      <c r="I954">
        <v>78.459999319999994</v>
      </c>
      <c r="J954">
        <v>2</v>
      </c>
      <c r="K954">
        <v>1</v>
      </c>
      <c r="L954" t="str">
        <f t="shared" si="98"/>
        <v>40-44|F</v>
      </c>
      <c r="M954" s="3">
        <f t="shared" si="99"/>
        <v>0.5</v>
      </c>
      <c r="N954">
        <f t="shared" si="100"/>
        <v>78.459999319999994</v>
      </c>
      <c r="O954" s="4">
        <f t="shared" si="101"/>
        <v>1.9242523713580695E-4</v>
      </c>
      <c r="P954" s="3">
        <f t="shared" si="102"/>
        <v>1.9607843137254902E-2</v>
      </c>
      <c r="Q954" s="11">
        <f t="shared" si="103"/>
        <v>78.459999319999994</v>
      </c>
      <c r="R954" s="10">
        <f t="shared" si="104"/>
        <v>0.29603301911424024</v>
      </c>
    </row>
    <row r="955" spans="1:18" x14ac:dyDescent="0.25">
      <c r="A955">
        <v>1122054</v>
      </c>
      <c r="B955">
        <v>1178</v>
      </c>
      <c r="C955">
        <v>144699</v>
      </c>
      <c r="D955" t="s">
        <v>16</v>
      </c>
      <c r="E955" t="s">
        <v>20</v>
      </c>
      <c r="F955">
        <v>16</v>
      </c>
      <c r="G955">
        <v>222273</v>
      </c>
      <c r="H955">
        <v>39</v>
      </c>
      <c r="I955">
        <v>53.62999868</v>
      </c>
      <c r="J955">
        <v>6</v>
      </c>
      <c r="K955">
        <v>1</v>
      </c>
      <c r="L955" t="str">
        <f t="shared" si="98"/>
        <v>40-44|F</v>
      </c>
      <c r="M955" s="3">
        <f t="shared" si="99"/>
        <v>0.83333333333333337</v>
      </c>
      <c r="N955">
        <f t="shared" si="100"/>
        <v>53.62999868</v>
      </c>
      <c r="O955" s="4">
        <f t="shared" si="101"/>
        <v>1.7545990741115654E-4</v>
      </c>
      <c r="P955" s="3">
        <f t="shared" si="102"/>
        <v>2.564102564102564E-2</v>
      </c>
      <c r="Q955" s="11">
        <f t="shared" si="103"/>
        <v>53.62999868</v>
      </c>
      <c r="R955" s="10">
        <f t="shared" si="104"/>
        <v>0.24127986161162174</v>
      </c>
    </row>
    <row r="956" spans="1:18" x14ac:dyDescent="0.25">
      <c r="A956">
        <v>1122055</v>
      </c>
      <c r="B956">
        <v>1178</v>
      </c>
      <c r="C956">
        <v>144699</v>
      </c>
      <c r="D956" t="s">
        <v>16</v>
      </c>
      <c r="E956" t="s">
        <v>20</v>
      </c>
      <c r="F956">
        <v>16</v>
      </c>
      <c r="G956">
        <v>797234</v>
      </c>
      <c r="H956">
        <v>170</v>
      </c>
      <c r="I956">
        <v>243.7699978</v>
      </c>
      <c r="J956">
        <v>4</v>
      </c>
      <c r="K956">
        <v>1</v>
      </c>
      <c r="L956" t="str">
        <f t="shared" si="98"/>
        <v>40-44|F</v>
      </c>
      <c r="M956" s="3">
        <f t="shared" si="99"/>
        <v>0.75</v>
      </c>
      <c r="N956">
        <f t="shared" si="100"/>
        <v>243.7699978</v>
      </c>
      <c r="O956" s="4">
        <f t="shared" si="101"/>
        <v>2.1323726785360384E-4</v>
      </c>
      <c r="P956" s="3">
        <f t="shared" si="102"/>
        <v>5.8823529411764705E-3</v>
      </c>
      <c r="Q956" s="11">
        <f t="shared" si="103"/>
        <v>243.7699978</v>
      </c>
      <c r="R956" s="10">
        <f t="shared" si="104"/>
        <v>0.30576969597382953</v>
      </c>
    </row>
    <row r="957" spans="1:18" x14ac:dyDescent="0.25">
      <c r="A957">
        <v>1122056</v>
      </c>
      <c r="B957">
        <v>1178</v>
      </c>
      <c r="C957">
        <v>144699</v>
      </c>
      <c r="D957" t="s">
        <v>16</v>
      </c>
      <c r="E957" t="s">
        <v>20</v>
      </c>
      <c r="F957">
        <v>16</v>
      </c>
      <c r="G957">
        <v>925555</v>
      </c>
      <c r="H957">
        <v>182</v>
      </c>
      <c r="I957">
        <v>262.88999810000001</v>
      </c>
      <c r="J957">
        <v>4</v>
      </c>
      <c r="K957">
        <v>2</v>
      </c>
      <c r="L957" t="str">
        <f t="shared" si="98"/>
        <v>40-44|F</v>
      </c>
      <c r="M957" s="3">
        <f t="shared" si="99"/>
        <v>0.5</v>
      </c>
      <c r="N957">
        <f t="shared" si="100"/>
        <v>131.44499905000001</v>
      </c>
      <c r="O957" s="4">
        <f t="shared" si="101"/>
        <v>1.9663877349266115E-4</v>
      </c>
      <c r="P957" s="3">
        <f t="shared" si="102"/>
        <v>1.098901098901099E-2</v>
      </c>
      <c r="Q957" s="11">
        <f t="shared" si="103"/>
        <v>131.44499905000001</v>
      </c>
      <c r="R957" s="10">
        <f t="shared" si="104"/>
        <v>0.2840349823619342</v>
      </c>
    </row>
    <row r="958" spans="1:18" x14ac:dyDescent="0.25">
      <c r="A958">
        <v>1122058</v>
      </c>
      <c r="B958">
        <v>1178</v>
      </c>
      <c r="C958">
        <v>144700</v>
      </c>
      <c r="D958" t="s">
        <v>16</v>
      </c>
      <c r="E958" t="s">
        <v>20</v>
      </c>
      <c r="F958">
        <v>18</v>
      </c>
      <c r="G958">
        <v>22210</v>
      </c>
      <c r="H958">
        <v>3</v>
      </c>
      <c r="I958">
        <v>4.0500001909999996</v>
      </c>
      <c r="J958">
        <v>1</v>
      </c>
      <c r="K958">
        <v>1</v>
      </c>
      <c r="L958" t="str">
        <f t="shared" si="98"/>
        <v>40-44|F</v>
      </c>
      <c r="M958" s="3">
        <f t="shared" si="99"/>
        <v>0</v>
      </c>
      <c r="N958">
        <f t="shared" si="100"/>
        <v>4.0500001909999996</v>
      </c>
      <c r="O958" s="4">
        <f t="shared" si="101"/>
        <v>1.3507429085997299E-4</v>
      </c>
      <c r="P958" s="3">
        <f t="shared" si="102"/>
        <v>0.33333333333333331</v>
      </c>
      <c r="Q958" s="11">
        <f t="shared" si="103"/>
        <v>4.0500001909999996</v>
      </c>
      <c r="R958" s="10">
        <f t="shared" si="104"/>
        <v>0.18235030126069335</v>
      </c>
    </row>
    <row r="959" spans="1:18" x14ac:dyDescent="0.25">
      <c r="A959">
        <v>1122075</v>
      </c>
      <c r="B959">
        <v>1178</v>
      </c>
      <c r="C959">
        <v>144703</v>
      </c>
      <c r="D959" t="s">
        <v>16</v>
      </c>
      <c r="E959" t="s">
        <v>20</v>
      </c>
      <c r="F959">
        <v>21</v>
      </c>
      <c r="G959">
        <v>46391</v>
      </c>
      <c r="H959">
        <v>11</v>
      </c>
      <c r="I959">
        <v>16.409999849999998</v>
      </c>
      <c r="J959">
        <v>3</v>
      </c>
      <c r="K959">
        <v>1</v>
      </c>
      <c r="L959" t="str">
        <f t="shared" si="98"/>
        <v>40-44|F</v>
      </c>
      <c r="M959" s="3">
        <f t="shared" si="99"/>
        <v>0.66666666666666663</v>
      </c>
      <c r="N959">
        <f t="shared" si="100"/>
        <v>16.409999849999998</v>
      </c>
      <c r="O959" s="4">
        <f t="shared" si="101"/>
        <v>2.3711495764264619E-4</v>
      </c>
      <c r="P959" s="3">
        <f t="shared" si="102"/>
        <v>9.0909090909090912E-2</v>
      </c>
      <c r="Q959" s="11">
        <f t="shared" si="103"/>
        <v>16.409999849999998</v>
      </c>
      <c r="R959" s="10">
        <f t="shared" si="104"/>
        <v>0.35373240175896181</v>
      </c>
    </row>
    <row r="960" spans="1:18" x14ac:dyDescent="0.25">
      <c r="A960">
        <v>1122078</v>
      </c>
      <c r="B960">
        <v>1178</v>
      </c>
      <c r="C960">
        <v>144703</v>
      </c>
      <c r="D960" t="s">
        <v>16</v>
      </c>
      <c r="E960" t="s">
        <v>20</v>
      </c>
      <c r="F960">
        <v>21</v>
      </c>
      <c r="G960">
        <v>190477</v>
      </c>
      <c r="H960">
        <v>42</v>
      </c>
      <c r="I960">
        <v>66.389999869999997</v>
      </c>
      <c r="J960">
        <v>1</v>
      </c>
      <c r="K960">
        <v>0</v>
      </c>
      <c r="L960" t="str">
        <f t="shared" si="98"/>
        <v>40-44|F</v>
      </c>
      <c r="M960" s="3">
        <f t="shared" si="99"/>
        <v>1</v>
      </c>
      <c r="N960">
        <f t="shared" si="100"/>
        <v>0</v>
      </c>
      <c r="O960" s="4">
        <f t="shared" si="101"/>
        <v>2.2049906287898276E-4</v>
      </c>
      <c r="P960" s="3">
        <f t="shared" si="102"/>
        <v>0</v>
      </c>
      <c r="Q960" s="11">
        <f t="shared" si="103"/>
        <v>0</v>
      </c>
      <c r="R960" s="10">
        <f t="shared" si="104"/>
        <v>0.34854601799692347</v>
      </c>
    </row>
    <row r="961" spans="1:18" x14ac:dyDescent="0.25">
      <c r="A961">
        <v>1122079</v>
      </c>
      <c r="B961">
        <v>1178</v>
      </c>
      <c r="C961">
        <v>144703</v>
      </c>
      <c r="D961" t="s">
        <v>16</v>
      </c>
      <c r="E961" t="s">
        <v>20</v>
      </c>
      <c r="F961">
        <v>21</v>
      </c>
      <c r="G961">
        <v>25382</v>
      </c>
      <c r="H961">
        <v>7</v>
      </c>
      <c r="I961">
        <v>9.6099998949999996</v>
      </c>
      <c r="J961">
        <v>1</v>
      </c>
      <c r="K961">
        <v>0</v>
      </c>
      <c r="L961" t="str">
        <f t="shared" si="98"/>
        <v>40-44|F</v>
      </c>
      <c r="M961" s="3">
        <f t="shared" si="99"/>
        <v>1</v>
      </c>
      <c r="N961">
        <f t="shared" si="100"/>
        <v>0</v>
      </c>
      <c r="O961" s="4">
        <f t="shared" si="101"/>
        <v>2.7578599007170438E-4</v>
      </c>
      <c r="P961" s="3">
        <f t="shared" si="102"/>
        <v>0</v>
      </c>
      <c r="Q961" s="11">
        <f t="shared" si="103"/>
        <v>0</v>
      </c>
      <c r="R961" s="10">
        <f t="shared" si="104"/>
        <v>0.37861476223307855</v>
      </c>
    </row>
    <row r="962" spans="1:18" x14ac:dyDescent="0.25">
      <c r="A962">
        <v>1122085</v>
      </c>
      <c r="B962">
        <v>1178</v>
      </c>
      <c r="C962">
        <v>144704</v>
      </c>
      <c r="D962" t="s">
        <v>16</v>
      </c>
      <c r="E962" t="s">
        <v>20</v>
      </c>
      <c r="F962">
        <v>22</v>
      </c>
      <c r="G962">
        <v>65726</v>
      </c>
      <c r="H962">
        <v>17</v>
      </c>
      <c r="I962">
        <v>22.12000012</v>
      </c>
      <c r="J962">
        <v>2</v>
      </c>
      <c r="K962">
        <v>0</v>
      </c>
      <c r="L962" t="str">
        <f t="shared" si="98"/>
        <v>40-44|F</v>
      </c>
      <c r="M962" s="3">
        <f t="shared" si="99"/>
        <v>1</v>
      </c>
      <c r="N962">
        <f t="shared" si="100"/>
        <v>0</v>
      </c>
      <c r="O962" s="4">
        <f t="shared" si="101"/>
        <v>2.5864954508109426E-4</v>
      </c>
      <c r="P962" s="3">
        <f t="shared" si="102"/>
        <v>0</v>
      </c>
      <c r="Q962" s="11">
        <f t="shared" si="103"/>
        <v>0</v>
      </c>
      <c r="R962" s="10">
        <f t="shared" si="104"/>
        <v>0.33654870401363235</v>
      </c>
    </row>
    <row r="963" spans="1:18" x14ac:dyDescent="0.25">
      <c r="A963">
        <v>1122089</v>
      </c>
      <c r="B963">
        <v>1178</v>
      </c>
      <c r="C963">
        <v>144705</v>
      </c>
      <c r="D963" t="s">
        <v>16</v>
      </c>
      <c r="E963" t="s">
        <v>20</v>
      </c>
      <c r="F963">
        <v>23</v>
      </c>
      <c r="G963">
        <v>195220</v>
      </c>
      <c r="H963">
        <v>51</v>
      </c>
      <c r="I963">
        <v>78.060000419999994</v>
      </c>
      <c r="J963">
        <v>1</v>
      </c>
      <c r="K963">
        <v>0</v>
      </c>
      <c r="L963" t="str">
        <f t="shared" ref="L963:L1026" si="105">CONCATENATE(D963,"|",E963)</f>
        <v>40-44|F</v>
      </c>
      <c r="M963" s="3">
        <f t="shared" ref="M963:M1026" si="106">IFERROR((J963-K963)/J963,0)</f>
        <v>1</v>
      </c>
      <c r="N963">
        <f t="shared" ref="N963:N1026" si="107">IFERROR(I963/K963,0)</f>
        <v>0</v>
      </c>
      <c r="O963" s="4">
        <f t="shared" ref="O963:O1026" si="108">H963/G963</f>
        <v>2.6124372502817333E-4</v>
      </c>
      <c r="P963" s="3">
        <f t="shared" ref="P963:P1026" si="109">IFERROR(K963/H963,0)</f>
        <v>0</v>
      </c>
      <c r="Q963" s="11">
        <f t="shared" ref="Q963:Q1026" si="110">IFERROR(I963/K963,0)</f>
        <v>0</v>
      </c>
      <c r="R963" s="10">
        <f t="shared" ref="R963:R1026" si="111">(I963/G963)*1000</f>
        <v>0.39985657422395243</v>
      </c>
    </row>
    <row r="964" spans="1:18" x14ac:dyDescent="0.25">
      <c r="A964">
        <v>1122092</v>
      </c>
      <c r="B964">
        <v>1178</v>
      </c>
      <c r="C964">
        <v>144705</v>
      </c>
      <c r="D964" t="s">
        <v>16</v>
      </c>
      <c r="E964" t="s">
        <v>20</v>
      </c>
      <c r="F964">
        <v>23</v>
      </c>
      <c r="G964">
        <v>107501</v>
      </c>
      <c r="H964">
        <v>27</v>
      </c>
      <c r="I964">
        <v>40.87999928</v>
      </c>
      <c r="J964">
        <v>2</v>
      </c>
      <c r="K964">
        <v>2</v>
      </c>
      <c r="L964" t="str">
        <f t="shared" si="105"/>
        <v>40-44|F</v>
      </c>
      <c r="M964" s="3">
        <f t="shared" si="106"/>
        <v>0</v>
      </c>
      <c r="N964">
        <f t="shared" si="107"/>
        <v>20.43999964</v>
      </c>
      <c r="O964" s="4">
        <f t="shared" si="108"/>
        <v>2.5116045432135517E-4</v>
      </c>
      <c r="P964" s="3">
        <f t="shared" si="109"/>
        <v>7.407407407407407E-2</v>
      </c>
      <c r="Q964" s="11">
        <f t="shared" si="110"/>
        <v>20.43999964</v>
      </c>
      <c r="R964" s="10">
        <f t="shared" si="111"/>
        <v>0.38027552562301747</v>
      </c>
    </row>
    <row r="965" spans="1:18" x14ac:dyDescent="0.25">
      <c r="A965">
        <v>1122101</v>
      </c>
      <c r="B965">
        <v>1178</v>
      </c>
      <c r="C965">
        <v>144707</v>
      </c>
      <c r="D965" t="s">
        <v>16</v>
      </c>
      <c r="E965" t="s">
        <v>20</v>
      </c>
      <c r="F965">
        <v>25</v>
      </c>
      <c r="G965">
        <v>197772</v>
      </c>
      <c r="H965">
        <v>63</v>
      </c>
      <c r="I965">
        <v>88.210000160000007</v>
      </c>
      <c r="J965">
        <v>7</v>
      </c>
      <c r="K965">
        <v>2</v>
      </c>
      <c r="L965" t="str">
        <f t="shared" si="105"/>
        <v>40-44|F</v>
      </c>
      <c r="M965" s="3">
        <f t="shared" si="106"/>
        <v>0.7142857142857143</v>
      </c>
      <c r="N965">
        <f t="shared" si="107"/>
        <v>44.105000080000003</v>
      </c>
      <c r="O965" s="4">
        <f t="shared" si="108"/>
        <v>3.1854863175778171E-4</v>
      </c>
      <c r="P965" s="3">
        <f t="shared" si="109"/>
        <v>3.1746031746031744E-2</v>
      </c>
      <c r="Q965" s="11">
        <f t="shared" si="110"/>
        <v>44.105000080000003</v>
      </c>
      <c r="R965" s="10">
        <f t="shared" si="111"/>
        <v>0.44601864854478901</v>
      </c>
    </row>
    <row r="966" spans="1:18" x14ac:dyDescent="0.25">
      <c r="A966">
        <v>1122102</v>
      </c>
      <c r="B966">
        <v>1178</v>
      </c>
      <c r="C966">
        <v>144707</v>
      </c>
      <c r="D966" t="s">
        <v>16</v>
      </c>
      <c r="E966" t="s">
        <v>20</v>
      </c>
      <c r="F966">
        <v>25</v>
      </c>
      <c r="G966">
        <v>138154</v>
      </c>
      <c r="H966">
        <v>35</v>
      </c>
      <c r="I966">
        <v>48.939998629999998</v>
      </c>
      <c r="J966">
        <v>1</v>
      </c>
      <c r="K966">
        <v>0</v>
      </c>
      <c r="L966" t="str">
        <f t="shared" si="105"/>
        <v>40-44|F</v>
      </c>
      <c r="M966" s="3">
        <f t="shared" si="106"/>
        <v>1</v>
      </c>
      <c r="N966">
        <f t="shared" si="107"/>
        <v>0</v>
      </c>
      <c r="O966" s="4">
        <f t="shared" si="108"/>
        <v>2.5334047512196533E-4</v>
      </c>
      <c r="P966" s="3">
        <f t="shared" si="109"/>
        <v>0</v>
      </c>
      <c r="Q966" s="11">
        <f t="shared" si="110"/>
        <v>0</v>
      </c>
      <c r="R966" s="10">
        <f t="shared" si="111"/>
        <v>0.35424235729692949</v>
      </c>
    </row>
    <row r="967" spans="1:18" x14ac:dyDescent="0.25">
      <c r="A967">
        <v>1122103</v>
      </c>
      <c r="B967">
        <v>1178</v>
      </c>
      <c r="C967">
        <v>144707</v>
      </c>
      <c r="D967" t="s">
        <v>16</v>
      </c>
      <c r="E967" t="s">
        <v>20</v>
      </c>
      <c r="F967">
        <v>25</v>
      </c>
      <c r="G967">
        <v>270124</v>
      </c>
      <c r="H967">
        <v>69</v>
      </c>
      <c r="I967">
        <v>95.84999895</v>
      </c>
      <c r="J967">
        <v>2</v>
      </c>
      <c r="K967">
        <v>0</v>
      </c>
      <c r="L967" t="str">
        <f t="shared" si="105"/>
        <v>40-44|F</v>
      </c>
      <c r="M967" s="3">
        <f t="shared" si="106"/>
        <v>1</v>
      </c>
      <c r="N967">
        <f t="shared" si="107"/>
        <v>0</v>
      </c>
      <c r="O967" s="4">
        <f t="shared" si="108"/>
        <v>2.5543824317720751E-4</v>
      </c>
      <c r="P967" s="3">
        <f t="shared" si="109"/>
        <v>0</v>
      </c>
      <c r="Q967" s="11">
        <f t="shared" si="110"/>
        <v>0</v>
      </c>
      <c r="R967" s="10">
        <f t="shared" si="111"/>
        <v>0.35483703391775628</v>
      </c>
    </row>
    <row r="968" spans="1:18" x14ac:dyDescent="0.25">
      <c r="A968">
        <v>1122105</v>
      </c>
      <c r="B968">
        <v>1178</v>
      </c>
      <c r="C968">
        <v>144708</v>
      </c>
      <c r="D968" t="s">
        <v>16</v>
      </c>
      <c r="E968" t="s">
        <v>20</v>
      </c>
      <c r="F968">
        <v>26</v>
      </c>
      <c r="G968">
        <v>303971</v>
      </c>
      <c r="H968">
        <v>77</v>
      </c>
      <c r="I968">
        <v>106.9299998</v>
      </c>
      <c r="J968">
        <v>11</v>
      </c>
      <c r="K968">
        <v>6</v>
      </c>
      <c r="L968" t="str">
        <f t="shared" si="105"/>
        <v>40-44|F</v>
      </c>
      <c r="M968" s="3">
        <f t="shared" si="106"/>
        <v>0.45454545454545453</v>
      </c>
      <c r="N968">
        <f t="shared" si="107"/>
        <v>17.821666633333333</v>
      </c>
      <c r="O968" s="4">
        <f t="shared" si="108"/>
        <v>2.5331363847209108E-4</v>
      </c>
      <c r="P968" s="3">
        <f t="shared" si="109"/>
        <v>7.792207792207792E-2</v>
      </c>
      <c r="Q968" s="11">
        <f t="shared" si="110"/>
        <v>17.821666633333333</v>
      </c>
      <c r="R968" s="10">
        <f t="shared" si="111"/>
        <v>0.35177697806698666</v>
      </c>
    </row>
    <row r="969" spans="1:18" x14ac:dyDescent="0.25">
      <c r="A969">
        <v>1122107</v>
      </c>
      <c r="B969">
        <v>1178</v>
      </c>
      <c r="C969">
        <v>144708</v>
      </c>
      <c r="D969" t="s">
        <v>16</v>
      </c>
      <c r="E969" t="s">
        <v>20</v>
      </c>
      <c r="F969">
        <v>26</v>
      </c>
      <c r="G969">
        <v>682046</v>
      </c>
      <c r="H969">
        <v>183</v>
      </c>
      <c r="I969">
        <v>254.419997</v>
      </c>
      <c r="J969">
        <v>4</v>
      </c>
      <c r="K969">
        <v>2</v>
      </c>
      <c r="L969" t="str">
        <f t="shared" si="105"/>
        <v>40-44|F</v>
      </c>
      <c r="M969" s="3">
        <f t="shared" si="106"/>
        <v>0.5</v>
      </c>
      <c r="N969">
        <f t="shared" si="107"/>
        <v>127.2099985</v>
      </c>
      <c r="O969" s="4">
        <f t="shared" si="108"/>
        <v>2.6831034856886486E-4</v>
      </c>
      <c r="P969" s="3">
        <f t="shared" si="109"/>
        <v>1.092896174863388E-2</v>
      </c>
      <c r="Q969" s="11">
        <f t="shared" si="110"/>
        <v>127.2099985</v>
      </c>
      <c r="R969" s="10">
        <f t="shared" si="111"/>
        <v>0.37302468895059865</v>
      </c>
    </row>
    <row r="970" spans="1:18" x14ac:dyDescent="0.25">
      <c r="A970">
        <v>1122109</v>
      </c>
      <c r="B970">
        <v>1178</v>
      </c>
      <c r="C970">
        <v>144708</v>
      </c>
      <c r="D970" t="s">
        <v>16</v>
      </c>
      <c r="E970" t="s">
        <v>20</v>
      </c>
      <c r="F970">
        <v>26</v>
      </c>
      <c r="G970">
        <v>328365</v>
      </c>
      <c r="H970">
        <v>83</v>
      </c>
      <c r="I970">
        <v>117.3400005</v>
      </c>
      <c r="J970">
        <v>2</v>
      </c>
      <c r="K970">
        <v>1</v>
      </c>
      <c r="L970" t="str">
        <f t="shared" si="105"/>
        <v>40-44|F</v>
      </c>
      <c r="M970" s="3">
        <f t="shared" si="106"/>
        <v>0.5</v>
      </c>
      <c r="N970">
        <f t="shared" si="107"/>
        <v>117.3400005</v>
      </c>
      <c r="O970" s="4">
        <f t="shared" si="108"/>
        <v>2.5276749958125867E-4</v>
      </c>
      <c r="P970" s="3">
        <f t="shared" si="109"/>
        <v>1.2048192771084338E-2</v>
      </c>
      <c r="Q970" s="11">
        <f t="shared" si="110"/>
        <v>117.3400005</v>
      </c>
      <c r="R970" s="10">
        <f t="shared" si="111"/>
        <v>0.3573462473162487</v>
      </c>
    </row>
    <row r="971" spans="1:18" x14ac:dyDescent="0.25">
      <c r="A971">
        <v>1122112</v>
      </c>
      <c r="B971">
        <v>1178</v>
      </c>
      <c r="C971">
        <v>144709</v>
      </c>
      <c r="D971" t="s">
        <v>16</v>
      </c>
      <c r="E971" t="s">
        <v>20</v>
      </c>
      <c r="F971">
        <v>27</v>
      </c>
      <c r="G971">
        <v>1083259</v>
      </c>
      <c r="H971">
        <v>276</v>
      </c>
      <c r="I971">
        <v>390.25999919999998</v>
      </c>
      <c r="J971">
        <v>11</v>
      </c>
      <c r="K971">
        <v>0</v>
      </c>
      <c r="L971" t="str">
        <f t="shared" si="105"/>
        <v>40-44|F</v>
      </c>
      <c r="M971" s="3">
        <f t="shared" si="106"/>
        <v>1</v>
      </c>
      <c r="N971">
        <f t="shared" si="107"/>
        <v>0</v>
      </c>
      <c r="O971" s="4">
        <f t="shared" si="108"/>
        <v>2.5478671305754211E-4</v>
      </c>
      <c r="P971" s="3">
        <f t="shared" si="109"/>
        <v>0</v>
      </c>
      <c r="Q971" s="11">
        <f t="shared" si="110"/>
        <v>0</v>
      </c>
      <c r="R971" s="10">
        <f t="shared" si="111"/>
        <v>0.36026471896379353</v>
      </c>
    </row>
    <row r="972" spans="1:18" x14ac:dyDescent="0.25">
      <c r="A972">
        <v>1122113</v>
      </c>
      <c r="B972">
        <v>1178</v>
      </c>
      <c r="C972">
        <v>144709</v>
      </c>
      <c r="D972" t="s">
        <v>16</v>
      </c>
      <c r="E972" t="s">
        <v>20</v>
      </c>
      <c r="F972">
        <v>27</v>
      </c>
      <c r="G972">
        <v>913929</v>
      </c>
      <c r="H972">
        <v>245</v>
      </c>
      <c r="I972">
        <v>340.40999929999998</v>
      </c>
      <c r="J972">
        <v>7</v>
      </c>
      <c r="K972">
        <v>2</v>
      </c>
      <c r="L972" t="str">
        <f t="shared" si="105"/>
        <v>40-44|F</v>
      </c>
      <c r="M972" s="3">
        <f t="shared" si="106"/>
        <v>0.7142857142857143</v>
      </c>
      <c r="N972">
        <f t="shared" si="107"/>
        <v>170.20499964999999</v>
      </c>
      <c r="O972" s="4">
        <f t="shared" si="108"/>
        <v>2.6807334048925026E-4</v>
      </c>
      <c r="P972" s="3">
        <f t="shared" si="109"/>
        <v>8.1632653061224497E-3</v>
      </c>
      <c r="Q972" s="11">
        <f t="shared" si="110"/>
        <v>170.20499964999999</v>
      </c>
      <c r="R972" s="10">
        <f t="shared" si="111"/>
        <v>0.37246875774814014</v>
      </c>
    </row>
    <row r="973" spans="1:18" x14ac:dyDescent="0.25">
      <c r="A973">
        <v>1122118</v>
      </c>
      <c r="B973">
        <v>1178</v>
      </c>
      <c r="C973">
        <v>144710</v>
      </c>
      <c r="D973" t="s">
        <v>16</v>
      </c>
      <c r="E973" t="s">
        <v>20</v>
      </c>
      <c r="F973">
        <v>28</v>
      </c>
      <c r="G973">
        <v>101586</v>
      </c>
      <c r="H973">
        <v>24</v>
      </c>
      <c r="I973">
        <v>33.470000390000003</v>
      </c>
      <c r="J973">
        <v>2</v>
      </c>
      <c r="K973">
        <v>1</v>
      </c>
      <c r="L973" t="str">
        <f t="shared" si="105"/>
        <v>40-44|F</v>
      </c>
      <c r="M973" s="3">
        <f t="shared" si="106"/>
        <v>0.5</v>
      </c>
      <c r="N973">
        <f t="shared" si="107"/>
        <v>33.470000390000003</v>
      </c>
      <c r="O973" s="4">
        <f t="shared" si="108"/>
        <v>2.3625302699190835E-4</v>
      </c>
      <c r="P973" s="3">
        <f t="shared" si="109"/>
        <v>4.1666666666666664E-2</v>
      </c>
      <c r="Q973" s="11">
        <f t="shared" si="110"/>
        <v>33.470000390000003</v>
      </c>
      <c r="R973" s="10">
        <f t="shared" si="111"/>
        <v>0.3294745377315772</v>
      </c>
    </row>
    <row r="974" spans="1:18" x14ac:dyDescent="0.25">
      <c r="A974">
        <v>1122120</v>
      </c>
      <c r="B974">
        <v>1178</v>
      </c>
      <c r="C974">
        <v>144710</v>
      </c>
      <c r="D974" t="s">
        <v>16</v>
      </c>
      <c r="E974" t="s">
        <v>20</v>
      </c>
      <c r="F974">
        <v>28</v>
      </c>
      <c r="G974">
        <v>181053</v>
      </c>
      <c r="H974">
        <v>46</v>
      </c>
      <c r="I974">
        <v>66.279999849999996</v>
      </c>
      <c r="J974">
        <v>3</v>
      </c>
      <c r="K974">
        <v>1</v>
      </c>
      <c r="L974" t="str">
        <f t="shared" si="105"/>
        <v>40-44|F</v>
      </c>
      <c r="M974" s="3">
        <f t="shared" si="106"/>
        <v>0.66666666666666663</v>
      </c>
      <c r="N974">
        <f t="shared" si="107"/>
        <v>66.279999849999996</v>
      </c>
      <c r="O974" s="4">
        <f t="shared" si="108"/>
        <v>2.5406925044047874E-4</v>
      </c>
      <c r="P974" s="3">
        <f t="shared" si="109"/>
        <v>2.1739130434782608E-2</v>
      </c>
      <c r="Q974" s="11">
        <f t="shared" si="110"/>
        <v>66.279999849999996</v>
      </c>
      <c r="R974" s="10">
        <f t="shared" si="111"/>
        <v>0.36608064958879438</v>
      </c>
    </row>
    <row r="975" spans="1:18" x14ac:dyDescent="0.25">
      <c r="A975">
        <v>1122121</v>
      </c>
      <c r="B975">
        <v>1178</v>
      </c>
      <c r="C975">
        <v>144710</v>
      </c>
      <c r="D975" t="s">
        <v>16</v>
      </c>
      <c r="E975" t="s">
        <v>20</v>
      </c>
      <c r="F975">
        <v>28</v>
      </c>
      <c r="G975">
        <v>133419</v>
      </c>
      <c r="H975">
        <v>35</v>
      </c>
      <c r="I975">
        <v>48.180000069999998</v>
      </c>
      <c r="J975">
        <v>2</v>
      </c>
      <c r="K975">
        <v>1</v>
      </c>
      <c r="L975" t="str">
        <f t="shared" si="105"/>
        <v>40-44|F</v>
      </c>
      <c r="M975" s="3">
        <f t="shared" si="106"/>
        <v>0.5</v>
      </c>
      <c r="N975">
        <f t="shared" si="107"/>
        <v>48.180000069999998</v>
      </c>
      <c r="O975" s="4">
        <f t="shared" si="108"/>
        <v>2.6233145204206299E-4</v>
      </c>
      <c r="P975" s="3">
        <f t="shared" si="109"/>
        <v>2.8571428571428571E-2</v>
      </c>
      <c r="Q975" s="11">
        <f t="shared" si="110"/>
        <v>48.180000069999998</v>
      </c>
      <c r="R975" s="10">
        <f t="shared" si="111"/>
        <v>0.36111798222142272</v>
      </c>
    </row>
    <row r="976" spans="1:18" x14ac:dyDescent="0.25">
      <c r="A976">
        <v>1122125</v>
      </c>
      <c r="B976">
        <v>1178</v>
      </c>
      <c r="C976">
        <v>144711</v>
      </c>
      <c r="D976" t="s">
        <v>16</v>
      </c>
      <c r="E976" t="s">
        <v>20</v>
      </c>
      <c r="F976">
        <v>29</v>
      </c>
      <c r="G976">
        <v>489573</v>
      </c>
      <c r="H976">
        <v>113</v>
      </c>
      <c r="I976">
        <v>156.11999929999999</v>
      </c>
      <c r="J976">
        <v>3</v>
      </c>
      <c r="K976">
        <v>2</v>
      </c>
      <c r="L976" t="str">
        <f t="shared" si="105"/>
        <v>40-44|F</v>
      </c>
      <c r="M976" s="3">
        <f t="shared" si="106"/>
        <v>0.33333333333333331</v>
      </c>
      <c r="N976">
        <f t="shared" si="107"/>
        <v>78.059999649999995</v>
      </c>
      <c r="O976" s="4">
        <f t="shared" si="108"/>
        <v>2.3081338227394076E-4</v>
      </c>
      <c r="P976" s="3">
        <f t="shared" si="109"/>
        <v>1.7699115044247787E-2</v>
      </c>
      <c r="Q976" s="11">
        <f t="shared" si="110"/>
        <v>78.059999649999995</v>
      </c>
      <c r="R976" s="10">
        <f t="shared" si="111"/>
        <v>0.31889013344281647</v>
      </c>
    </row>
    <row r="977" spans="1:18" x14ac:dyDescent="0.25">
      <c r="A977">
        <v>1122127</v>
      </c>
      <c r="B977">
        <v>1178</v>
      </c>
      <c r="C977">
        <v>144711</v>
      </c>
      <c r="D977" t="s">
        <v>16</v>
      </c>
      <c r="E977" t="s">
        <v>20</v>
      </c>
      <c r="F977">
        <v>29</v>
      </c>
      <c r="G977">
        <v>822023</v>
      </c>
      <c r="H977">
        <v>194</v>
      </c>
      <c r="I977">
        <v>288.33000349999998</v>
      </c>
      <c r="J977">
        <v>6</v>
      </c>
      <c r="K977">
        <v>0</v>
      </c>
      <c r="L977" t="str">
        <f t="shared" si="105"/>
        <v>40-44|F</v>
      </c>
      <c r="M977" s="3">
        <f t="shared" si="106"/>
        <v>1</v>
      </c>
      <c r="N977">
        <f t="shared" si="107"/>
        <v>0</v>
      </c>
      <c r="O977" s="4">
        <f t="shared" si="108"/>
        <v>2.3600312886622394E-4</v>
      </c>
      <c r="P977" s="3">
        <f t="shared" si="109"/>
        <v>0</v>
      </c>
      <c r="Q977" s="11">
        <f t="shared" si="110"/>
        <v>0</v>
      </c>
      <c r="R977" s="10">
        <f t="shared" si="111"/>
        <v>0.35075661325777985</v>
      </c>
    </row>
    <row r="978" spans="1:18" x14ac:dyDescent="0.25">
      <c r="A978">
        <v>1122131</v>
      </c>
      <c r="B978">
        <v>1178</v>
      </c>
      <c r="C978">
        <v>144712</v>
      </c>
      <c r="D978" t="s">
        <v>16</v>
      </c>
      <c r="E978" t="s">
        <v>20</v>
      </c>
      <c r="F978">
        <v>30</v>
      </c>
      <c r="G978">
        <v>93176</v>
      </c>
      <c r="H978">
        <v>29</v>
      </c>
      <c r="I978">
        <v>40.370000240000003</v>
      </c>
      <c r="J978">
        <v>1</v>
      </c>
      <c r="K978">
        <v>1</v>
      </c>
      <c r="L978" t="str">
        <f t="shared" si="105"/>
        <v>40-44|F</v>
      </c>
      <c r="M978" s="3">
        <f t="shared" si="106"/>
        <v>0</v>
      </c>
      <c r="N978">
        <f t="shared" si="107"/>
        <v>40.370000240000003</v>
      </c>
      <c r="O978" s="4">
        <f t="shared" si="108"/>
        <v>3.1123894565124067E-4</v>
      </c>
      <c r="P978" s="3">
        <f t="shared" si="109"/>
        <v>3.4482758620689655E-2</v>
      </c>
      <c r="Q978" s="11">
        <f t="shared" si="110"/>
        <v>40.370000240000003</v>
      </c>
      <c r="R978" s="10">
        <f t="shared" si="111"/>
        <v>0.43326607967717012</v>
      </c>
    </row>
    <row r="979" spans="1:18" x14ac:dyDescent="0.25">
      <c r="A979">
        <v>1122138</v>
      </c>
      <c r="B979">
        <v>1178</v>
      </c>
      <c r="C979">
        <v>144713</v>
      </c>
      <c r="D979" t="s">
        <v>16</v>
      </c>
      <c r="E979" t="s">
        <v>20</v>
      </c>
      <c r="F979">
        <v>31</v>
      </c>
      <c r="G979">
        <v>47229</v>
      </c>
      <c r="H979">
        <v>13</v>
      </c>
      <c r="I979">
        <v>19.279999849999999</v>
      </c>
      <c r="J979">
        <v>1</v>
      </c>
      <c r="K979">
        <v>0</v>
      </c>
      <c r="L979" t="str">
        <f t="shared" si="105"/>
        <v>40-44|F</v>
      </c>
      <c r="M979" s="3">
        <f t="shared" si="106"/>
        <v>1</v>
      </c>
      <c r="N979">
        <f t="shared" si="107"/>
        <v>0</v>
      </c>
      <c r="O979" s="4">
        <f t="shared" si="108"/>
        <v>2.7525461051472613E-4</v>
      </c>
      <c r="P979" s="3">
        <f t="shared" si="109"/>
        <v>0</v>
      </c>
      <c r="Q979" s="11">
        <f t="shared" si="110"/>
        <v>0</v>
      </c>
      <c r="R979" s="10">
        <f t="shared" si="111"/>
        <v>0.40822375764890217</v>
      </c>
    </row>
    <row r="980" spans="1:18" x14ac:dyDescent="0.25">
      <c r="A980">
        <v>1122139</v>
      </c>
      <c r="B980">
        <v>1178</v>
      </c>
      <c r="C980">
        <v>144713</v>
      </c>
      <c r="D980" t="s">
        <v>16</v>
      </c>
      <c r="E980" t="s">
        <v>20</v>
      </c>
      <c r="F980">
        <v>31</v>
      </c>
      <c r="G980">
        <v>92263</v>
      </c>
      <c r="H980">
        <v>24</v>
      </c>
      <c r="I980">
        <v>34.030000149999999</v>
      </c>
      <c r="J980">
        <v>1</v>
      </c>
      <c r="K980">
        <v>0</v>
      </c>
      <c r="L980" t="str">
        <f t="shared" si="105"/>
        <v>40-44|F</v>
      </c>
      <c r="M980" s="3">
        <f t="shared" si="106"/>
        <v>1</v>
      </c>
      <c r="N980">
        <f t="shared" si="107"/>
        <v>0</v>
      </c>
      <c r="O980" s="4">
        <f t="shared" si="108"/>
        <v>2.6012594431137074E-4</v>
      </c>
      <c r="P980" s="3">
        <f t="shared" si="109"/>
        <v>0</v>
      </c>
      <c r="Q980" s="11">
        <f t="shared" si="110"/>
        <v>0</v>
      </c>
      <c r="R980" s="10">
        <f t="shared" si="111"/>
        <v>0.36883691349728492</v>
      </c>
    </row>
    <row r="981" spans="1:18" x14ac:dyDescent="0.25">
      <c r="A981">
        <v>1122140</v>
      </c>
      <c r="B981">
        <v>1178</v>
      </c>
      <c r="C981">
        <v>144713</v>
      </c>
      <c r="D981" t="s">
        <v>16</v>
      </c>
      <c r="E981" t="s">
        <v>20</v>
      </c>
      <c r="F981">
        <v>31</v>
      </c>
      <c r="G981">
        <v>81551</v>
      </c>
      <c r="H981">
        <v>21</v>
      </c>
      <c r="I981">
        <v>29.670000080000001</v>
      </c>
      <c r="J981">
        <v>1</v>
      </c>
      <c r="K981">
        <v>0</v>
      </c>
      <c r="L981" t="str">
        <f t="shared" si="105"/>
        <v>40-44|F</v>
      </c>
      <c r="M981" s="3">
        <f t="shared" si="106"/>
        <v>1</v>
      </c>
      <c r="N981">
        <f t="shared" si="107"/>
        <v>0</v>
      </c>
      <c r="O981" s="4">
        <f t="shared" si="108"/>
        <v>2.5750757194884183E-4</v>
      </c>
      <c r="P981" s="3">
        <f t="shared" si="109"/>
        <v>0</v>
      </c>
      <c r="Q981" s="11">
        <f t="shared" si="110"/>
        <v>0</v>
      </c>
      <c r="R981" s="10">
        <f t="shared" si="111"/>
        <v>0.36382141334870205</v>
      </c>
    </row>
    <row r="982" spans="1:18" x14ac:dyDescent="0.25">
      <c r="A982">
        <v>1122145</v>
      </c>
      <c r="B982">
        <v>1178</v>
      </c>
      <c r="C982">
        <v>144714</v>
      </c>
      <c r="D982" t="s">
        <v>16</v>
      </c>
      <c r="E982" t="s">
        <v>20</v>
      </c>
      <c r="F982">
        <v>32</v>
      </c>
      <c r="G982">
        <v>141037</v>
      </c>
      <c r="H982">
        <v>32</v>
      </c>
      <c r="I982">
        <v>47.789999129999998</v>
      </c>
      <c r="J982">
        <v>3</v>
      </c>
      <c r="K982">
        <v>0</v>
      </c>
      <c r="L982" t="str">
        <f t="shared" si="105"/>
        <v>40-44|F</v>
      </c>
      <c r="M982" s="3">
        <f t="shared" si="106"/>
        <v>1</v>
      </c>
      <c r="N982">
        <f t="shared" si="107"/>
        <v>0</v>
      </c>
      <c r="O982" s="4">
        <f t="shared" si="108"/>
        <v>2.2689081588519325E-4</v>
      </c>
      <c r="P982" s="3">
        <f t="shared" si="109"/>
        <v>0</v>
      </c>
      <c r="Q982" s="11">
        <f t="shared" si="110"/>
        <v>0</v>
      </c>
      <c r="R982" s="10">
        <f t="shared" si="111"/>
        <v>0.33884724667994925</v>
      </c>
    </row>
    <row r="983" spans="1:18" x14ac:dyDescent="0.25">
      <c r="A983">
        <v>1122146</v>
      </c>
      <c r="B983">
        <v>1178</v>
      </c>
      <c r="C983">
        <v>144714</v>
      </c>
      <c r="D983" t="s">
        <v>16</v>
      </c>
      <c r="E983" t="s">
        <v>20</v>
      </c>
      <c r="F983">
        <v>32</v>
      </c>
      <c r="G983">
        <v>319501</v>
      </c>
      <c r="H983">
        <v>79</v>
      </c>
      <c r="I983">
        <v>111.6500003</v>
      </c>
      <c r="J983">
        <v>0</v>
      </c>
      <c r="K983">
        <v>0</v>
      </c>
      <c r="L983" t="str">
        <f t="shared" si="105"/>
        <v>40-44|F</v>
      </c>
      <c r="M983" s="3">
        <f t="shared" si="106"/>
        <v>0</v>
      </c>
      <c r="N983">
        <f t="shared" si="107"/>
        <v>0</v>
      </c>
      <c r="O983" s="4">
        <f t="shared" si="108"/>
        <v>2.4726057195439136E-4</v>
      </c>
      <c r="P983" s="3">
        <f t="shared" si="109"/>
        <v>0</v>
      </c>
      <c r="Q983" s="11">
        <f t="shared" si="110"/>
        <v>0</v>
      </c>
      <c r="R983" s="10">
        <f t="shared" si="111"/>
        <v>0.34945117636564521</v>
      </c>
    </row>
    <row r="984" spans="1:18" x14ac:dyDescent="0.25">
      <c r="A984">
        <v>1122149</v>
      </c>
      <c r="B984">
        <v>1178</v>
      </c>
      <c r="C984">
        <v>144715</v>
      </c>
      <c r="D984" t="s">
        <v>16</v>
      </c>
      <c r="E984" t="s">
        <v>20</v>
      </c>
      <c r="F984">
        <v>36</v>
      </c>
      <c r="G984">
        <v>72741</v>
      </c>
      <c r="H984">
        <v>19</v>
      </c>
      <c r="I984">
        <v>24.330000160000001</v>
      </c>
      <c r="J984">
        <v>2</v>
      </c>
      <c r="K984">
        <v>0</v>
      </c>
      <c r="L984" t="str">
        <f t="shared" si="105"/>
        <v>40-44|F</v>
      </c>
      <c r="M984" s="3">
        <f t="shared" si="106"/>
        <v>1</v>
      </c>
      <c r="N984">
        <f t="shared" si="107"/>
        <v>0</v>
      </c>
      <c r="O984" s="4">
        <f t="shared" si="108"/>
        <v>2.6120069836818301E-4</v>
      </c>
      <c r="P984" s="3">
        <f t="shared" si="109"/>
        <v>0</v>
      </c>
      <c r="Q984" s="11">
        <f t="shared" si="110"/>
        <v>0</v>
      </c>
      <c r="R984" s="10">
        <f t="shared" si="111"/>
        <v>0.33447437016263182</v>
      </c>
    </row>
    <row r="985" spans="1:18" x14ac:dyDescent="0.25">
      <c r="A985">
        <v>1122154</v>
      </c>
      <c r="B985">
        <v>1178</v>
      </c>
      <c r="C985">
        <v>144716</v>
      </c>
      <c r="D985" t="s">
        <v>16</v>
      </c>
      <c r="E985" t="s">
        <v>20</v>
      </c>
      <c r="F985">
        <v>63</v>
      </c>
      <c r="G985">
        <v>597419</v>
      </c>
      <c r="H985">
        <v>135</v>
      </c>
      <c r="I985">
        <v>188.51000020000001</v>
      </c>
      <c r="J985">
        <v>2</v>
      </c>
      <c r="K985">
        <v>1</v>
      </c>
      <c r="L985" t="str">
        <f t="shared" si="105"/>
        <v>40-44|F</v>
      </c>
      <c r="M985" s="3">
        <f t="shared" si="106"/>
        <v>0.5</v>
      </c>
      <c r="N985">
        <f t="shared" si="107"/>
        <v>188.51000020000001</v>
      </c>
      <c r="O985" s="4">
        <f t="shared" si="108"/>
        <v>2.2597205646288451E-4</v>
      </c>
      <c r="P985" s="3">
        <f t="shared" si="109"/>
        <v>7.4074074074074077E-3</v>
      </c>
      <c r="Q985" s="11">
        <f t="shared" si="110"/>
        <v>188.51000020000001</v>
      </c>
      <c r="R985" s="10">
        <f t="shared" si="111"/>
        <v>0.3155406845112057</v>
      </c>
    </row>
    <row r="986" spans="1:18" x14ac:dyDescent="0.25">
      <c r="A986">
        <v>1122157</v>
      </c>
      <c r="B986">
        <v>1178</v>
      </c>
      <c r="C986">
        <v>144716</v>
      </c>
      <c r="D986" t="s">
        <v>16</v>
      </c>
      <c r="E986" t="s">
        <v>20</v>
      </c>
      <c r="F986">
        <v>63</v>
      </c>
      <c r="G986">
        <v>98768</v>
      </c>
      <c r="H986">
        <v>21</v>
      </c>
      <c r="I986">
        <v>33.14000034</v>
      </c>
      <c r="J986">
        <v>1</v>
      </c>
      <c r="K986">
        <v>1</v>
      </c>
      <c r="L986" t="str">
        <f t="shared" si="105"/>
        <v>40-44|F</v>
      </c>
      <c r="M986" s="3">
        <f t="shared" si="106"/>
        <v>0</v>
      </c>
      <c r="N986">
        <f t="shared" si="107"/>
        <v>33.14000034</v>
      </c>
      <c r="O986" s="4">
        <f t="shared" si="108"/>
        <v>2.1261947189373076E-4</v>
      </c>
      <c r="P986" s="3">
        <f t="shared" si="109"/>
        <v>4.7619047619047616E-2</v>
      </c>
      <c r="Q986" s="11">
        <f t="shared" si="110"/>
        <v>33.14000034</v>
      </c>
      <c r="R986" s="10">
        <f t="shared" si="111"/>
        <v>0.3355337795642313</v>
      </c>
    </row>
    <row r="987" spans="1:18" x14ac:dyDescent="0.25">
      <c r="A987">
        <v>1122160</v>
      </c>
      <c r="B987">
        <v>1178</v>
      </c>
      <c r="C987">
        <v>144717</v>
      </c>
      <c r="D987" t="s">
        <v>16</v>
      </c>
      <c r="E987" t="s">
        <v>20</v>
      </c>
      <c r="F987">
        <v>64</v>
      </c>
      <c r="G987">
        <v>173165</v>
      </c>
      <c r="H987">
        <v>41</v>
      </c>
      <c r="I987">
        <v>59.850000260000002</v>
      </c>
      <c r="J987">
        <v>1</v>
      </c>
      <c r="K987">
        <v>0</v>
      </c>
      <c r="L987" t="str">
        <f t="shared" si="105"/>
        <v>40-44|F</v>
      </c>
      <c r="M987" s="3">
        <f t="shared" si="106"/>
        <v>1</v>
      </c>
      <c r="N987">
        <f t="shared" si="107"/>
        <v>0</v>
      </c>
      <c r="O987" s="4">
        <f t="shared" si="108"/>
        <v>2.3676840008084776E-4</v>
      </c>
      <c r="P987" s="3">
        <f t="shared" si="109"/>
        <v>0</v>
      </c>
      <c r="Q987" s="11">
        <f t="shared" si="110"/>
        <v>0</v>
      </c>
      <c r="R987" s="10">
        <f t="shared" si="111"/>
        <v>0.34562411722923225</v>
      </c>
    </row>
    <row r="988" spans="1:18" x14ac:dyDescent="0.25">
      <c r="A988">
        <v>1122165</v>
      </c>
      <c r="B988">
        <v>1178</v>
      </c>
      <c r="C988">
        <v>144718</v>
      </c>
      <c r="D988" t="s">
        <v>16</v>
      </c>
      <c r="E988" t="s">
        <v>20</v>
      </c>
      <c r="F988">
        <v>65</v>
      </c>
      <c r="G988">
        <v>55823</v>
      </c>
      <c r="H988">
        <v>13</v>
      </c>
      <c r="I988">
        <v>21.10999966</v>
      </c>
      <c r="J988">
        <v>1</v>
      </c>
      <c r="K988">
        <v>1</v>
      </c>
      <c r="L988" t="str">
        <f t="shared" si="105"/>
        <v>40-44|F</v>
      </c>
      <c r="M988" s="3">
        <f t="shared" si="106"/>
        <v>0</v>
      </c>
      <c r="N988">
        <f t="shared" si="107"/>
        <v>21.10999966</v>
      </c>
      <c r="O988" s="4">
        <f t="shared" si="108"/>
        <v>2.328789208749082E-4</v>
      </c>
      <c r="P988" s="3">
        <f t="shared" si="109"/>
        <v>7.6923076923076927E-2</v>
      </c>
      <c r="Q988" s="11">
        <f t="shared" si="110"/>
        <v>21.10999966</v>
      </c>
      <c r="R988" s="10">
        <f t="shared" si="111"/>
        <v>0.37815953388388301</v>
      </c>
    </row>
    <row r="989" spans="1:18" x14ac:dyDescent="0.25">
      <c r="A989">
        <v>1122166</v>
      </c>
      <c r="B989">
        <v>1178</v>
      </c>
      <c r="C989">
        <v>144718</v>
      </c>
      <c r="D989" t="s">
        <v>16</v>
      </c>
      <c r="E989" t="s">
        <v>20</v>
      </c>
      <c r="F989">
        <v>65</v>
      </c>
      <c r="G989">
        <v>118451</v>
      </c>
      <c r="H989">
        <v>28</v>
      </c>
      <c r="I989">
        <v>38.350000620000003</v>
      </c>
      <c r="J989">
        <v>4</v>
      </c>
      <c r="K989">
        <v>1</v>
      </c>
      <c r="L989" t="str">
        <f t="shared" si="105"/>
        <v>40-44|F</v>
      </c>
      <c r="M989" s="3">
        <f t="shared" si="106"/>
        <v>0.75</v>
      </c>
      <c r="N989">
        <f t="shared" si="107"/>
        <v>38.350000620000003</v>
      </c>
      <c r="O989" s="4">
        <f t="shared" si="108"/>
        <v>2.3638466538906383E-4</v>
      </c>
      <c r="P989" s="3">
        <f t="shared" si="109"/>
        <v>3.5714285714285712E-2</v>
      </c>
      <c r="Q989" s="11">
        <f t="shared" si="110"/>
        <v>38.350000620000003</v>
      </c>
      <c r="R989" s="10">
        <f t="shared" si="111"/>
        <v>0.32376257372246753</v>
      </c>
    </row>
    <row r="990" spans="1:18" x14ac:dyDescent="0.25">
      <c r="A990">
        <v>1122176</v>
      </c>
      <c r="B990">
        <v>1178</v>
      </c>
      <c r="C990">
        <v>144719</v>
      </c>
      <c r="D990" t="s">
        <v>16</v>
      </c>
      <c r="E990" t="s">
        <v>20</v>
      </c>
      <c r="F990">
        <v>2</v>
      </c>
      <c r="G990">
        <v>74424</v>
      </c>
      <c r="H990">
        <v>22</v>
      </c>
      <c r="I990">
        <v>30.840000270000001</v>
      </c>
      <c r="J990">
        <v>1</v>
      </c>
      <c r="K990">
        <v>1</v>
      </c>
      <c r="L990" t="str">
        <f t="shared" si="105"/>
        <v>40-44|F</v>
      </c>
      <c r="M990" s="3">
        <f t="shared" si="106"/>
        <v>0</v>
      </c>
      <c r="N990">
        <f t="shared" si="107"/>
        <v>30.840000270000001</v>
      </c>
      <c r="O990" s="4">
        <f t="shared" si="108"/>
        <v>2.9560356874126624E-4</v>
      </c>
      <c r="P990" s="3">
        <f t="shared" si="109"/>
        <v>4.5454545454545456E-2</v>
      </c>
      <c r="Q990" s="11">
        <f t="shared" si="110"/>
        <v>30.840000270000001</v>
      </c>
      <c r="R990" s="10">
        <f t="shared" si="111"/>
        <v>0.41438246089970976</v>
      </c>
    </row>
    <row r="991" spans="1:18" x14ac:dyDescent="0.25">
      <c r="A991">
        <v>1122177</v>
      </c>
      <c r="B991">
        <v>1178</v>
      </c>
      <c r="C991">
        <v>144720</v>
      </c>
      <c r="D991" t="s">
        <v>16</v>
      </c>
      <c r="E991" t="s">
        <v>20</v>
      </c>
      <c r="F991">
        <v>7</v>
      </c>
      <c r="G991">
        <v>47929</v>
      </c>
      <c r="H991">
        <v>12</v>
      </c>
      <c r="I991">
        <v>14.58999991</v>
      </c>
      <c r="J991">
        <v>1</v>
      </c>
      <c r="K991">
        <v>1</v>
      </c>
      <c r="L991" t="str">
        <f t="shared" si="105"/>
        <v>40-44|F</v>
      </c>
      <c r="M991" s="3">
        <f t="shared" si="106"/>
        <v>0</v>
      </c>
      <c r="N991">
        <f t="shared" si="107"/>
        <v>14.58999991</v>
      </c>
      <c r="O991" s="4">
        <f t="shared" si="108"/>
        <v>2.5037033946045191E-4</v>
      </c>
      <c r="P991" s="3">
        <f t="shared" si="109"/>
        <v>8.3333333333333329E-2</v>
      </c>
      <c r="Q991" s="11">
        <f t="shared" si="110"/>
        <v>14.58999991</v>
      </c>
      <c r="R991" s="10">
        <f t="shared" si="111"/>
        <v>0.30440860251622193</v>
      </c>
    </row>
    <row r="992" spans="1:18" x14ac:dyDescent="0.25">
      <c r="A992">
        <v>1122182</v>
      </c>
      <c r="B992">
        <v>1178</v>
      </c>
      <c r="C992">
        <v>144720</v>
      </c>
      <c r="D992" t="s">
        <v>16</v>
      </c>
      <c r="E992" t="s">
        <v>20</v>
      </c>
      <c r="F992">
        <v>7</v>
      </c>
      <c r="G992">
        <v>40801</v>
      </c>
      <c r="H992">
        <v>12</v>
      </c>
      <c r="I992">
        <v>15.91999972</v>
      </c>
      <c r="J992">
        <v>0</v>
      </c>
      <c r="K992">
        <v>0</v>
      </c>
      <c r="L992" t="str">
        <f t="shared" si="105"/>
        <v>40-44|F</v>
      </c>
      <c r="M992" s="3">
        <f t="shared" si="106"/>
        <v>0</v>
      </c>
      <c r="N992">
        <f t="shared" si="107"/>
        <v>0</v>
      </c>
      <c r="O992" s="4">
        <f t="shared" si="108"/>
        <v>2.9411043846964535E-4</v>
      </c>
      <c r="P992" s="3">
        <f t="shared" si="109"/>
        <v>0</v>
      </c>
      <c r="Q992" s="11">
        <f t="shared" si="110"/>
        <v>0</v>
      </c>
      <c r="R992" s="10">
        <f t="shared" si="111"/>
        <v>0.39018650817381928</v>
      </c>
    </row>
    <row r="993" spans="1:18" x14ac:dyDescent="0.25">
      <c r="A993">
        <v>1122183</v>
      </c>
      <c r="B993">
        <v>1178</v>
      </c>
      <c r="C993">
        <v>144721</v>
      </c>
      <c r="D993" t="s">
        <v>16</v>
      </c>
      <c r="E993" t="s">
        <v>20</v>
      </c>
      <c r="F993">
        <v>66</v>
      </c>
      <c r="G993">
        <v>66017</v>
      </c>
      <c r="H993">
        <v>17</v>
      </c>
      <c r="I993">
        <v>24.220000150000001</v>
      </c>
      <c r="J993">
        <v>1</v>
      </c>
      <c r="K993">
        <v>0</v>
      </c>
      <c r="L993" t="str">
        <f t="shared" si="105"/>
        <v>40-44|F</v>
      </c>
      <c r="M993" s="3">
        <f t="shared" si="106"/>
        <v>1</v>
      </c>
      <c r="N993">
        <f t="shared" si="107"/>
        <v>0</v>
      </c>
      <c r="O993" s="4">
        <f t="shared" si="108"/>
        <v>2.5750942938939969E-4</v>
      </c>
      <c r="P993" s="3">
        <f t="shared" si="109"/>
        <v>0</v>
      </c>
      <c r="Q993" s="11">
        <f t="shared" si="110"/>
        <v>0</v>
      </c>
      <c r="R993" s="10">
        <f t="shared" si="111"/>
        <v>0.36687520108456917</v>
      </c>
    </row>
    <row r="994" spans="1:18" x14ac:dyDescent="0.25">
      <c r="A994">
        <v>1122189</v>
      </c>
      <c r="B994">
        <v>1178</v>
      </c>
      <c r="C994">
        <v>144722</v>
      </c>
      <c r="D994" t="s">
        <v>18</v>
      </c>
      <c r="E994" t="s">
        <v>20</v>
      </c>
      <c r="F994">
        <v>10</v>
      </c>
      <c r="G994">
        <v>725043</v>
      </c>
      <c r="H994">
        <v>179</v>
      </c>
      <c r="I994">
        <v>238.40000069999999</v>
      </c>
      <c r="J994">
        <v>5</v>
      </c>
      <c r="K994">
        <v>3</v>
      </c>
      <c r="L994" t="str">
        <f t="shared" si="105"/>
        <v>45-49|F</v>
      </c>
      <c r="M994" s="3">
        <f t="shared" si="106"/>
        <v>0.4</v>
      </c>
      <c r="N994">
        <f t="shared" si="107"/>
        <v>79.466666899999993</v>
      </c>
      <c r="O994" s="4">
        <f t="shared" si="108"/>
        <v>2.4688190907297912E-4</v>
      </c>
      <c r="P994" s="3">
        <f t="shared" si="109"/>
        <v>1.6759776536312849E-2</v>
      </c>
      <c r="Q994" s="11">
        <f t="shared" si="110"/>
        <v>79.466666899999993</v>
      </c>
      <c r="R994" s="10">
        <f t="shared" si="111"/>
        <v>0.32880808545148354</v>
      </c>
    </row>
    <row r="995" spans="1:18" x14ac:dyDescent="0.25">
      <c r="A995">
        <v>1122191</v>
      </c>
      <c r="B995">
        <v>1178</v>
      </c>
      <c r="C995">
        <v>144722</v>
      </c>
      <c r="D995" t="s">
        <v>18</v>
      </c>
      <c r="E995" t="s">
        <v>20</v>
      </c>
      <c r="F995">
        <v>10</v>
      </c>
      <c r="G995">
        <v>382776</v>
      </c>
      <c r="H995">
        <v>97</v>
      </c>
      <c r="I995">
        <v>132.73000070000001</v>
      </c>
      <c r="J995">
        <v>5</v>
      </c>
      <c r="K995">
        <v>1</v>
      </c>
      <c r="L995" t="str">
        <f t="shared" si="105"/>
        <v>45-49|F</v>
      </c>
      <c r="M995" s="3">
        <f t="shared" si="106"/>
        <v>0.8</v>
      </c>
      <c r="N995">
        <f t="shared" si="107"/>
        <v>132.73000070000001</v>
      </c>
      <c r="O995" s="4">
        <f t="shared" si="108"/>
        <v>2.5341191715259057E-4</v>
      </c>
      <c r="P995" s="3">
        <f t="shared" si="109"/>
        <v>1.0309278350515464E-2</v>
      </c>
      <c r="Q995" s="11">
        <f t="shared" si="110"/>
        <v>132.73000070000001</v>
      </c>
      <c r="R995" s="10">
        <f t="shared" si="111"/>
        <v>0.34675632928919264</v>
      </c>
    </row>
    <row r="996" spans="1:18" x14ac:dyDescent="0.25">
      <c r="A996">
        <v>1122192</v>
      </c>
      <c r="B996">
        <v>1178</v>
      </c>
      <c r="C996">
        <v>144722</v>
      </c>
      <c r="D996" t="s">
        <v>18</v>
      </c>
      <c r="E996" t="s">
        <v>20</v>
      </c>
      <c r="F996">
        <v>10</v>
      </c>
      <c r="G996">
        <v>548250</v>
      </c>
      <c r="H996">
        <v>137</v>
      </c>
      <c r="I996">
        <v>201.6000042</v>
      </c>
      <c r="J996">
        <v>5</v>
      </c>
      <c r="K996">
        <v>1</v>
      </c>
      <c r="L996" t="str">
        <f t="shared" si="105"/>
        <v>45-49|F</v>
      </c>
      <c r="M996" s="3">
        <f t="shared" si="106"/>
        <v>0.8</v>
      </c>
      <c r="N996">
        <f t="shared" si="107"/>
        <v>201.6000042</v>
      </c>
      <c r="O996" s="4">
        <f t="shared" si="108"/>
        <v>2.498860009119927E-4</v>
      </c>
      <c r="P996" s="3">
        <f t="shared" si="109"/>
        <v>7.2992700729927005E-3</v>
      </c>
      <c r="Q996" s="11">
        <f t="shared" si="110"/>
        <v>201.6000042</v>
      </c>
      <c r="R996" s="10">
        <f t="shared" si="111"/>
        <v>0.36771546593707249</v>
      </c>
    </row>
    <row r="997" spans="1:18" x14ac:dyDescent="0.25">
      <c r="A997">
        <v>1122193</v>
      </c>
      <c r="B997">
        <v>1178</v>
      </c>
      <c r="C997">
        <v>144722</v>
      </c>
      <c r="D997" t="s">
        <v>18</v>
      </c>
      <c r="E997" t="s">
        <v>20</v>
      </c>
      <c r="F997">
        <v>10</v>
      </c>
      <c r="G997">
        <v>1358324</v>
      </c>
      <c r="H997">
        <v>346</v>
      </c>
      <c r="I997">
        <v>465.07999810000001</v>
      </c>
      <c r="J997">
        <v>8</v>
      </c>
      <c r="K997">
        <v>2</v>
      </c>
      <c r="L997" t="str">
        <f t="shared" si="105"/>
        <v>45-49|F</v>
      </c>
      <c r="M997" s="3">
        <f t="shared" si="106"/>
        <v>0.75</v>
      </c>
      <c r="N997">
        <f t="shared" si="107"/>
        <v>232.53999905000001</v>
      </c>
      <c r="O997" s="4">
        <f t="shared" si="108"/>
        <v>2.5472567664268613E-4</v>
      </c>
      <c r="P997" s="3">
        <f t="shared" si="109"/>
        <v>5.7803468208092483E-3</v>
      </c>
      <c r="Q997" s="11">
        <f t="shared" si="110"/>
        <v>232.53999905000001</v>
      </c>
      <c r="R997" s="10">
        <f t="shared" si="111"/>
        <v>0.34239253528613206</v>
      </c>
    </row>
    <row r="998" spans="1:18" x14ac:dyDescent="0.25">
      <c r="A998">
        <v>1122197</v>
      </c>
      <c r="B998">
        <v>1178</v>
      </c>
      <c r="C998">
        <v>144723</v>
      </c>
      <c r="D998" t="s">
        <v>18</v>
      </c>
      <c r="E998" t="s">
        <v>20</v>
      </c>
      <c r="F998">
        <v>15</v>
      </c>
      <c r="G998">
        <v>662249</v>
      </c>
      <c r="H998">
        <v>163</v>
      </c>
      <c r="I998">
        <v>234.93999919999999</v>
      </c>
      <c r="J998">
        <v>2</v>
      </c>
      <c r="K998">
        <v>0</v>
      </c>
      <c r="L998" t="str">
        <f t="shared" si="105"/>
        <v>45-49|F</v>
      </c>
      <c r="M998" s="3">
        <f t="shared" si="106"/>
        <v>1</v>
      </c>
      <c r="N998">
        <f t="shared" si="107"/>
        <v>0</v>
      </c>
      <c r="O998" s="4">
        <f t="shared" si="108"/>
        <v>2.4613098698525779E-4</v>
      </c>
      <c r="P998" s="3">
        <f t="shared" si="109"/>
        <v>0</v>
      </c>
      <c r="Q998" s="11">
        <f t="shared" si="110"/>
        <v>0</v>
      </c>
      <c r="R998" s="10">
        <f t="shared" si="111"/>
        <v>0.35476082138289372</v>
      </c>
    </row>
    <row r="999" spans="1:18" x14ac:dyDescent="0.25">
      <c r="A999">
        <v>1122200</v>
      </c>
      <c r="B999">
        <v>1178</v>
      </c>
      <c r="C999">
        <v>144723</v>
      </c>
      <c r="D999" t="s">
        <v>18</v>
      </c>
      <c r="E999" t="s">
        <v>20</v>
      </c>
      <c r="F999">
        <v>15</v>
      </c>
      <c r="G999">
        <v>559554</v>
      </c>
      <c r="H999">
        <v>139</v>
      </c>
      <c r="I999">
        <v>195.07999939999999</v>
      </c>
      <c r="J999">
        <v>2</v>
      </c>
      <c r="K999">
        <v>0</v>
      </c>
      <c r="L999" t="str">
        <f t="shared" si="105"/>
        <v>45-49|F</v>
      </c>
      <c r="M999" s="3">
        <f t="shared" si="106"/>
        <v>1</v>
      </c>
      <c r="N999">
        <f t="shared" si="107"/>
        <v>0</v>
      </c>
      <c r="O999" s="4">
        <f t="shared" si="108"/>
        <v>2.4841212823069803E-4</v>
      </c>
      <c r="P999" s="3">
        <f t="shared" si="109"/>
        <v>0</v>
      </c>
      <c r="Q999" s="11">
        <f t="shared" si="110"/>
        <v>0</v>
      </c>
      <c r="R999" s="10">
        <f t="shared" si="111"/>
        <v>0.34863480450501649</v>
      </c>
    </row>
    <row r="1000" spans="1:18" x14ac:dyDescent="0.25">
      <c r="A1000">
        <v>1122201</v>
      </c>
      <c r="B1000">
        <v>1178</v>
      </c>
      <c r="C1000">
        <v>144724</v>
      </c>
      <c r="D1000" t="s">
        <v>18</v>
      </c>
      <c r="E1000" t="s">
        <v>20</v>
      </c>
      <c r="F1000">
        <v>16</v>
      </c>
      <c r="G1000">
        <v>320757</v>
      </c>
      <c r="H1000">
        <v>68</v>
      </c>
      <c r="I1000">
        <v>104.68999890000001</v>
      </c>
      <c r="J1000">
        <v>2</v>
      </c>
      <c r="K1000">
        <v>0</v>
      </c>
      <c r="L1000" t="str">
        <f t="shared" si="105"/>
        <v>45-49|F</v>
      </c>
      <c r="M1000" s="3">
        <f t="shared" si="106"/>
        <v>1</v>
      </c>
      <c r="N1000">
        <f t="shared" si="107"/>
        <v>0</v>
      </c>
      <c r="O1000" s="4">
        <f t="shared" si="108"/>
        <v>2.1199849106956357E-4</v>
      </c>
      <c r="P1000" s="3">
        <f t="shared" si="109"/>
        <v>0</v>
      </c>
      <c r="Q1000" s="11">
        <f t="shared" si="110"/>
        <v>0</v>
      </c>
      <c r="R1000" s="10">
        <f t="shared" si="111"/>
        <v>0.32638414407168048</v>
      </c>
    </row>
    <row r="1001" spans="1:18" x14ac:dyDescent="0.25">
      <c r="A1001">
        <v>1122202</v>
      </c>
      <c r="B1001">
        <v>1178</v>
      </c>
      <c r="C1001">
        <v>144724</v>
      </c>
      <c r="D1001" t="s">
        <v>18</v>
      </c>
      <c r="E1001" t="s">
        <v>20</v>
      </c>
      <c r="F1001">
        <v>16</v>
      </c>
      <c r="G1001">
        <v>906151</v>
      </c>
      <c r="H1001">
        <v>202</v>
      </c>
      <c r="I1001">
        <v>295.54999570000001</v>
      </c>
      <c r="J1001">
        <v>1</v>
      </c>
      <c r="K1001">
        <v>0</v>
      </c>
      <c r="L1001" t="str">
        <f t="shared" si="105"/>
        <v>45-49|F</v>
      </c>
      <c r="M1001" s="3">
        <f t="shared" si="106"/>
        <v>1</v>
      </c>
      <c r="N1001">
        <f t="shared" si="107"/>
        <v>0</v>
      </c>
      <c r="O1001" s="4">
        <f t="shared" si="108"/>
        <v>2.2292090391115829E-4</v>
      </c>
      <c r="P1001" s="3">
        <f t="shared" si="109"/>
        <v>0</v>
      </c>
      <c r="Q1001" s="11">
        <f t="shared" si="110"/>
        <v>0</v>
      </c>
      <c r="R1001" s="10">
        <f t="shared" si="111"/>
        <v>0.32615976332862845</v>
      </c>
    </row>
    <row r="1002" spans="1:18" x14ac:dyDescent="0.25">
      <c r="A1002">
        <v>1122203</v>
      </c>
      <c r="B1002">
        <v>1178</v>
      </c>
      <c r="C1002">
        <v>144724</v>
      </c>
      <c r="D1002" t="s">
        <v>18</v>
      </c>
      <c r="E1002" t="s">
        <v>20</v>
      </c>
      <c r="F1002">
        <v>16</v>
      </c>
      <c r="G1002">
        <v>699314</v>
      </c>
      <c r="H1002">
        <v>164</v>
      </c>
      <c r="I1002">
        <v>226.0300014</v>
      </c>
      <c r="J1002">
        <v>3</v>
      </c>
      <c r="K1002">
        <v>0</v>
      </c>
      <c r="L1002" t="str">
        <f t="shared" si="105"/>
        <v>45-49|F</v>
      </c>
      <c r="M1002" s="3">
        <f t="shared" si="106"/>
        <v>1</v>
      </c>
      <c r="N1002">
        <f t="shared" si="107"/>
        <v>0</v>
      </c>
      <c r="O1002" s="4">
        <f t="shared" si="108"/>
        <v>2.3451553951443844E-4</v>
      </c>
      <c r="P1002" s="3">
        <f t="shared" si="109"/>
        <v>0</v>
      </c>
      <c r="Q1002" s="11">
        <f t="shared" si="110"/>
        <v>0</v>
      </c>
      <c r="R1002" s="10">
        <f t="shared" si="111"/>
        <v>0.32321675441933095</v>
      </c>
    </row>
    <row r="1003" spans="1:18" x14ac:dyDescent="0.25">
      <c r="A1003">
        <v>1122204</v>
      </c>
      <c r="B1003">
        <v>1178</v>
      </c>
      <c r="C1003">
        <v>144724</v>
      </c>
      <c r="D1003" t="s">
        <v>18</v>
      </c>
      <c r="E1003" t="s">
        <v>20</v>
      </c>
      <c r="F1003">
        <v>16</v>
      </c>
      <c r="G1003">
        <v>850337</v>
      </c>
      <c r="H1003">
        <v>198</v>
      </c>
      <c r="I1003">
        <v>287.69000299999999</v>
      </c>
      <c r="J1003">
        <v>3</v>
      </c>
      <c r="K1003">
        <v>1</v>
      </c>
      <c r="L1003" t="str">
        <f t="shared" si="105"/>
        <v>45-49|F</v>
      </c>
      <c r="M1003" s="3">
        <f t="shared" si="106"/>
        <v>0.66666666666666663</v>
      </c>
      <c r="N1003">
        <f t="shared" si="107"/>
        <v>287.69000299999999</v>
      </c>
      <c r="O1003" s="4">
        <f t="shared" si="108"/>
        <v>2.3284885874659105E-4</v>
      </c>
      <c r="P1003" s="3">
        <f t="shared" si="109"/>
        <v>5.0505050505050509E-3</v>
      </c>
      <c r="Q1003" s="11">
        <f t="shared" si="110"/>
        <v>287.69000299999999</v>
      </c>
      <c r="R1003" s="10">
        <f t="shared" si="111"/>
        <v>0.33832469126946141</v>
      </c>
    </row>
    <row r="1004" spans="1:18" x14ac:dyDescent="0.25">
      <c r="A1004">
        <v>1122205</v>
      </c>
      <c r="B1004">
        <v>1178</v>
      </c>
      <c r="C1004">
        <v>144724</v>
      </c>
      <c r="D1004" t="s">
        <v>18</v>
      </c>
      <c r="E1004" t="s">
        <v>20</v>
      </c>
      <c r="F1004">
        <v>16</v>
      </c>
      <c r="G1004">
        <v>1015460</v>
      </c>
      <c r="H1004">
        <v>247</v>
      </c>
      <c r="I1004">
        <v>315.90000509999999</v>
      </c>
      <c r="J1004">
        <v>9</v>
      </c>
      <c r="K1004">
        <v>2</v>
      </c>
      <c r="L1004" t="str">
        <f t="shared" si="105"/>
        <v>45-49|F</v>
      </c>
      <c r="M1004" s="3">
        <f t="shared" si="106"/>
        <v>0.77777777777777779</v>
      </c>
      <c r="N1004">
        <f t="shared" si="107"/>
        <v>157.95000254999999</v>
      </c>
      <c r="O1004" s="4">
        <f t="shared" si="108"/>
        <v>2.4323951706615722E-4</v>
      </c>
      <c r="P1004" s="3">
        <f t="shared" si="109"/>
        <v>8.0971659919028341E-3</v>
      </c>
      <c r="Q1004" s="11">
        <f t="shared" si="110"/>
        <v>157.95000254999999</v>
      </c>
      <c r="R1004" s="10">
        <f t="shared" si="111"/>
        <v>0.31109054527012392</v>
      </c>
    </row>
    <row r="1005" spans="1:18" x14ac:dyDescent="0.25">
      <c r="A1005">
        <v>1122209</v>
      </c>
      <c r="B1005">
        <v>1178</v>
      </c>
      <c r="C1005">
        <v>144725</v>
      </c>
      <c r="D1005" t="s">
        <v>18</v>
      </c>
      <c r="E1005" t="s">
        <v>20</v>
      </c>
      <c r="F1005">
        <v>18</v>
      </c>
      <c r="G1005">
        <v>890295</v>
      </c>
      <c r="H1005">
        <v>227</v>
      </c>
      <c r="I1005">
        <v>332.98999889999999</v>
      </c>
      <c r="J1005">
        <v>1</v>
      </c>
      <c r="K1005">
        <v>0</v>
      </c>
      <c r="L1005" t="str">
        <f t="shared" si="105"/>
        <v>45-49|F</v>
      </c>
      <c r="M1005" s="3">
        <f t="shared" si="106"/>
        <v>1</v>
      </c>
      <c r="N1005">
        <f t="shared" si="107"/>
        <v>0</v>
      </c>
      <c r="O1005" s="4">
        <f t="shared" si="108"/>
        <v>2.5497166669474726E-4</v>
      </c>
      <c r="P1005" s="3">
        <f t="shared" si="109"/>
        <v>0</v>
      </c>
      <c r="Q1005" s="11">
        <f t="shared" si="110"/>
        <v>0</v>
      </c>
      <c r="R1005" s="10">
        <f t="shared" si="111"/>
        <v>0.37402209256482405</v>
      </c>
    </row>
    <row r="1006" spans="1:18" x14ac:dyDescent="0.25">
      <c r="A1006">
        <v>1122210</v>
      </c>
      <c r="B1006">
        <v>1178</v>
      </c>
      <c r="C1006">
        <v>144725</v>
      </c>
      <c r="D1006" t="s">
        <v>18</v>
      </c>
      <c r="E1006" t="s">
        <v>20</v>
      </c>
      <c r="F1006">
        <v>18</v>
      </c>
      <c r="G1006">
        <v>791817</v>
      </c>
      <c r="H1006">
        <v>194</v>
      </c>
      <c r="I1006">
        <v>282.49000100000001</v>
      </c>
      <c r="J1006">
        <v>4</v>
      </c>
      <c r="K1006">
        <v>2</v>
      </c>
      <c r="L1006" t="str">
        <f t="shared" si="105"/>
        <v>45-49|F</v>
      </c>
      <c r="M1006" s="3">
        <f t="shared" si="106"/>
        <v>0.5</v>
      </c>
      <c r="N1006">
        <f t="shared" si="107"/>
        <v>141.2450005</v>
      </c>
      <c r="O1006" s="4">
        <f t="shared" si="108"/>
        <v>2.4500610620888411E-4</v>
      </c>
      <c r="P1006" s="3">
        <f t="shared" si="109"/>
        <v>1.0309278350515464E-2</v>
      </c>
      <c r="Q1006" s="11">
        <f t="shared" si="110"/>
        <v>141.2450005</v>
      </c>
      <c r="R1006" s="10">
        <f t="shared" si="111"/>
        <v>0.35676172777295767</v>
      </c>
    </row>
    <row r="1007" spans="1:18" x14ac:dyDescent="0.25">
      <c r="A1007">
        <v>1122211</v>
      </c>
      <c r="B1007">
        <v>1178</v>
      </c>
      <c r="C1007">
        <v>144725</v>
      </c>
      <c r="D1007" t="s">
        <v>18</v>
      </c>
      <c r="E1007" t="s">
        <v>20</v>
      </c>
      <c r="F1007">
        <v>18</v>
      </c>
      <c r="G1007">
        <v>317601</v>
      </c>
      <c r="H1007">
        <v>76</v>
      </c>
      <c r="I1007">
        <v>115.66000080000001</v>
      </c>
      <c r="J1007">
        <v>1</v>
      </c>
      <c r="K1007">
        <v>0</v>
      </c>
      <c r="L1007" t="str">
        <f t="shared" si="105"/>
        <v>45-49|F</v>
      </c>
      <c r="M1007" s="3">
        <f t="shared" si="106"/>
        <v>1</v>
      </c>
      <c r="N1007">
        <f t="shared" si="107"/>
        <v>0</v>
      </c>
      <c r="O1007" s="4">
        <f t="shared" si="108"/>
        <v>2.3929395688300731E-4</v>
      </c>
      <c r="P1007" s="3">
        <f t="shared" si="109"/>
        <v>0</v>
      </c>
      <c r="Q1007" s="11">
        <f t="shared" si="110"/>
        <v>0</v>
      </c>
      <c r="R1007" s="10">
        <f t="shared" si="111"/>
        <v>0.36416762163847094</v>
      </c>
    </row>
    <row r="1008" spans="1:18" x14ac:dyDescent="0.25">
      <c r="A1008">
        <v>1122212</v>
      </c>
      <c r="B1008">
        <v>1178</v>
      </c>
      <c r="C1008">
        <v>144725</v>
      </c>
      <c r="D1008" t="s">
        <v>18</v>
      </c>
      <c r="E1008" t="s">
        <v>20</v>
      </c>
      <c r="F1008">
        <v>18</v>
      </c>
      <c r="G1008">
        <v>685211</v>
      </c>
      <c r="H1008">
        <v>164</v>
      </c>
      <c r="I1008">
        <v>247.32000260000001</v>
      </c>
      <c r="J1008">
        <v>4</v>
      </c>
      <c r="K1008">
        <v>3</v>
      </c>
      <c r="L1008" t="str">
        <f t="shared" si="105"/>
        <v>45-49|F</v>
      </c>
      <c r="M1008" s="3">
        <f t="shared" si="106"/>
        <v>0.25</v>
      </c>
      <c r="N1008">
        <f t="shared" si="107"/>
        <v>82.440000866666665</v>
      </c>
      <c r="O1008" s="4">
        <f t="shared" si="108"/>
        <v>2.3934233396720133E-4</v>
      </c>
      <c r="P1008" s="3">
        <f t="shared" si="109"/>
        <v>1.8292682926829267E-2</v>
      </c>
      <c r="Q1008" s="11">
        <f t="shared" si="110"/>
        <v>82.440000866666665</v>
      </c>
      <c r="R1008" s="10">
        <f t="shared" si="111"/>
        <v>0.36093991865279457</v>
      </c>
    </row>
    <row r="1009" spans="1:18" x14ac:dyDescent="0.25">
      <c r="A1009">
        <v>1122213</v>
      </c>
      <c r="B1009">
        <v>1178</v>
      </c>
      <c r="C1009">
        <v>144726</v>
      </c>
      <c r="D1009" t="s">
        <v>18</v>
      </c>
      <c r="E1009" t="s">
        <v>20</v>
      </c>
      <c r="F1009">
        <v>19</v>
      </c>
      <c r="G1009">
        <v>32781</v>
      </c>
      <c r="H1009">
        <v>7</v>
      </c>
      <c r="I1009">
        <v>11.200000169999999</v>
      </c>
      <c r="J1009">
        <v>2</v>
      </c>
      <c r="K1009">
        <v>2</v>
      </c>
      <c r="L1009" t="str">
        <f t="shared" si="105"/>
        <v>45-49|F</v>
      </c>
      <c r="M1009" s="3">
        <f t="shared" si="106"/>
        <v>0</v>
      </c>
      <c r="N1009">
        <f t="shared" si="107"/>
        <v>5.6000000849999996</v>
      </c>
      <c r="O1009" s="4">
        <f t="shared" si="108"/>
        <v>2.1353833013025838E-4</v>
      </c>
      <c r="P1009" s="3">
        <f t="shared" si="109"/>
        <v>0.2857142857142857</v>
      </c>
      <c r="Q1009" s="11">
        <f t="shared" si="110"/>
        <v>5.6000000849999996</v>
      </c>
      <c r="R1009" s="10">
        <f t="shared" si="111"/>
        <v>0.34166133339434424</v>
      </c>
    </row>
    <row r="1010" spans="1:18" x14ac:dyDescent="0.25">
      <c r="A1010">
        <v>1122216</v>
      </c>
      <c r="B1010">
        <v>1178</v>
      </c>
      <c r="C1010">
        <v>144726</v>
      </c>
      <c r="D1010" t="s">
        <v>18</v>
      </c>
      <c r="E1010" t="s">
        <v>20</v>
      </c>
      <c r="F1010">
        <v>19</v>
      </c>
      <c r="G1010">
        <v>76785</v>
      </c>
      <c r="H1010">
        <v>19</v>
      </c>
      <c r="I1010">
        <v>25.459999979999999</v>
      </c>
      <c r="J1010">
        <v>3</v>
      </c>
      <c r="K1010">
        <v>0</v>
      </c>
      <c r="L1010" t="str">
        <f t="shared" si="105"/>
        <v>45-49|F</v>
      </c>
      <c r="M1010" s="3">
        <f t="shared" si="106"/>
        <v>1</v>
      </c>
      <c r="N1010">
        <f t="shared" si="107"/>
        <v>0</v>
      </c>
      <c r="O1010" s="4">
        <f t="shared" si="108"/>
        <v>2.4744416227127697E-4</v>
      </c>
      <c r="P1010" s="3">
        <f t="shared" si="109"/>
        <v>0</v>
      </c>
      <c r="Q1010" s="11">
        <f t="shared" si="110"/>
        <v>0</v>
      </c>
      <c r="R1010" s="10">
        <f t="shared" si="111"/>
        <v>0.33157517718304352</v>
      </c>
    </row>
    <row r="1011" spans="1:18" x14ac:dyDescent="0.25">
      <c r="A1011">
        <v>1122217</v>
      </c>
      <c r="B1011">
        <v>1178</v>
      </c>
      <c r="C1011">
        <v>144726</v>
      </c>
      <c r="D1011" t="s">
        <v>18</v>
      </c>
      <c r="E1011" t="s">
        <v>20</v>
      </c>
      <c r="F1011">
        <v>19</v>
      </c>
      <c r="G1011">
        <v>719083</v>
      </c>
      <c r="H1011">
        <v>206</v>
      </c>
      <c r="I1011">
        <v>299.52999829999999</v>
      </c>
      <c r="J1011">
        <v>12</v>
      </c>
      <c r="K1011">
        <v>5</v>
      </c>
      <c r="L1011" t="str">
        <f t="shared" si="105"/>
        <v>45-49|F</v>
      </c>
      <c r="M1011" s="3">
        <f t="shared" si="106"/>
        <v>0.58333333333333337</v>
      </c>
      <c r="N1011">
        <f t="shared" si="107"/>
        <v>59.905999659999999</v>
      </c>
      <c r="O1011" s="4">
        <f t="shared" si="108"/>
        <v>2.8647597008968367E-4</v>
      </c>
      <c r="P1011" s="3">
        <f t="shared" si="109"/>
        <v>2.4271844660194174E-2</v>
      </c>
      <c r="Q1011" s="11">
        <f t="shared" si="110"/>
        <v>59.905999659999999</v>
      </c>
      <c r="R1011" s="10">
        <f t="shared" si="111"/>
        <v>0.41654440210657179</v>
      </c>
    </row>
    <row r="1012" spans="1:18" x14ac:dyDescent="0.25">
      <c r="A1012">
        <v>1122223</v>
      </c>
      <c r="B1012">
        <v>1178</v>
      </c>
      <c r="C1012">
        <v>144727</v>
      </c>
      <c r="D1012" t="s">
        <v>18</v>
      </c>
      <c r="E1012" t="s">
        <v>20</v>
      </c>
      <c r="F1012">
        <v>20</v>
      </c>
      <c r="G1012">
        <v>368480</v>
      </c>
      <c r="H1012">
        <v>107</v>
      </c>
      <c r="I1012">
        <v>140.42000110000001</v>
      </c>
      <c r="J1012">
        <v>5</v>
      </c>
      <c r="K1012">
        <v>4</v>
      </c>
      <c r="L1012" t="str">
        <f t="shared" si="105"/>
        <v>45-49|F</v>
      </c>
      <c r="M1012" s="3">
        <f t="shared" si="106"/>
        <v>0.2</v>
      </c>
      <c r="N1012">
        <f t="shared" si="107"/>
        <v>35.105000275000002</v>
      </c>
      <c r="O1012" s="4">
        <f t="shared" si="108"/>
        <v>2.9038211029092488E-4</v>
      </c>
      <c r="P1012" s="3">
        <f t="shared" si="109"/>
        <v>3.7383177570093455E-2</v>
      </c>
      <c r="Q1012" s="11">
        <f t="shared" si="110"/>
        <v>35.105000275000002</v>
      </c>
      <c r="R1012" s="10">
        <f t="shared" si="111"/>
        <v>0.38107903034085977</v>
      </c>
    </row>
    <row r="1013" spans="1:18" x14ac:dyDescent="0.25">
      <c r="A1013">
        <v>1122224</v>
      </c>
      <c r="B1013">
        <v>1178</v>
      </c>
      <c r="C1013">
        <v>144727</v>
      </c>
      <c r="D1013" t="s">
        <v>18</v>
      </c>
      <c r="E1013" t="s">
        <v>20</v>
      </c>
      <c r="F1013">
        <v>20</v>
      </c>
      <c r="G1013">
        <v>260945</v>
      </c>
      <c r="H1013">
        <v>73</v>
      </c>
      <c r="I1013">
        <v>100.8800011</v>
      </c>
      <c r="J1013">
        <v>2</v>
      </c>
      <c r="K1013">
        <v>2</v>
      </c>
      <c r="L1013" t="str">
        <f t="shared" si="105"/>
        <v>45-49|F</v>
      </c>
      <c r="M1013" s="3">
        <f t="shared" si="106"/>
        <v>0</v>
      </c>
      <c r="N1013">
        <f t="shared" si="107"/>
        <v>50.440000550000001</v>
      </c>
      <c r="O1013" s="4">
        <f t="shared" si="108"/>
        <v>2.7975243825327175E-4</v>
      </c>
      <c r="P1013" s="3">
        <f t="shared" si="109"/>
        <v>2.7397260273972601E-2</v>
      </c>
      <c r="Q1013" s="11">
        <f t="shared" si="110"/>
        <v>50.440000550000001</v>
      </c>
      <c r="R1013" s="10">
        <f t="shared" si="111"/>
        <v>0.38659488053037999</v>
      </c>
    </row>
    <row r="1014" spans="1:18" x14ac:dyDescent="0.25">
      <c r="A1014">
        <v>1122225</v>
      </c>
      <c r="B1014">
        <v>1178</v>
      </c>
      <c r="C1014">
        <v>144728</v>
      </c>
      <c r="D1014" t="s">
        <v>18</v>
      </c>
      <c r="E1014" t="s">
        <v>20</v>
      </c>
      <c r="F1014">
        <v>21</v>
      </c>
      <c r="G1014">
        <v>40998</v>
      </c>
      <c r="H1014">
        <v>10</v>
      </c>
      <c r="I1014">
        <v>13.350000380000001</v>
      </c>
      <c r="J1014">
        <v>1</v>
      </c>
      <c r="K1014">
        <v>0</v>
      </c>
      <c r="L1014" t="str">
        <f t="shared" si="105"/>
        <v>45-49|F</v>
      </c>
      <c r="M1014" s="3">
        <f t="shared" si="106"/>
        <v>1</v>
      </c>
      <c r="N1014">
        <f t="shared" si="107"/>
        <v>0</v>
      </c>
      <c r="O1014" s="4">
        <f t="shared" si="108"/>
        <v>2.4391433728474559E-4</v>
      </c>
      <c r="P1014" s="3">
        <f t="shared" si="109"/>
        <v>0</v>
      </c>
      <c r="Q1014" s="11">
        <f t="shared" si="110"/>
        <v>0</v>
      </c>
      <c r="R1014" s="10">
        <f t="shared" si="111"/>
        <v>0.32562564954388024</v>
      </c>
    </row>
    <row r="1015" spans="1:18" x14ac:dyDescent="0.25">
      <c r="A1015">
        <v>1122227</v>
      </c>
      <c r="B1015">
        <v>1178</v>
      </c>
      <c r="C1015">
        <v>144728</v>
      </c>
      <c r="D1015" t="s">
        <v>18</v>
      </c>
      <c r="E1015" t="s">
        <v>20</v>
      </c>
      <c r="F1015">
        <v>21</v>
      </c>
      <c r="G1015">
        <v>183293</v>
      </c>
      <c r="H1015">
        <v>53</v>
      </c>
      <c r="I1015">
        <v>73.749999639999999</v>
      </c>
      <c r="J1015">
        <v>2</v>
      </c>
      <c r="K1015">
        <v>1</v>
      </c>
      <c r="L1015" t="str">
        <f t="shared" si="105"/>
        <v>45-49|F</v>
      </c>
      <c r="M1015" s="3">
        <f t="shared" si="106"/>
        <v>0.5</v>
      </c>
      <c r="N1015">
        <f t="shared" si="107"/>
        <v>73.749999639999999</v>
      </c>
      <c r="O1015" s="4">
        <f t="shared" si="108"/>
        <v>2.8915452308598801E-4</v>
      </c>
      <c r="P1015" s="3">
        <f t="shared" si="109"/>
        <v>1.8867924528301886E-2</v>
      </c>
      <c r="Q1015" s="11">
        <f t="shared" si="110"/>
        <v>73.749999639999999</v>
      </c>
      <c r="R1015" s="10">
        <f t="shared" si="111"/>
        <v>0.40236124478294316</v>
      </c>
    </row>
    <row r="1016" spans="1:18" x14ac:dyDescent="0.25">
      <c r="A1016">
        <v>1122232</v>
      </c>
      <c r="B1016">
        <v>1178</v>
      </c>
      <c r="C1016">
        <v>144729</v>
      </c>
      <c r="D1016" t="s">
        <v>18</v>
      </c>
      <c r="E1016" t="s">
        <v>20</v>
      </c>
      <c r="F1016">
        <v>22</v>
      </c>
      <c r="G1016">
        <v>221561</v>
      </c>
      <c r="H1016">
        <v>55</v>
      </c>
      <c r="I1016">
        <v>76.759999160000007</v>
      </c>
      <c r="J1016">
        <v>1</v>
      </c>
      <c r="K1016">
        <v>0</v>
      </c>
      <c r="L1016" t="str">
        <f t="shared" si="105"/>
        <v>45-49|F</v>
      </c>
      <c r="M1016" s="3">
        <f t="shared" si="106"/>
        <v>1</v>
      </c>
      <c r="N1016">
        <f t="shared" si="107"/>
        <v>0</v>
      </c>
      <c r="O1016" s="4">
        <f t="shared" si="108"/>
        <v>2.4823863405563256E-4</v>
      </c>
      <c r="P1016" s="3">
        <f t="shared" si="109"/>
        <v>0</v>
      </c>
      <c r="Q1016" s="11">
        <f t="shared" si="110"/>
        <v>0</v>
      </c>
      <c r="R1016" s="10">
        <f t="shared" si="111"/>
        <v>0.34645086075618003</v>
      </c>
    </row>
    <row r="1017" spans="1:18" x14ac:dyDescent="0.25">
      <c r="A1017">
        <v>1122233</v>
      </c>
      <c r="B1017">
        <v>1178</v>
      </c>
      <c r="C1017">
        <v>144729</v>
      </c>
      <c r="D1017" t="s">
        <v>18</v>
      </c>
      <c r="E1017" t="s">
        <v>20</v>
      </c>
      <c r="F1017">
        <v>22</v>
      </c>
      <c r="G1017">
        <v>436943</v>
      </c>
      <c r="H1017">
        <v>109</v>
      </c>
      <c r="I1017">
        <v>145.81999740000001</v>
      </c>
      <c r="J1017">
        <v>1</v>
      </c>
      <c r="K1017">
        <v>1</v>
      </c>
      <c r="L1017" t="str">
        <f t="shared" si="105"/>
        <v>45-49|F</v>
      </c>
      <c r="M1017" s="3">
        <f t="shared" si="106"/>
        <v>0</v>
      </c>
      <c r="N1017">
        <f t="shared" si="107"/>
        <v>145.81999740000001</v>
      </c>
      <c r="O1017" s="4">
        <f t="shared" si="108"/>
        <v>2.4946045594047734E-4</v>
      </c>
      <c r="P1017" s="3">
        <f t="shared" si="109"/>
        <v>9.1743119266055051E-3</v>
      </c>
      <c r="Q1017" s="11">
        <f t="shared" si="110"/>
        <v>145.81999740000001</v>
      </c>
      <c r="R1017" s="10">
        <f t="shared" si="111"/>
        <v>0.33372773428113051</v>
      </c>
    </row>
    <row r="1018" spans="1:18" x14ac:dyDescent="0.25">
      <c r="A1018">
        <v>1122240</v>
      </c>
      <c r="B1018">
        <v>1178</v>
      </c>
      <c r="C1018">
        <v>144730</v>
      </c>
      <c r="D1018" t="s">
        <v>18</v>
      </c>
      <c r="E1018" t="s">
        <v>20</v>
      </c>
      <c r="F1018">
        <v>23</v>
      </c>
      <c r="G1018">
        <v>284488</v>
      </c>
      <c r="H1018">
        <v>90</v>
      </c>
      <c r="I1018">
        <v>125.2700011</v>
      </c>
      <c r="J1018">
        <v>1</v>
      </c>
      <c r="K1018">
        <v>1</v>
      </c>
      <c r="L1018" t="str">
        <f t="shared" si="105"/>
        <v>45-49|F</v>
      </c>
      <c r="M1018" s="3">
        <f t="shared" si="106"/>
        <v>0</v>
      </c>
      <c r="N1018">
        <f t="shared" si="107"/>
        <v>125.2700011</v>
      </c>
      <c r="O1018" s="4">
        <f t="shared" si="108"/>
        <v>3.163578077106943E-4</v>
      </c>
      <c r="P1018" s="3">
        <f t="shared" si="109"/>
        <v>1.1111111111111112E-2</v>
      </c>
      <c r="Q1018" s="11">
        <f t="shared" si="110"/>
        <v>125.2700011</v>
      </c>
      <c r="R1018" s="10">
        <f t="shared" si="111"/>
        <v>0.44033492133235852</v>
      </c>
    </row>
    <row r="1019" spans="1:18" x14ac:dyDescent="0.25">
      <c r="A1019">
        <v>1122244</v>
      </c>
      <c r="B1019">
        <v>1178</v>
      </c>
      <c r="C1019">
        <v>144731</v>
      </c>
      <c r="D1019" t="s">
        <v>18</v>
      </c>
      <c r="E1019" t="s">
        <v>20</v>
      </c>
      <c r="F1019">
        <v>24</v>
      </c>
      <c r="G1019">
        <v>85083</v>
      </c>
      <c r="H1019">
        <v>32</v>
      </c>
      <c r="I1019">
        <v>38.629999759999997</v>
      </c>
      <c r="J1019">
        <v>1</v>
      </c>
      <c r="K1019">
        <v>1</v>
      </c>
      <c r="L1019" t="str">
        <f t="shared" si="105"/>
        <v>45-49|F</v>
      </c>
      <c r="M1019" s="3">
        <f t="shared" si="106"/>
        <v>0</v>
      </c>
      <c r="N1019">
        <f t="shared" si="107"/>
        <v>38.629999759999997</v>
      </c>
      <c r="O1019" s="4">
        <f t="shared" si="108"/>
        <v>3.7610333439112398E-4</v>
      </c>
      <c r="P1019" s="3">
        <f t="shared" si="109"/>
        <v>3.125E-2</v>
      </c>
      <c r="Q1019" s="11">
        <f t="shared" si="110"/>
        <v>38.629999759999997</v>
      </c>
      <c r="R1019" s="10">
        <f t="shared" si="111"/>
        <v>0.45402724116450993</v>
      </c>
    </row>
    <row r="1020" spans="1:18" x14ac:dyDescent="0.25">
      <c r="A1020">
        <v>1122246</v>
      </c>
      <c r="B1020">
        <v>1178</v>
      </c>
      <c r="C1020">
        <v>144731</v>
      </c>
      <c r="D1020" t="s">
        <v>18</v>
      </c>
      <c r="E1020" t="s">
        <v>20</v>
      </c>
      <c r="F1020">
        <v>24</v>
      </c>
      <c r="G1020">
        <v>14167</v>
      </c>
      <c r="H1020">
        <v>5</v>
      </c>
      <c r="I1020">
        <v>7.1399999860000003</v>
      </c>
      <c r="J1020">
        <v>1</v>
      </c>
      <c r="K1020">
        <v>0</v>
      </c>
      <c r="L1020" t="str">
        <f t="shared" si="105"/>
        <v>45-49|F</v>
      </c>
      <c r="M1020" s="3">
        <f t="shared" si="106"/>
        <v>1</v>
      </c>
      <c r="N1020">
        <f t="shared" si="107"/>
        <v>0</v>
      </c>
      <c r="O1020" s="4">
        <f t="shared" si="108"/>
        <v>3.5293287216771368E-4</v>
      </c>
      <c r="P1020" s="3">
        <f t="shared" si="109"/>
        <v>0</v>
      </c>
      <c r="Q1020" s="11">
        <f t="shared" si="110"/>
        <v>0</v>
      </c>
      <c r="R1020" s="10">
        <f t="shared" si="111"/>
        <v>0.50398814046728313</v>
      </c>
    </row>
    <row r="1021" spans="1:18" x14ac:dyDescent="0.25">
      <c r="A1021">
        <v>1122249</v>
      </c>
      <c r="B1021">
        <v>1178</v>
      </c>
      <c r="C1021">
        <v>144732</v>
      </c>
      <c r="D1021" t="s">
        <v>18</v>
      </c>
      <c r="E1021" t="s">
        <v>20</v>
      </c>
      <c r="F1021">
        <v>25</v>
      </c>
      <c r="G1021">
        <v>300637</v>
      </c>
      <c r="H1021">
        <v>84</v>
      </c>
      <c r="I1021">
        <v>116.98999809999999</v>
      </c>
      <c r="J1021">
        <v>2</v>
      </c>
      <c r="K1021">
        <v>0</v>
      </c>
      <c r="L1021" t="str">
        <f t="shared" si="105"/>
        <v>45-49|F</v>
      </c>
      <c r="M1021" s="3">
        <f t="shared" si="106"/>
        <v>1</v>
      </c>
      <c r="N1021">
        <f t="shared" si="107"/>
        <v>0</v>
      </c>
      <c r="O1021" s="4">
        <f t="shared" si="108"/>
        <v>2.7940672638431067E-4</v>
      </c>
      <c r="P1021" s="3">
        <f t="shared" si="109"/>
        <v>0</v>
      </c>
      <c r="Q1021" s="11">
        <f t="shared" si="110"/>
        <v>0</v>
      </c>
      <c r="R1021" s="10">
        <f t="shared" si="111"/>
        <v>0.38914038558128239</v>
      </c>
    </row>
    <row r="1022" spans="1:18" x14ac:dyDescent="0.25">
      <c r="A1022">
        <v>1122253</v>
      </c>
      <c r="B1022">
        <v>1178</v>
      </c>
      <c r="C1022">
        <v>144732</v>
      </c>
      <c r="D1022" t="s">
        <v>18</v>
      </c>
      <c r="E1022" t="s">
        <v>20</v>
      </c>
      <c r="F1022">
        <v>25</v>
      </c>
      <c r="G1022">
        <v>449921</v>
      </c>
      <c r="H1022">
        <v>129</v>
      </c>
      <c r="I1022">
        <v>175.9700005</v>
      </c>
      <c r="J1022">
        <v>5</v>
      </c>
      <c r="K1022">
        <v>1</v>
      </c>
      <c r="L1022" t="str">
        <f t="shared" si="105"/>
        <v>45-49|F</v>
      </c>
      <c r="M1022" s="3">
        <f t="shared" si="106"/>
        <v>0.8</v>
      </c>
      <c r="N1022">
        <f t="shared" si="107"/>
        <v>175.9700005</v>
      </c>
      <c r="O1022" s="4">
        <f t="shared" si="108"/>
        <v>2.8671700142913976E-4</v>
      </c>
      <c r="P1022" s="3">
        <f t="shared" si="109"/>
        <v>7.7519379844961239E-3</v>
      </c>
      <c r="Q1022" s="11">
        <f t="shared" si="110"/>
        <v>175.9700005</v>
      </c>
      <c r="R1022" s="10">
        <f t="shared" si="111"/>
        <v>0.3911131076344514</v>
      </c>
    </row>
    <row r="1023" spans="1:18" x14ac:dyDescent="0.25">
      <c r="A1023">
        <v>1122254</v>
      </c>
      <c r="B1023">
        <v>1178</v>
      </c>
      <c r="C1023">
        <v>144732</v>
      </c>
      <c r="D1023" t="s">
        <v>18</v>
      </c>
      <c r="E1023" t="s">
        <v>20</v>
      </c>
      <c r="F1023">
        <v>25</v>
      </c>
      <c r="G1023">
        <v>282899</v>
      </c>
      <c r="H1023">
        <v>71</v>
      </c>
      <c r="I1023">
        <v>105.6600007</v>
      </c>
      <c r="J1023">
        <v>1</v>
      </c>
      <c r="K1023">
        <v>0</v>
      </c>
      <c r="L1023" t="str">
        <f t="shared" si="105"/>
        <v>45-49|F</v>
      </c>
      <c r="M1023" s="3">
        <f t="shared" si="106"/>
        <v>1</v>
      </c>
      <c r="N1023">
        <f t="shared" si="107"/>
        <v>0</v>
      </c>
      <c r="O1023" s="4">
        <f t="shared" si="108"/>
        <v>2.5097296208187372E-4</v>
      </c>
      <c r="P1023" s="3">
        <f t="shared" si="109"/>
        <v>0</v>
      </c>
      <c r="Q1023" s="11">
        <f t="shared" si="110"/>
        <v>0</v>
      </c>
      <c r="R1023" s="10">
        <f t="shared" si="111"/>
        <v>0.37349018801763173</v>
      </c>
    </row>
    <row r="1024" spans="1:18" x14ac:dyDescent="0.25">
      <c r="A1024">
        <v>1122257</v>
      </c>
      <c r="B1024">
        <v>1178</v>
      </c>
      <c r="C1024">
        <v>144733</v>
      </c>
      <c r="D1024" t="s">
        <v>18</v>
      </c>
      <c r="E1024" t="s">
        <v>20</v>
      </c>
      <c r="F1024">
        <v>26</v>
      </c>
      <c r="G1024">
        <v>669671</v>
      </c>
      <c r="H1024">
        <v>186</v>
      </c>
      <c r="I1024">
        <v>259.17999880000002</v>
      </c>
      <c r="J1024">
        <v>4</v>
      </c>
      <c r="K1024">
        <v>1</v>
      </c>
      <c r="L1024" t="str">
        <f t="shared" si="105"/>
        <v>45-49|F</v>
      </c>
      <c r="M1024" s="3">
        <f t="shared" si="106"/>
        <v>0.75</v>
      </c>
      <c r="N1024">
        <f t="shared" si="107"/>
        <v>259.17999880000002</v>
      </c>
      <c r="O1024" s="4">
        <f t="shared" si="108"/>
        <v>2.7774832716363708E-4</v>
      </c>
      <c r="P1024" s="3">
        <f t="shared" si="109"/>
        <v>5.3763440860215058E-3</v>
      </c>
      <c r="Q1024" s="11">
        <f t="shared" si="110"/>
        <v>259.17999880000002</v>
      </c>
      <c r="R1024" s="10">
        <f t="shared" si="111"/>
        <v>0.38702586613426598</v>
      </c>
    </row>
    <row r="1025" spans="1:18" x14ac:dyDescent="0.25">
      <c r="A1025">
        <v>1122258</v>
      </c>
      <c r="B1025">
        <v>1178</v>
      </c>
      <c r="C1025">
        <v>144733</v>
      </c>
      <c r="D1025" t="s">
        <v>18</v>
      </c>
      <c r="E1025" t="s">
        <v>20</v>
      </c>
      <c r="F1025">
        <v>26</v>
      </c>
      <c r="G1025">
        <v>108655</v>
      </c>
      <c r="H1025">
        <v>28</v>
      </c>
      <c r="I1025">
        <v>46.920001859999999</v>
      </c>
      <c r="J1025">
        <v>1</v>
      </c>
      <c r="K1025">
        <v>0</v>
      </c>
      <c r="L1025" t="str">
        <f t="shared" si="105"/>
        <v>45-49|F</v>
      </c>
      <c r="M1025" s="3">
        <f t="shared" si="106"/>
        <v>1</v>
      </c>
      <c r="N1025">
        <f t="shared" si="107"/>
        <v>0</v>
      </c>
      <c r="O1025" s="4">
        <f t="shared" si="108"/>
        <v>2.5769637844553865E-4</v>
      </c>
      <c r="P1025" s="3">
        <f t="shared" si="109"/>
        <v>0</v>
      </c>
      <c r="Q1025" s="11">
        <f t="shared" si="110"/>
        <v>0</v>
      </c>
      <c r="R1025" s="10">
        <f t="shared" si="111"/>
        <v>0.43182551985642631</v>
      </c>
    </row>
    <row r="1026" spans="1:18" x14ac:dyDescent="0.25">
      <c r="A1026">
        <v>1122260</v>
      </c>
      <c r="B1026">
        <v>1178</v>
      </c>
      <c r="C1026">
        <v>144733</v>
      </c>
      <c r="D1026" t="s">
        <v>18</v>
      </c>
      <c r="E1026" t="s">
        <v>20</v>
      </c>
      <c r="F1026">
        <v>26</v>
      </c>
      <c r="G1026">
        <v>536248</v>
      </c>
      <c r="H1026">
        <v>146</v>
      </c>
      <c r="I1026">
        <v>187.7399978</v>
      </c>
      <c r="J1026">
        <v>3</v>
      </c>
      <c r="K1026">
        <v>0</v>
      </c>
      <c r="L1026" t="str">
        <f t="shared" si="105"/>
        <v>45-49|F</v>
      </c>
      <c r="M1026" s="3">
        <f t="shared" si="106"/>
        <v>1</v>
      </c>
      <c r="N1026">
        <f t="shared" si="107"/>
        <v>0</v>
      </c>
      <c r="O1026" s="4">
        <f t="shared" si="108"/>
        <v>2.7226208769076996E-4</v>
      </c>
      <c r="P1026" s="3">
        <f t="shared" si="109"/>
        <v>0</v>
      </c>
      <c r="Q1026" s="11">
        <f t="shared" si="110"/>
        <v>0</v>
      </c>
      <c r="R1026" s="10">
        <f t="shared" si="111"/>
        <v>0.35009920372663395</v>
      </c>
    </row>
    <row r="1027" spans="1:18" x14ac:dyDescent="0.25">
      <c r="A1027">
        <v>1122262</v>
      </c>
      <c r="B1027">
        <v>1178</v>
      </c>
      <c r="C1027">
        <v>144734</v>
      </c>
      <c r="D1027" t="s">
        <v>18</v>
      </c>
      <c r="E1027" t="s">
        <v>20</v>
      </c>
      <c r="F1027">
        <v>27</v>
      </c>
      <c r="G1027">
        <v>1055017</v>
      </c>
      <c r="H1027">
        <v>265</v>
      </c>
      <c r="I1027">
        <v>380.65999520000003</v>
      </c>
      <c r="J1027">
        <v>16</v>
      </c>
      <c r="K1027">
        <v>2</v>
      </c>
      <c r="L1027" t="str">
        <f t="shared" ref="L1027:L1090" si="112">CONCATENATE(D1027,"|",E1027)</f>
        <v>45-49|F</v>
      </c>
      <c r="M1027" s="3">
        <f t="shared" ref="M1027:M1090" si="113">IFERROR((J1027-K1027)/J1027,0)</f>
        <v>0.875</v>
      </c>
      <c r="N1027">
        <f t="shared" ref="N1027:N1090" si="114">IFERROR(I1027/K1027,0)</f>
        <v>190.32999760000001</v>
      </c>
      <c r="O1027" s="4">
        <f t="shared" ref="O1027:O1090" si="115">H1027/G1027</f>
        <v>2.5118078666030975E-4</v>
      </c>
      <c r="P1027" s="3">
        <f t="shared" ref="P1027:P1090" si="116">IFERROR(K1027/H1027,0)</f>
        <v>7.5471698113207548E-3</v>
      </c>
      <c r="Q1027" s="11">
        <f t="shared" ref="Q1027:Q1090" si="117">IFERROR(I1027/K1027,0)</f>
        <v>190.32999760000001</v>
      </c>
      <c r="R1027" s="10">
        <f t="shared" ref="R1027:R1090" si="118">(I1027/G1027)*1000</f>
        <v>0.36080934733753112</v>
      </c>
    </row>
    <row r="1028" spans="1:18" x14ac:dyDescent="0.25">
      <c r="A1028">
        <v>1122265</v>
      </c>
      <c r="B1028">
        <v>1178</v>
      </c>
      <c r="C1028">
        <v>144734</v>
      </c>
      <c r="D1028" t="s">
        <v>18</v>
      </c>
      <c r="E1028" t="s">
        <v>20</v>
      </c>
      <c r="F1028">
        <v>27</v>
      </c>
      <c r="G1028">
        <v>1428421</v>
      </c>
      <c r="H1028">
        <v>367</v>
      </c>
      <c r="I1028">
        <v>541.70000230000005</v>
      </c>
      <c r="J1028">
        <v>10</v>
      </c>
      <c r="K1028">
        <v>0</v>
      </c>
      <c r="L1028" t="str">
        <f t="shared" si="112"/>
        <v>45-49|F</v>
      </c>
      <c r="M1028" s="3">
        <f t="shared" si="113"/>
        <v>1</v>
      </c>
      <c r="N1028">
        <f t="shared" si="114"/>
        <v>0</v>
      </c>
      <c r="O1028" s="4">
        <f t="shared" si="115"/>
        <v>2.5692705441883028E-4</v>
      </c>
      <c r="P1028" s="3">
        <f t="shared" si="116"/>
        <v>0</v>
      </c>
      <c r="Q1028" s="11">
        <f t="shared" si="117"/>
        <v>0</v>
      </c>
      <c r="R1028" s="10">
        <f t="shared" si="118"/>
        <v>0.37922993452210524</v>
      </c>
    </row>
    <row r="1029" spans="1:18" x14ac:dyDescent="0.25">
      <c r="A1029">
        <v>1122266</v>
      </c>
      <c r="B1029">
        <v>1178</v>
      </c>
      <c r="C1029">
        <v>144734</v>
      </c>
      <c r="D1029" t="s">
        <v>18</v>
      </c>
      <c r="E1029" t="s">
        <v>20</v>
      </c>
      <c r="F1029">
        <v>27</v>
      </c>
      <c r="G1029">
        <v>1088027</v>
      </c>
      <c r="H1029">
        <v>272</v>
      </c>
      <c r="I1029">
        <v>409.56000260000002</v>
      </c>
      <c r="J1029">
        <v>9</v>
      </c>
      <c r="K1029">
        <v>4</v>
      </c>
      <c r="L1029" t="str">
        <f t="shared" si="112"/>
        <v>45-49|F</v>
      </c>
      <c r="M1029" s="3">
        <f t="shared" si="113"/>
        <v>0.55555555555555558</v>
      </c>
      <c r="N1029">
        <f t="shared" si="114"/>
        <v>102.39000065</v>
      </c>
      <c r="O1029" s="4">
        <f t="shared" si="115"/>
        <v>2.4999379610983919E-4</v>
      </c>
      <c r="P1029" s="3">
        <f t="shared" si="116"/>
        <v>1.4705882352941176E-2</v>
      </c>
      <c r="Q1029" s="11">
        <f t="shared" si="117"/>
        <v>102.39000065</v>
      </c>
      <c r="R1029" s="10">
        <f t="shared" si="118"/>
        <v>0.3764244845026824</v>
      </c>
    </row>
    <row r="1030" spans="1:18" x14ac:dyDescent="0.25">
      <c r="A1030">
        <v>1122267</v>
      </c>
      <c r="B1030">
        <v>1178</v>
      </c>
      <c r="C1030">
        <v>144735</v>
      </c>
      <c r="D1030" t="s">
        <v>18</v>
      </c>
      <c r="E1030" t="s">
        <v>20</v>
      </c>
      <c r="F1030">
        <v>28</v>
      </c>
      <c r="G1030">
        <v>288517</v>
      </c>
      <c r="H1030">
        <v>78</v>
      </c>
      <c r="I1030">
        <v>102.3900002</v>
      </c>
      <c r="J1030">
        <v>3</v>
      </c>
      <c r="K1030">
        <v>0</v>
      </c>
      <c r="L1030" t="str">
        <f t="shared" si="112"/>
        <v>45-49|F</v>
      </c>
      <c r="M1030" s="3">
        <f t="shared" si="113"/>
        <v>1</v>
      </c>
      <c r="N1030">
        <f t="shared" si="114"/>
        <v>0</v>
      </c>
      <c r="O1030" s="4">
        <f t="shared" si="115"/>
        <v>2.7034802108714565E-4</v>
      </c>
      <c r="P1030" s="3">
        <f t="shared" si="116"/>
        <v>0</v>
      </c>
      <c r="Q1030" s="11">
        <f t="shared" si="117"/>
        <v>0</v>
      </c>
      <c r="R1030" s="10">
        <f t="shared" si="118"/>
        <v>0.35488376837413399</v>
      </c>
    </row>
    <row r="1031" spans="1:18" x14ac:dyDescent="0.25">
      <c r="A1031">
        <v>1122268</v>
      </c>
      <c r="B1031">
        <v>1178</v>
      </c>
      <c r="C1031">
        <v>144735</v>
      </c>
      <c r="D1031" t="s">
        <v>18</v>
      </c>
      <c r="E1031" t="s">
        <v>20</v>
      </c>
      <c r="F1031">
        <v>28</v>
      </c>
      <c r="G1031">
        <v>202231</v>
      </c>
      <c r="H1031">
        <v>53</v>
      </c>
      <c r="I1031">
        <v>67.130001070000006</v>
      </c>
      <c r="J1031">
        <v>3</v>
      </c>
      <c r="K1031">
        <v>1</v>
      </c>
      <c r="L1031" t="str">
        <f t="shared" si="112"/>
        <v>45-49|F</v>
      </c>
      <c r="M1031" s="3">
        <f t="shared" si="113"/>
        <v>0.66666666666666663</v>
      </c>
      <c r="N1031">
        <f t="shared" si="114"/>
        <v>67.130001070000006</v>
      </c>
      <c r="O1031" s="4">
        <f t="shared" si="115"/>
        <v>2.6207653623826221E-4</v>
      </c>
      <c r="P1031" s="3">
        <f t="shared" si="116"/>
        <v>1.8867924528301886E-2</v>
      </c>
      <c r="Q1031" s="11">
        <f t="shared" si="117"/>
        <v>67.130001070000006</v>
      </c>
      <c r="R1031" s="10">
        <f t="shared" si="118"/>
        <v>0.33194713505842327</v>
      </c>
    </row>
    <row r="1032" spans="1:18" x14ac:dyDescent="0.25">
      <c r="A1032">
        <v>1122270</v>
      </c>
      <c r="B1032">
        <v>1178</v>
      </c>
      <c r="C1032">
        <v>144735</v>
      </c>
      <c r="D1032" t="s">
        <v>18</v>
      </c>
      <c r="E1032" t="s">
        <v>20</v>
      </c>
      <c r="F1032">
        <v>28</v>
      </c>
      <c r="G1032">
        <v>73222</v>
      </c>
      <c r="H1032">
        <v>16</v>
      </c>
      <c r="I1032">
        <v>22.860000249999999</v>
      </c>
      <c r="J1032">
        <v>1</v>
      </c>
      <c r="K1032">
        <v>0</v>
      </c>
      <c r="L1032" t="str">
        <f t="shared" si="112"/>
        <v>45-49|F</v>
      </c>
      <c r="M1032" s="3">
        <f t="shared" si="113"/>
        <v>1</v>
      </c>
      <c r="N1032">
        <f t="shared" si="114"/>
        <v>0</v>
      </c>
      <c r="O1032" s="4">
        <f t="shared" si="115"/>
        <v>2.1851356149791046E-4</v>
      </c>
      <c r="P1032" s="3">
        <f t="shared" si="116"/>
        <v>0</v>
      </c>
      <c r="Q1032" s="11">
        <f t="shared" si="117"/>
        <v>0</v>
      </c>
      <c r="R1032" s="10">
        <f t="shared" si="118"/>
        <v>0.31220125440441393</v>
      </c>
    </row>
    <row r="1033" spans="1:18" x14ac:dyDescent="0.25">
      <c r="A1033">
        <v>1122271</v>
      </c>
      <c r="B1033">
        <v>1178</v>
      </c>
      <c r="C1033">
        <v>144735</v>
      </c>
      <c r="D1033" t="s">
        <v>18</v>
      </c>
      <c r="E1033" t="s">
        <v>20</v>
      </c>
      <c r="F1033">
        <v>28</v>
      </c>
      <c r="G1033">
        <v>348542</v>
      </c>
      <c r="H1033">
        <v>96</v>
      </c>
      <c r="I1033">
        <v>134.88999899999999</v>
      </c>
      <c r="J1033">
        <v>2</v>
      </c>
      <c r="K1033">
        <v>0</v>
      </c>
      <c r="L1033" t="str">
        <f t="shared" si="112"/>
        <v>45-49|F</v>
      </c>
      <c r="M1033" s="3">
        <f t="shared" si="113"/>
        <v>1</v>
      </c>
      <c r="N1033">
        <f t="shared" si="114"/>
        <v>0</v>
      </c>
      <c r="O1033" s="4">
        <f t="shared" si="115"/>
        <v>2.7543308984283099E-4</v>
      </c>
      <c r="P1033" s="3">
        <f t="shared" si="116"/>
        <v>0</v>
      </c>
      <c r="Q1033" s="11">
        <f t="shared" si="117"/>
        <v>0</v>
      </c>
      <c r="R1033" s="10">
        <f t="shared" si="118"/>
        <v>0.38701217930694148</v>
      </c>
    </row>
    <row r="1034" spans="1:18" x14ac:dyDescent="0.25">
      <c r="A1034">
        <v>1122273</v>
      </c>
      <c r="B1034">
        <v>1178</v>
      </c>
      <c r="C1034">
        <v>144736</v>
      </c>
      <c r="D1034" t="s">
        <v>18</v>
      </c>
      <c r="E1034" t="s">
        <v>20</v>
      </c>
      <c r="F1034">
        <v>29</v>
      </c>
      <c r="G1034">
        <v>1097966</v>
      </c>
      <c r="H1034">
        <v>266</v>
      </c>
      <c r="I1034">
        <v>369.069997</v>
      </c>
      <c r="J1034">
        <v>16</v>
      </c>
      <c r="K1034">
        <v>8</v>
      </c>
      <c r="L1034" t="str">
        <f t="shared" si="112"/>
        <v>45-49|F</v>
      </c>
      <c r="M1034" s="3">
        <f t="shared" si="113"/>
        <v>0.5</v>
      </c>
      <c r="N1034">
        <f t="shared" si="114"/>
        <v>46.133749625</v>
      </c>
      <c r="O1034" s="4">
        <f t="shared" si="115"/>
        <v>2.422661539610516E-4</v>
      </c>
      <c r="P1034" s="3">
        <f t="shared" si="116"/>
        <v>3.007518796992481E-2</v>
      </c>
      <c r="Q1034" s="11">
        <f t="shared" si="117"/>
        <v>46.133749625</v>
      </c>
      <c r="R1034" s="10">
        <f t="shared" si="118"/>
        <v>0.33613973201355962</v>
      </c>
    </row>
    <row r="1035" spans="1:18" x14ac:dyDescent="0.25">
      <c r="A1035">
        <v>1122274</v>
      </c>
      <c r="B1035">
        <v>1178</v>
      </c>
      <c r="C1035">
        <v>144736</v>
      </c>
      <c r="D1035" t="s">
        <v>18</v>
      </c>
      <c r="E1035" t="s">
        <v>20</v>
      </c>
      <c r="F1035">
        <v>29</v>
      </c>
      <c r="G1035">
        <v>526923</v>
      </c>
      <c r="H1035">
        <v>138</v>
      </c>
      <c r="I1035">
        <v>198.0899972</v>
      </c>
      <c r="J1035">
        <v>2</v>
      </c>
      <c r="K1035">
        <v>1</v>
      </c>
      <c r="L1035" t="str">
        <f t="shared" si="112"/>
        <v>45-49|F</v>
      </c>
      <c r="M1035" s="3">
        <f t="shared" si="113"/>
        <v>0.5</v>
      </c>
      <c r="N1035">
        <f t="shared" si="114"/>
        <v>198.0899972</v>
      </c>
      <c r="O1035" s="4">
        <f t="shared" si="115"/>
        <v>2.6189784845224062E-4</v>
      </c>
      <c r="P1035" s="3">
        <f t="shared" si="116"/>
        <v>7.246376811594203E-3</v>
      </c>
      <c r="Q1035" s="11">
        <f t="shared" si="117"/>
        <v>198.0899972</v>
      </c>
      <c r="R1035" s="10">
        <f t="shared" si="118"/>
        <v>0.37593727584485775</v>
      </c>
    </row>
    <row r="1036" spans="1:18" x14ac:dyDescent="0.25">
      <c r="A1036">
        <v>1122276</v>
      </c>
      <c r="B1036">
        <v>1178</v>
      </c>
      <c r="C1036">
        <v>144736</v>
      </c>
      <c r="D1036" t="s">
        <v>18</v>
      </c>
      <c r="E1036" t="s">
        <v>20</v>
      </c>
      <c r="F1036">
        <v>29</v>
      </c>
      <c r="G1036">
        <v>264386</v>
      </c>
      <c r="H1036">
        <v>66</v>
      </c>
      <c r="I1036">
        <v>91.000000540000002</v>
      </c>
      <c r="J1036">
        <v>4</v>
      </c>
      <c r="K1036">
        <v>1</v>
      </c>
      <c r="L1036" t="str">
        <f t="shared" si="112"/>
        <v>45-49|F</v>
      </c>
      <c r="M1036" s="3">
        <f t="shared" si="113"/>
        <v>0.75</v>
      </c>
      <c r="N1036">
        <f t="shared" si="114"/>
        <v>91.000000540000002</v>
      </c>
      <c r="O1036" s="4">
        <f t="shared" si="115"/>
        <v>2.4963500336629022E-4</v>
      </c>
      <c r="P1036" s="3">
        <f t="shared" si="116"/>
        <v>1.5151515151515152E-2</v>
      </c>
      <c r="Q1036" s="11">
        <f t="shared" si="117"/>
        <v>91.000000540000002</v>
      </c>
      <c r="R1036" s="10">
        <f t="shared" si="118"/>
        <v>0.34419371880508048</v>
      </c>
    </row>
    <row r="1037" spans="1:18" x14ac:dyDescent="0.25">
      <c r="A1037">
        <v>1122277</v>
      </c>
      <c r="B1037">
        <v>1178</v>
      </c>
      <c r="C1037">
        <v>144736</v>
      </c>
      <c r="D1037" t="s">
        <v>18</v>
      </c>
      <c r="E1037" t="s">
        <v>20</v>
      </c>
      <c r="F1037">
        <v>29</v>
      </c>
      <c r="G1037">
        <v>854940</v>
      </c>
      <c r="H1037">
        <v>227</v>
      </c>
      <c r="I1037">
        <v>297.91000070000001</v>
      </c>
      <c r="J1037">
        <v>8</v>
      </c>
      <c r="K1037">
        <v>3</v>
      </c>
      <c r="L1037" t="str">
        <f t="shared" si="112"/>
        <v>45-49|F</v>
      </c>
      <c r="M1037" s="3">
        <f t="shared" si="113"/>
        <v>0.625</v>
      </c>
      <c r="N1037">
        <f t="shared" si="114"/>
        <v>99.303333566666666</v>
      </c>
      <c r="O1037" s="4">
        <f t="shared" si="115"/>
        <v>2.6551570870470443E-4</v>
      </c>
      <c r="P1037" s="3">
        <f t="shared" si="116"/>
        <v>1.3215859030837005E-2</v>
      </c>
      <c r="Q1037" s="11">
        <f t="shared" si="117"/>
        <v>99.303333566666666</v>
      </c>
      <c r="R1037" s="10">
        <f t="shared" si="118"/>
        <v>0.34845720249374224</v>
      </c>
    </row>
    <row r="1038" spans="1:18" x14ac:dyDescent="0.25">
      <c r="A1038">
        <v>1122279</v>
      </c>
      <c r="B1038">
        <v>1178</v>
      </c>
      <c r="C1038">
        <v>144737</v>
      </c>
      <c r="D1038" t="s">
        <v>18</v>
      </c>
      <c r="E1038" t="s">
        <v>20</v>
      </c>
      <c r="F1038">
        <v>30</v>
      </c>
      <c r="G1038">
        <v>113567</v>
      </c>
      <c r="H1038">
        <v>34</v>
      </c>
      <c r="I1038">
        <v>50.29000044</v>
      </c>
      <c r="J1038">
        <v>3</v>
      </c>
      <c r="K1038">
        <v>0</v>
      </c>
      <c r="L1038" t="str">
        <f t="shared" si="112"/>
        <v>45-49|F</v>
      </c>
      <c r="M1038" s="3">
        <f t="shared" si="113"/>
        <v>1</v>
      </c>
      <c r="N1038">
        <f t="shared" si="114"/>
        <v>0</v>
      </c>
      <c r="O1038" s="4">
        <f t="shared" si="115"/>
        <v>2.9938274322646545E-4</v>
      </c>
      <c r="P1038" s="3">
        <f t="shared" si="116"/>
        <v>0</v>
      </c>
      <c r="Q1038" s="11">
        <f t="shared" si="117"/>
        <v>0</v>
      </c>
      <c r="R1038" s="10">
        <f t="shared" si="118"/>
        <v>0.44282230260551042</v>
      </c>
    </row>
    <row r="1039" spans="1:18" x14ac:dyDescent="0.25">
      <c r="A1039">
        <v>1122282</v>
      </c>
      <c r="B1039">
        <v>1178</v>
      </c>
      <c r="C1039">
        <v>144737</v>
      </c>
      <c r="D1039" t="s">
        <v>18</v>
      </c>
      <c r="E1039" t="s">
        <v>20</v>
      </c>
      <c r="F1039">
        <v>30</v>
      </c>
      <c r="G1039">
        <v>22859</v>
      </c>
      <c r="H1039">
        <v>6</v>
      </c>
      <c r="I1039">
        <v>9.4199998380000007</v>
      </c>
      <c r="J1039">
        <v>1</v>
      </c>
      <c r="K1039">
        <v>0</v>
      </c>
      <c r="L1039" t="str">
        <f t="shared" si="112"/>
        <v>45-49|F</v>
      </c>
      <c r="M1039" s="3">
        <f t="shared" si="113"/>
        <v>1</v>
      </c>
      <c r="N1039">
        <f t="shared" si="114"/>
        <v>0</v>
      </c>
      <c r="O1039" s="4">
        <f t="shared" si="115"/>
        <v>2.6247867360776935E-4</v>
      </c>
      <c r="P1039" s="3">
        <f t="shared" si="116"/>
        <v>0</v>
      </c>
      <c r="Q1039" s="11">
        <f t="shared" si="117"/>
        <v>0</v>
      </c>
      <c r="R1039" s="10">
        <f t="shared" si="118"/>
        <v>0.41209151047727371</v>
      </c>
    </row>
    <row r="1040" spans="1:18" x14ac:dyDescent="0.25">
      <c r="A1040">
        <v>1122288</v>
      </c>
      <c r="B1040">
        <v>1178</v>
      </c>
      <c r="C1040">
        <v>144738</v>
      </c>
      <c r="D1040" t="s">
        <v>18</v>
      </c>
      <c r="E1040" t="s">
        <v>20</v>
      </c>
      <c r="F1040">
        <v>31</v>
      </c>
      <c r="G1040">
        <v>51754</v>
      </c>
      <c r="H1040">
        <v>13</v>
      </c>
      <c r="I1040">
        <v>20.519999980000001</v>
      </c>
      <c r="J1040">
        <v>1</v>
      </c>
      <c r="K1040">
        <v>0</v>
      </c>
      <c r="L1040" t="str">
        <f t="shared" si="112"/>
        <v>45-49|F</v>
      </c>
      <c r="M1040" s="3">
        <f t="shared" si="113"/>
        <v>1</v>
      </c>
      <c r="N1040">
        <f t="shared" si="114"/>
        <v>0</v>
      </c>
      <c r="O1040" s="4">
        <f t="shared" si="115"/>
        <v>2.5118831394674806E-4</v>
      </c>
      <c r="P1040" s="3">
        <f t="shared" si="116"/>
        <v>0</v>
      </c>
      <c r="Q1040" s="11">
        <f t="shared" si="117"/>
        <v>0</v>
      </c>
      <c r="R1040" s="10">
        <f t="shared" si="118"/>
        <v>0.39649109208950034</v>
      </c>
    </row>
    <row r="1041" spans="1:18" x14ac:dyDescent="0.25">
      <c r="A1041">
        <v>1122290</v>
      </c>
      <c r="B1041">
        <v>1178</v>
      </c>
      <c r="C1041">
        <v>144738</v>
      </c>
      <c r="D1041" t="s">
        <v>18</v>
      </c>
      <c r="E1041" t="s">
        <v>20</v>
      </c>
      <c r="F1041">
        <v>31</v>
      </c>
      <c r="G1041">
        <v>104347</v>
      </c>
      <c r="H1041">
        <v>28</v>
      </c>
      <c r="I1041">
        <v>38.139999930000002</v>
      </c>
      <c r="J1041">
        <v>4</v>
      </c>
      <c r="K1041">
        <v>3</v>
      </c>
      <c r="L1041" t="str">
        <f t="shared" si="112"/>
        <v>45-49|F</v>
      </c>
      <c r="M1041" s="3">
        <f t="shared" si="113"/>
        <v>0.25</v>
      </c>
      <c r="N1041">
        <f t="shared" si="114"/>
        <v>12.713333310000001</v>
      </c>
      <c r="O1041" s="4">
        <f t="shared" si="115"/>
        <v>2.6833545765570643E-4</v>
      </c>
      <c r="P1041" s="3">
        <f t="shared" si="116"/>
        <v>0.10714285714285714</v>
      </c>
      <c r="Q1041" s="11">
        <f t="shared" si="117"/>
        <v>12.713333310000001</v>
      </c>
      <c r="R1041" s="10">
        <f t="shared" si="118"/>
        <v>0.3655112262930415</v>
      </c>
    </row>
    <row r="1042" spans="1:18" x14ac:dyDescent="0.25">
      <c r="A1042">
        <v>1122303</v>
      </c>
      <c r="B1042">
        <v>1178</v>
      </c>
      <c r="C1042">
        <v>144741</v>
      </c>
      <c r="D1042" t="s">
        <v>18</v>
      </c>
      <c r="E1042" t="s">
        <v>20</v>
      </c>
      <c r="F1042">
        <v>63</v>
      </c>
      <c r="G1042">
        <v>391998</v>
      </c>
      <c r="H1042">
        <v>97</v>
      </c>
      <c r="I1042">
        <v>142.05000250000001</v>
      </c>
      <c r="J1042">
        <v>3</v>
      </c>
      <c r="K1042">
        <v>1</v>
      </c>
      <c r="L1042" t="str">
        <f t="shared" si="112"/>
        <v>45-49|F</v>
      </c>
      <c r="M1042" s="3">
        <f t="shared" si="113"/>
        <v>0.66666666666666663</v>
      </c>
      <c r="N1042">
        <f t="shared" si="114"/>
        <v>142.05000250000001</v>
      </c>
      <c r="O1042" s="4">
        <f t="shared" si="115"/>
        <v>2.4745024209307191E-4</v>
      </c>
      <c r="P1042" s="3">
        <f t="shared" si="116"/>
        <v>1.0309278350515464E-2</v>
      </c>
      <c r="Q1042" s="11">
        <f t="shared" si="117"/>
        <v>142.05000250000001</v>
      </c>
      <c r="R1042" s="10">
        <f t="shared" si="118"/>
        <v>0.36237430420563371</v>
      </c>
    </row>
    <row r="1043" spans="1:18" x14ac:dyDescent="0.25">
      <c r="A1043">
        <v>1122304</v>
      </c>
      <c r="B1043">
        <v>1178</v>
      </c>
      <c r="C1043">
        <v>144741</v>
      </c>
      <c r="D1043" t="s">
        <v>18</v>
      </c>
      <c r="E1043" t="s">
        <v>20</v>
      </c>
      <c r="F1043">
        <v>63</v>
      </c>
      <c r="G1043">
        <v>1111156</v>
      </c>
      <c r="H1043">
        <v>282</v>
      </c>
      <c r="I1043">
        <v>402.30000260000003</v>
      </c>
      <c r="J1043">
        <v>5</v>
      </c>
      <c r="K1043">
        <v>0</v>
      </c>
      <c r="L1043" t="str">
        <f t="shared" si="112"/>
        <v>45-49|F</v>
      </c>
      <c r="M1043" s="3">
        <f t="shared" si="113"/>
        <v>1</v>
      </c>
      <c r="N1043">
        <f t="shared" si="114"/>
        <v>0</v>
      </c>
      <c r="O1043" s="4">
        <f t="shared" si="115"/>
        <v>2.5378974689422548E-4</v>
      </c>
      <c r="P1043" s="3">
        <f t="shared" si="116"/>
        <v>0</v>
      </c>
      <c r="Q1043" s="11">
        <f t="shared" si="117"/>
        <v>0</v>
      </c>
      <c r="R1043" s="10">
        <f t="shared" si="118"/>
        <v>0.36205537530283782</v>
      </c>
    </row>
    <row r="1044" spans="1:18" x14ac:dyDescent="0.25">
      <c r="A1044">
        <v>1122308</v>
      </c>
      <c r="B1044">
        <v>1178</v>
      </c>
      <c r="C1044">
        <v>144741</v>
      </c>
      <c r="D1044" t="s">
        <v>18</v>
      </c>
      <c r="E1044" t="s">
        <v>20</v>
      </c>
      <c r="F1044">
        <v>63</v>
      </c>
      <c r="G1044">
        <v>427772</v>
      </c>
      <c r="H1044">
        <v>117</v>
      </c>
      <c r="I1044">
        <v>159.29999900000001</v>
      </c>
      <c r="J1044">
        <v>3</v>
      </c>
      <c r="K1044">
        <v>1</v>
      </c>
      <c r="L1044" t="str">
        <f t="shared" si="112"/>
        <v>45-49|F</v>
      </c>
      <c r="M1044" s="3">
        <f t="shared" si="113"/>
        <v>0.66666666666666663</v>
      </c>
      <c r="N1044">
        <f t="shared" si="114"/>
        <v>159.29999900000001</v>
      </c>
      <c r="O1044" s="4">
        <f t="shared" si="115"/>
        <v>2.7351018767006723E-4</v>
      </c>
      <c r="P1044" s="3">
        <f t="shared" si="116"/>
        <v>8.5470085470085479E-3</v>
      </c>
      <c r="Q1044" s="11">
        <f t="shared" si="117"/>
        <v>159.29999900000001</v>
      </c>
      <c r="R1044" s="10">
        <f t="shared" si="118"/>
        <v>0.37239463779770532</v>
      </c>
    </row>
    <row r="1045" spans="1:18" x14ac:dyDescent="0.25">
      <c r="A1045">
        <v>1122310</v>
      </c>
      <c r="B1045">
        <v>1178</v>
      </c>
      <c r="C1045">
        <v>144742</v>
      </c>
      <c r="D1045" t="s">
        <v>18</v>
      </c>
      <c r="E1045" t="s">
        <v>20</v>
      </c>
      <c r="F1045">
        <v>64</v>
      </c>
      <c r="G1045">
        <v>536457</v>
      </c>
      <c r="H1045">
        <v>136</v>
      </c>
      <c r="I1045">
        <v>193.65999909999999</v>
      </c>
      <c r="J1045">
        <v>2</v>
      </c>
      <c r="K1045">
        <v>1</v>
      </c>
      <c r="L1045" t="str">
        <f t="shared" si="112"/>
        <v>45-49|F</v>
      </c>
      <c r="M1045" s="3">
        <f t="shared" si="113"/>
        <v>0.5</v>
      </c>
      <c r="N1045">
        <f t="shared" si="114"/>
        <v>193.65999909999999</v>
      </c>
      <c r="O1045" s="4">
        <f t="shared" si="115"/>
        <v>2.5351519320281031E-4</v>
      </c>
      <c r="P1045" s="3">
        <f t="shared" si="116"/>
        <v>7.3529411764705881E-3</v>
      </c>
      <c r="Q1045" s="11">
        <f t="shared" si="117"/>
        <v>193.65999909999999</v>
      </c>
      <c r="R1045" s="10">
        <f t="shared" si="118"/>
        <v>0.36099817711391596</v>
      </c>
    </row>
    <row r="1046" spans="1:18" x14ac:dyDescent="0.25">
      <c r="A1046">
        <v>1122311</v>
      </c>
      <c r="B1046">
        <v>1178</v>
      </c>
      <c r="C1046">
        <v>144742</v>
      </c>
      <c r="D1046" t="s">
        <v>18</v>
      </c>
      <c r="E1046" t="s">
        <v>20</v>
      </c>
      <c r="F1046">
        <v>64</v>
      </c>
      <c r="G1046">
        <v>179894</v>
      </c>
      <c r="H1046">
        <v>43</v>
      </c>
      <c r="I1046">
        <v>66.839998719999997</v>
      </c>
      <c r="J1046">
        <v>2</v>
      </c>
      <c r="K1046">
        <v>0</v>
      </c>
      <c r="L1046" t="str">
        <f t="shared" si="112"/>
        <v>45-49|F</v>
      </c>
      <c r="M1046" s="3">
        <f t="shared" si="113"/>
        <v>1</v>
      </c>
      <c r="N1046">
        <f t="shared" si="114"/>
        <v>0</v>
      </c>
      <c r="O1046" s="4">
        <f t="shared" si="115"/>
        <v>2.3902965079435667E-4</v>
      </c>
      <c r="P1046" s="3">
        <f t="shared" si="116"/>
        <v>0</v>
      </c>
      <c r="Q1046" s="11">
        <f t="shared" si="117"/>
        <v>0</v>
      </c>
      <c r="R1046" s="10">
        <f t="shared" si="118"/>
        <v>0.37155212914271735</v>
      </c>
    </row>
    <row r="1047" spans="1:18" x14ac:dyDescent="0.25">
      <c r="A1047">
        <v>1122312</v>
      </c>
      <c r="B1047">
        <v>1178</v>
      </c>
      <c r="C1047">
        <v>144742</v>
      </c>
      <c r="D1047" t="s">
        <v>18</v>
      </c>
      <c r="E1047" t="s">
        <v>20</v>
      </c>
      <c r="F1047">
        <v>64</v>
      </c>
      <c r="G1047">
        <v>479882</v>
      </c>
      <c r="H1047">
        <v>131</v>
      </c>
      <c r="I1047">
        <v>178.6700007</v>
      </c>
      <c r="J1047">
        <v>6</v>
      </c>
      <c r="K1047">
        <v>0</v>
      </c>
      <c r="L1047" t="str">
        <f t="shared" si="112"/>
        <v>45-49|F</v>
      </c>
      <c r="M1047" s="3">
        <f t="shared" si="113"/>
        <v>1</v>
      </c>
      <c r="N1047">
        <f t="shared" si="114"/>
        <v>0</v>
      </c>
      <c r="O1047" s="4">
        <f t="shared" si="115"/>
        <v>2.7298377517806461E-4</v>
      </c>
      <c r="P1047" s="3">
        <f t="shared" si="116"/>
        <v>0</v>
      </c>
      <c r="Q1047" s="11">
        <f t="shared" si="117"/>
        <v>0</v>
      </c>
      <c r="R1047" s="10">
        <f t="shared" si="118"/>
        <v>0.37232069696300341</v>
      </c>
    </row>
    <row r="1048" spans="1:18" x14ac:dyDescent="0.25">
      <c r="A1048">
        <v>1122313</v>
      </c>
      <c r="B1048">
        <v>1178</v>
      </c>
      <c r="C1048">
        <v>144742</v>
      </c>
      <c r="D1048" t="s">
        <v>18</v>
      </c>
      <c r="E1048" t="s">
        <v>20</v>
      </c>
      <c r="F1048">
        <v>64</v>
      </c>
      <c r="G1048">
        <v>358261</v>
      </c>
      <c r="H1048">
        <v>91</v>
      </c>
      <c r="I1048">
        <v>130.36000110000001</v>
      </c>
      <c r="J1048">
        <v>1</v>
      </c>
      <c r="K1048">
        <v>0</v>
      </c>
      <c r="L1048" t="str">
        <f t="shared" si="112"/>
        <v>45-49|F</v>
      </c>
      <c r="M1048" s="3">
        <f t="shared" si="113"/>
        <v>1</v>
      </c>
      <c r="N1048">
        <f t="shared" si="114"/>
        <v>0</v>
      </c>
      <c r="O1048" s="4">
        <f t="shared" si="115"/>
        <v>2.5400476189147016E-4</v>
      </c>
      <c r="P1048" s="3">
        <f t="shared" si="116"/>
        <v>0</v>
      </c>
      <c r="Q1048" s="11">
        <f t="shared" si="117"/>
        <v>0</v>
      </c>
      <c r="R1048" s="10">
        <f t="shared" si="118"/>
        <v>0.36386880263271748</v>
      </c>
    </row>
    <row r="1049" spans="1:18" x14ac:dyDescent="0.25">
      <c r="A1049">
        <v>1122316</v>
      </c>
      <c r="B1049">
        <v>1178</v>
      </c>
      <c r="C1049">
        <v>144743</v>
      </c>
      <c r="D1049" t="s">
        <v>18</v>
      </c>
      <c r="E1049" t="s">
        <v>20</v>
      </c>
      <c r="F1049">
        <v>65</v>
      </c>
      <c r="G1049">
        <v>346688</v>
      </c>
      <c r="H1049">
        <v>88</v>
      </c>
      <c r="I1049">
        <v>114.8599998</v>
      </c>
      <c r="J1049">
        <v>2</v>
      </c>
      <c r="K1049">
        <v>0</v>
      </c>
      <c r="L1049" t="str">
        <f t="shared" si="112"/>
        <v>45-49|F</v>
      </c>
      <c r="M1049" s="3">
        <f t="shared" si="113"/>
        <v>1</v>
      </c>
      <c r="N1049">
        <f t="shared" si="114"/>
        <v>0</v>
      </c>
      <c r="O1049" s="4">
        <f t="shared" si="115"/>
        <v>2.5383053350563043E-4</v>
      </c>
      <c r="P1049" s="3">
        <f t="shared" si="116"/>
        <v>0</v>
      </c>
      <c r="Q1049" s="11">
        <f t="shared" si="117"/>
        <v>0</v>
      </c>
      <c r="R1049" s="10">
        <f t="shared" si="118"/>
        <v>0.33130653440557506</v>
      </c>
    </row>
    <row r="1050" spans="1:18" x14ac:dyDescent="0.25">
      <c r="A1050">
        <v>1314296</v>
      </c>
      <c r="B1050">
        <v>1178</v>
      </c>
      <c r="C1050">
        <v>179863</v>
      </c>
      <c r="D1050" t="s">
        <v>11</v>
      </c>
      <c r="E1050" t="s">
        <v>12</v>
      </c>
      <c r="F1050">
        <v>100</v>
      </c>
      <c r="G1050">
        <v>33445</v>
      </c>
      <c r="H1050">
        <v>2</v>
      </c>
      <c r="I1050">
        <v>3.199999928</v>
      </c>
      <c r="J1050">
        <v>1</v>
      </c>
      <c r="K1050">
        <v>0</v>
      </c>
      <c r="L1050" t="str">
        <f t="shared" si="112"/>
        <v>30-34|M</v>
      </c>
      <c r="M1050" s="3">
        <f t="shared" si="113"/>
        <v>1</v>
      </c>
      <c r="N1050">
        <f t="shared" si="114"/>
        <v>0</v>
      </c>
      <c r="O1050" s="4">
        <f t="shared" si="115"/>
        <v>5.9799671101808939E-5</v>
      </c>
      <c r="P1050" s="3">
        <f t="shared" si="116"/>
        <v>0</v>
      </c>
      <c r="Q1050" s="11">
        <f t="shared" si="117"/>
        <v>0</v>
      </c>
      <c r="R1050" s="10">
        <f t="shared" si="118"/>
        <v>9.5679471610106134E-2</v>
      </c>
    </row>
    <row r="1051" spans="1:18" x14ac:dyDescent="0.25">
      <c r="A1051">
        <v>1314297</v>
      </c>
      <c r="B1051">
        <v>1178</v>
      </c>
      <c r="C1051">
        <v>179864</v>
      </c>
      <c r="D1051" t="s">
        <v>11</v>
      </c>
      <c r="E1051" t="s">
        <v>12</v>
      </c>
      <c r="F1051">
        <v>101</v>
      </c>
      <c r="G1051">
        <v>72228</v>
      </c>
      <c r="H1051">
        <v>5</v>
      </c>
      <c r="I1051">
        <v>7.5299998520000004</v>
      </c>
      <c r="J1051">
        <v>4</v>
      </c>
      <c r="K1051">
        <v>4</v>
      </c>
      <c r="L1051" t="str">
        <f t="shared" si="112"/>
        <v>30-34|M</v>
      </c>
      <c r="M1051" s="3">
        <f t="shared" si="113"/>
        <v>0</v>
      </c>
      <c r="N1051">
        <f t="shared" si="114"/>
        <v>1.8824999630000001</v>
      </c>
      <c r="O1051" s="4">
        <f t="shared" si="115"/>
        <v>6.9225231212272244E-5</v>
      </c>
      <c r="P1051" s="3">
        <f t="shared" si="116"/>
        <v>0.8</v>
      </c>
      <c r="Q1051" s="11">
        <f t="shared" si="117"/>
        <v>1.8824999630000001</v>
      </c>
      <c r="R1051" s="10">
        <f t="shared" si="118"/>
        <v>0.10425319615661517</v>
      </c>
    </row>
    <row r="1052" spans="1:18" x14ac:dyDescent="0.25">
      <c r="A1052">
        <v>1314298</v>
      </c>
      <c r="B1052">
        <v>1178</v>
      </c>
      <c r="C1052">
        <v>179865</v>
      </c>
      <c r="D1052" t="s">
        <v>11</v>
      </c>
      <c r="E1052" t="s">
        <v>12</v>
      </c>
      <c r="F1052">
        <v>102</v>
      </c>
      <c r="G1052">
        <v>49699</v>
      </c>
      <c r="H1052">
        <v>2</v>
      </c>
      <c r="I1052">
        <v>2.6900000569999998</v>
      </c>
      <c r="J1052">
        <v>2</v>
      </c>
      <c r="K1052">
        <v>1</v>
      </c>
      <c r="L1052" t="str">
        <f t="shared" si="112"/>
        <v>30-34|M</v>
      </c>
      <c r="M1052" s="3">
        <f t="shared" si="113"/>
        <v>0.5</v>
      </c>
      <c r="N1052">
        <f t="shared" si="114"/>
        <v>2.6900000569999998</v>
      </c>
      <c r="O1052" s="4">
        <f t="shared" si="115"/>
        <v>4.0242258395541155E-5</v>
      </c>
      <c r="P1052" s="3">
        <f t="shared" si="116"/>
        <v>0.5</v>
      </c>
      <c r="Q1052" s="11">
        <f t="shared" si="117"/>
        <v>2.6900000569999998</v>
      </c>
      <c r="R1052" s="10">
        <f t="shared" si="118"/>
        <v>5.4125838688907218E-2</v>
      </c>
    </row>
    <row r="1053" spans="1:18" x14ac:dyDescent="0.25">
      <c r="A1053">
        <v>1314299</v>
      </c>
      <c r="B1053">
        <v>1178</v>
      </c>
      <c r="C1053">
        <v>179866</v>
      </c>
      <c r="D1053" t="s">
        <v>11</v>
      </c>
      <c r="E1053" t="s">
        <v>12</v>
      </c>
      <c r="F1053">
        <v>103</v>
      </c>
      <c r="G1053">
        <v>189761</v>
      </c>
      <c r="H1053">
        <v>18</v>
      </c>
      <c r="I1053">
        <v>27.329999690000001</v>
      </c>
      <c r="J1053">
        <v>4</v>
      </c>
      <c r="K1053">
        <v>1</v>
      </c>
      <c r="L1053" t="str">
        <f t="shared" si="112"/>
        <v>30-34|M</v>
      </c>
      <c r="M1053" s="3">
        <f t="shared" si="113"/>
        <v>0.75</v>
      </c>
      <c r="N1053">
        <f t="shared" si="114"/>
        <v>27.329999690000001</v>
      </c>
      <c r="O1053" s="4">
        <f t="shared" si="115"/>
        <v>9.4856161171157408E-5</v>
      </c>
      <c r="P1053" s="3">
        <f t="shared" si="116"/>
        <v>5.5555555555555552E-2</v>
      </c>
      <c r="Q1053" s="11">
        <f t="shared" si="117"/>
        <v>27.329999690000001</v>
      </c>
      <c r="R1053" s="10">
        <f t="shared" si="118"/>
        <v>0.14402326974457344</v>
      </c>
    </row>
    <row r="1054" spans="1:18" x14ac:dyDescent="0.25">
      <c r="A1054">
        <v>1314301</v>
      </c>
      <c r="B1054">
        <v>1178</v>
      </c>
      <c r="C1054">
        <v>179868</v>
      </c>
      <c r="D1054" t="s">
        <v>11</v>
      </c>
      <c r="E1054" t="s">
        <v>12</v>
      </c>
      <c r="F1054">
        <v>105</v>
      </c>
      <c r="G1054">
        <v>312524</v>
      </c>
      <c r="H1054">
        <v>37</v>
      </c>
      <c r="I1054">
        <v>53.789999719999997</v>
      </c>
      <c r="J1054">
        <v>2</v>
      </c>
      <c r="K1054">
        <v>0</v>
      </c>
      <c r="L1054" t="str">
        <f t="shared" si="112"/>
        <v>30-34|M</v>
      </c>
      <c r="M1054" s="3">
        <f t="shared" si="113"/>
        <v>1</v>
      </c>
      <c r="N1054">
        <f t="shared" si="114"/>
        <v>0</v>
      </c>
      <c r="O1054" s="4">
        <f t="shared" si="115"/>
        <v>1.1839090757829799E-4</v>
      </c>
      <c r="P1054" s="3">
        <f t="shared" si="116"/>
        <v>0</v>
      </c>
      <c r="Q1054" s="11">
        <f t="shared" si="117"/>
        <v>0</v>
      </c>
      <c r="R1054" s="10">
        <f t="shared" si="118"/>
        <v>0.17211478068884309</v>
      </c>
    </row>
    <row r="1055" spans="1:18" x14ac:dyDescent="0.25">
      <c r="A1055">
        <v>1314303</v>
      </c>
      <c r="B1055">
        <v>1178</v>
      </c>
      <c r="C1055">
        <v>179870</v>
      </c>
      <c r="D1055" t="s">
        <v>11</v>
      </c>
      <c r="E1055" t="s">
        <v>12</v>
      </c>
      <c r="F1055">
        <v>107</v>
      </c>
      <c r="G1055">
        <v>496760</v>
      </c>
      <c r="H1055">
        <v>42</v>
      </c>
      <c r="I1055">
        <v>61.009999039999997</v>
      </c>
      <c r="J1055">
        <v>10</v>
      </c>
      <c r="K1055">
        <v>3</v>
      </c>
      <c r="L1055" t="str">
        <f t="shared" si="112"/>
        <v>30-34|M</v>
      </c>
      <c r="M1055" s="3">
        <f t="shared" si="113"/>
        <v>0.7</v>
      </c>
      <c r="N1055">
        <f t="shared" si="114"/>
        <v>20.336666346666664</v>
      </c>
      <c r="O1055" s="4">
        <f t="shared" si="115"/>
        <v>8.4547870198888793E-5</v>
      </c>
      <c r="P1055" s="3">
        <f t="shared" si="116"/>
        <v>7.1428571428571425E-2</v>
      </c>
      <c r="Q1055" s="11">
        <f t="shared" si="117"/>
        <v>20.336666346666664</v>
      </c>
      <c r="R1055" s="10">
        <f t="shared" si="118"/>
        <v>0.12281584475400595</v>
      </c>
    </row>
    <row r="1056" spans="1:18" x14ac:dyDescent="0.25">
      <c r="A1056">
        <v>1314306</v>
      </c>
      <c r="B1056">
        <v>1178</v>
      </c>
      <c r="C1056">
        <v>179873</v>
      </c>
      <c r="D1056" t="s">
        <v>11</v>
      </c>
      <c r="E1056" t="s">
        <v>12</v>
      </c>
      <c r="F1056">
        <v>110</v>
      </c>
      <c r="G1056">
        <v>310988</v>
      </c>
      <c r="H1056">
        <v>34</v>
      </c>
      <c r="I1056">
        <v>46.669999359999998</v>
      </c>
      <c r="J1056">
        <v>11</v>
      </c>
      <c r="K1056">
        <v>3</v>
      </c>
      <c r="L1056" t="str">
        <f t="shared" si="112"/>
        <v>30-34|M</v>
      </c>
      <c r="M1056" s="3">
        <f t="shared" si="113"/>
        <v>0.72727272727272729</v>
      </c>
      <c r="N1056">
        <f t="shared" si="114"/>
        <v>15.556666453333333</v>
      </c>
      <c r="O1056" s="4">
        <f t="shared" si="115"/>
        <v>1.0932897732388388E-4</v>
      </c>
      <c r="P1056" s="3">
        <f t="shared" si="116"/>
        <v>8.8235294117647065E-2</v>
      </c>
      <c r="Q1056" s="11">
        <f t="shared" si="117"/>
        <v>15.556666453333333</v>
      </c>
      <c r="R1056" s="10">
        <f t="shared" si="118"/>
        <v>0.15007009710985633</v>
      </c>
    </row>
    <row r="1057" spans="1:18" x14ac:dyDescent="0.25">
      <c r="A1057">
        <v>1314307</v>
      </c>
      <c r="B1057">
        <v>1178</v>
      </c>
      <c r="C1057">
        <v>179874</v>
      </c>
      <c r="D1057" t="s">
        <v>11</v>
      </c>
      <c r="E1057" t="s">
        <v>12</v>
      </c>
      <c r="F1057">
        <v>111</v>
      </c>
      <c r="G1057">
        <v>98606</v>
      </c>
      <c r="H1057">
        <v>9</v>
      </c>
      <c r="I1057">
        <v>12.10999984</v>
      </c>
      <c r="J1057">
        <v>1</v>
      </c>
      <c r="K1057">
        <v>0</v>
      </c>
      <c r="L1057" t="str">
        <f t="shared" si="112"/>
        <v>30-34|M</v>
      </c>
      <c r="M1057" s="3">
        <f t="shared" si="113"/>
        <v>1</v>
      </c>
      <c r="N1057">
        <f t="shared" si="114"/>
        <v>0</v>
      </c>
      <c r="O1057" s="4">
        <f t="shared" si="115"/>
        <v>9.1272336368983627E-5</v>
      </c>
      <c r="P1057" s="3">
        <f t="shared" si="116"/>
        <v>0</v>
      </c>
      <c r="Q1057" s="11">
        <f t="shared" si="117"/>
        <v>0</v>
      </c>
      <c r="R1057" s="10">
        <f t="shared" si="118"/>
        <v>0.12281199764720201</v>
      </c>
    </row>
    <row r="1058" spans="1:18" x14ac:dyDescent="0.25">
      <c r="A1058">
        <v>1314308</v>
      </c>
      <c r="B1058">
        <v>1178</v>
      </c>
      <c r="C1058">
        <v>179875</v>
      </c>
      <c r="D1058" t="s">
        <v>11</v>
      </c>
      <c r="E1058" t="s">
        <v>12</v>
      </c>
      <c r="F1058">
        <v>112</v>
      </c>
      <c r="G1058">
        <v>51104</v>
      </c>
      <c r="H1058">
        <v>2</v>
      </c>
      <c r="I1058">
        <v>3.199999928</v>
      </c>
      <c r="J1058">
        <v>3</v>
      </c>
      <c r="K1058">
        <v>1</v>
      </c>
      <c r="L1058" t="str">
        <f t="shared" si="112"/>
        <v>30-34|M</v>
      </c>
      <c r="M1058" s="3">
        <f t="shared" si="113"/>
        <v>0.66666666666666663</v>
      </c>
      <c r="N1058">
        <f t="shared" si="114"/>
        <v>3.199999928</v>
      </c>
      <c r="O1058" s="4">
        <f t="shared" si="115"/>
        <v>3.9135879774577331E-5</v>
      </c>
      <c r="P1058" s="3">
        <f t="shared" si="116"/>
        <v>0.5</v>
      </c>
      <c r="Q1058" s="11">
        <f t="shared" si="117"/>
        <v>3.199999928</v>
      </c>
      <c r="R1058" s="10">
        <f t="shared" si="118"/>
        <v>6.2617406230432063E-2</v>
      </c>
    </row>
    <row r="1059" spans="1:18" x14ac:dyDescent="0.25">
      <c r="A1059">
        <v>1314309</v>
      </c>
      <c r="B1059">
        <v>1178</v>
      </c>
      <c r="C1059">
        <v>179876</v>
      </c>
      <c r="D1059" t="s">
        <v>11</v>
      </c>
      <c r="E1059" t="s">
        <v>12</v>
      </c>
      <c r="F1059">
        <v>113</v>
      </c>
      <c r="G1059">
        <v>276762</v>
      </c>
      <c r="H1059">
        <v>22</v>
      </c>
      <c r="I1059">
        <v>32.090000150000002</v>
      </c>
      <c r="J1059">
        <v>5</v>
      </c>
      <c r="K1059">
        <v>1</v>
      </c>
      <c r="L1059" t="str">
        <f t="shared" si="112"/>
        <v>30-34|M</v>
      </c>
      <c r="M1059" s="3">
        <f t="shared" si="113"/>
        <v>0.8</v>
      </c>
      <c r="N1059">
        <f t="shared" si="114"/>
        <v>32.090000150000002</v>
      </c>
      <c r="O1059" s="4">
        <f t="shared" si="115"/>
        <v>7.9490681524197685E-5</v>
      </c>
      <c r="P1059" s="3">
        <f t="shared" si="116"/>
        <v>4.5454545454545456E-2</v>
      </c>
      <c r="Q1059" s="11">
        <f t="shared" si="117"/>
        <v>32.090000150000002</v>
      </c>
      <c r="R1059" s="10">
        <f t="shared" si="118"/>
        <v>0.11594799918341391</v>
      </c>
    </row>
    <row r="1060" spans="1:18" x14ac:dyDescent="0.25">
      <c r="A1060">
        <v>1314312</v>
      </c>
      <c r="B1060">
        <v>1178</v>
      </c>
      <c r="C1060">
        <v>179879</v>
      </c>
      <c r="D1060" t="s">
        <v>14</v>
      </c>
      <c r="E1060" t="s">
        <v>12</v>
      </c>
      <c r="F1060">
        <v>101</v>
      </c>
      <c r="G1060">
        <v>33534</v>
      </c>
      <c r="H1060">
        <v>2</v>
      </c>
      <c r="I1060">
        <v>2.960000038</v>
      </c>
      <c r="J1060">
        <v>1</v>
      </c>
      <c r="K1060">
        <v>1</v>
      </c>
      <c r="L1060" t="str">
        <f t="shared" si="112"/>
        <v>35-39|M</v>
      </c>
      <c r="M1060" s="3">
        <f t="shared" si="113"/>
        <v>0</v>
      </c>
      <c r="N1060">
        <f t="shared" si="114"/>
        <v>2.960000038</v>
      </c>
      <c r="O1060" s="4">
        <f t="shared" si="115"/>
        <v>5.9640961412297963E-5</v>
      </c>
      <c r="P1060" s="3">
        <f t="shared" si="116"/>
        <v>0.5</v>
      </c>
      <c r="Q1060" s="11">
        <f t="shared" si="117"/>
        <v>2.960000038</v>
      </c>
      <c r="R1060" s="10">
        <f t="shared" si="118"/>
        <v>8.8268624023379247E-2</v>
      </c>
    </row>
    <row r="1061" spans="1:18" x14ac:dyDescent="0.25">
      <c r="A1061">
        <v>1314313</v>
      </c>
      <c r="B1061">
        <v>1178</v>
      </c>
      <c r="C1061">
        <v>179880</v>
      </c>
      <c r="D1061" t="s">
        <v>14</v>
      </c>
      <c r="E1061" t="s">
        <v>12</v>
      </c>
      <c r="F1061">
        <v>102</v>
      </c>
      <c r="G1061">
        <v>128859</v>
      </c>
      <c r="H1061">
        <v>16</v>
      </c>
      <c r="I1061">
        <v>23.699999569999999</v>
      </c>
      <c r="J1061">
        <v>1</v>
      </c>
      <c r="K1061">
        <v>0</v>
      </c>
      <c r="L1061" t="str">
        <f t="shared" si="112"/>
        <v>35-39|M</v>
      </c>
      <c r="M1061" s="3">
        <f t="shared" si="113"/>
        <v>1</v>
      </c>
      <c r="N1061">
        <f t="shared" si="114"/>
        <v>0</v>
      </c>
      <c r="O1061" s="4">
        <f t="shared" si="115"/>
        <v>1.2416672486981894E-4</v>
      </c>
      <c r="P1061" s="3">
        <f t="shared" si="116"/>
        <v>0</v>
      </c>
      <c r="Q1061" s="11">
        <f t="shared" si="117"/>
        <v>0</v>
      </c>
      <c r="R1061" s="10">
        <f t="shared" si="118"/>
        <v>0.18392195787643856</v>
      </c>
    </row>
    <row r="1062" spans="1:18" x14ac:dyDescent="0.25">
      <c r="A1062">
        <v>1314314</v>
      </c>
      <c r="B1062">
        <v>1178</v>
      </c>
      <c r="C1062">
        <v>179881</v>
      </c>
      <c r="D1062" t="s">
        <v>14</v>
      </c>
      <c r="E1062" t="s">
        <v>12</v>
      </c>
      <c r="F1062">
        <v>103</v>
      </c>
      <c r="G1062">
        <v>92080</v>
      </c>
      <c r="H1062">
        <v>12</v>
      </c>
      <c r="I1062">
        <v>16.940000179999998</v>
      </c>
      <c r="J1062">
        <v>3</v>
      </c>
      <c r="K1062">
        <v>2</v>
      </c>
      <c r="L1062" t="str">
        <f t="shared" si="112"/>
        <v>35-39|M</v>
      </c>
      <c r="M1062" s="3">
        <f t="shared" si="113"/>
        <v>0.33333333333333331</v>
      </c>
      <c r="N1062">
        <f t="shared" si="114"/>
        <v>8.4700000899999992</v>
      </c>
      <c r="O1062" s="4">
        <f t="shared" si="115"/>
        <v>1.3032145960034753E-4</v>
      </c>
      <c r="P1062" s="3">
        <f t="shared" si="116"/>
        <v>0.16666666666666666</v>
      </c>
      <c r="Q1062" s="11">
        <f t="shared" si="117"/>
        <v>8.4700000899999992</v>
      </c>
      <c r="R1062" s="10">
        <f t="shared" si="118"/>
        <v>0.18397046242397913</v>
      </c>
    </row>
    <row r="1063" spans="1:18" x14ac:dyDescent="0.25">
      <c r="A1063">
        <v>1314316</v>
      </c>
      <c r="B1063">
        <v>1178</v>
      </c>
      <c r="C1063">
        <v>179883</v>
      </c>
      <c r="D1063" t="s">
        <v>14</v>
      </c>
      <c r="E1063" t="s">
        <v>12</v>
      </c>
      <c r="F1063">
        <v>105</v>
      </c>
      <c r="G1063">
        <v>211882</v>
      </c>
      <c r="H1063">
        <v>33</v>
      </c>
      <c r="I1063">
        <v>46.649999260000001</v>
      </c>
      <c r="J1063">
        <v>3</v>
      </c>
      <c r="K1063">
        <v>1</v>
      </c>
      <c r="L1063" t="str">
        <f t="shared" si="112"/>
        <v>35-39|M</v>
      </c>
      <c r="M1063" s="3">
        <f t="shared" si="113"/>
        <v>0.66666666666666663</v>
      </c>
      <c r="N1063">
        <f t="shared" si="114"/>
        <v>46.649999260000001</v>
      </c>
      <c r="O1063" s="4">
        <f t="shared" si="115"/>
        <v>1.5574706676357595E-4</v>
      </c>
      <c r="P1063" s="3">
        <f t="shared" si="116"/>
        <v>3.0303030303030304E-2</v>
      </c>
      <c r="Q1063" s="11">
        <f t="shared" si="117"/>
        <v>46.649999260000001</v>
      </c>
      <c r="R1063" s="10">
        <f t="shared" si="118"/>
        <v>0.22016971361418147</v>
      </c>
    </row>
    <row r="1064" spans="1:18" x14ac:dyDescent="0.25">
      <c r="A1064">
        <v>1314318</v>
      </c>
      <c r="B1064">
        <v>1178</v>
      </c>
      <c r="C1064">
        <v>179885</v>
      </c>
      <c r="D1064" t="s">
        <v>14</v>
      </c>
      <c r="E1064" t="s">
        <v>12</v>
      </c>
      <c r="F1064">
        <v>107</v>
      </c>
      <c r="G1064">
        <v>112776</v>
      </c>
      <c r="H1064">
        <v>9</v>
      </c>
      <c r="I1064">
        <v>12.679999949999999</v>
      </c>
      <c r="J1064">
        <v>1</v>
      </c>
      <c r="K1064">
        <v>0</v>
      </c>
      <c r="L1064" t="str">
        <f t="shared" si="112"/>
        <v>35-39|M</v>
      </c>
      <c r="M1064" s="3">
        <f t="shared" si="113"/>
        <v>1</v>
      </c>
      <c r="N1064">
        <f t="shared" si="114"/>
        <v>0</v>
      </c>
      <c r="O1064" s="4">
        <f t="shared" si="115"/>
        <v>7.9804213662481381E-5</v>
      </c>
      <c r="P1064" s="3">
        <f t="shared" si="116"/>
        <v>0</v>
      </c>
      <c r="Q1064" s="11">
        <f t="shared" si="117"/>
        <v>0</v>
      </c>
      <c r="R1064" s="10">
        <f t="shared" si="118"/>
        <v>0.11243526947222814</v>
      </c>
    </row>
    <row r="1065" spans="1:18" x14ac:dyDescent="0.25">
      <c r="A1065">
        <v>1314319</v>
      </c>
      <c r="B1065">
        <v>1178</v>
      </c>
      <c r="C1065">
        <v>179886</v>
      </c>
      <c r="D1065" t="s">
        <v>14</v>
      </c>
      <c r="E1065" t="s">
        <v>12</v>
      </c>
      <c r="F1065">
        <v>108</v>
      </c>
      <c r="G1065">
        <v>145324</v>
      </c>
      <c r="H1065">
        <v>14</v>
      </c>
      <c r="I1065">
        <v>19.820000050000001</v>
      </c>
      <c r="J1065">
        <v>2</v>
      </c>
      <c r="K1065">
        <v>1</v>
      </c>
      <c r="L1065" t="str">
        <f t="shared" si="112"/>
        <v>35-39|M</v>
      </c>
      <c r="M1065" s="3">
        <f t="shared" si="113"/>
        <v>0.5</v>
      </c>
      <c r="N1065">
        <f t="shared" si="114"/>
        <v>19.820000050000001</v>
      </c>
      <c r="O1065" s="4">
        <f t="shared" si="115"/>
        <v>9.633646197462222E-5</v>
      </c>
      <c r="P1065" s="3">
        <f t="shared" si="116"/>
        <v>7.1428571428571425E-2</v>
      </c>
      <c r="Q1065" s="11">
        <f t="shared" si="117"/>
        <v>19.820000050000001</v>
      </c>
      <c r="R1065" s="10">
        <f t="shared" si="118"/>
        <v>0.13638490579670254</v>
      </c>
    </row>
    <row r="1066" spans="1:18" x14ac:dyDescent="0.25">
      <c r="A1066">
        <v>1314320</v>
      </c>
      <c r="B1066">
        <v>1178</v>
      </c>
      <c r="C1066">
        <v>179887</v>
      </c>
      <c r="D1066" t="s">
        <v>14</v>
      </c>
      <c r="E1066" t="s">
        <v>12</v>
      </c>
      <c r="F1066">
        <v>109</v>
      </c>
      <c r="G1066">
        <v>106492</v>
      </c>
      <c r="H1066">
        <v>14</v>
      </c>
      <c r="I1066">
        <v>21.260000229999999</v>
      </c>
      <c r="J1066">
        <v>2</v>
      </c>
      <c r="K1066">
        <v>0</v>
      </c>
      <c r="L1066" t="str">
        <f t="shared" si="112"/>
        <v>35-39|M</v>
      </c>
      <c r="M1066" s="3">
        <f t="shared" si="113"/>
        <v>1</v>
      </c>
      <c r="N1066">
        <f t="shared" si="114"/>
        <v>0</v>
      </c>
      <c r="O1066" s="4">
        <f t="shared" si="115"/>
        <v>1.314652743868084E-4</v>
      </c>
      <c r="P1066" s="3">
        <f t="shared" si="116"/>
        <v>0</v>
      </c>
      <c r="Q1066" s="11">
        <f t="shared" si="117"/>
        <v>0</v>
      </c>
      <c r="R1066" s="10">
        <f t="shared" si="118"/>
        <v>0.19963941169289709</v>
      </c>
    </row>
    <row r="1067" spans="1:18" x14ac:dyDescent="0.25">
      <c r="A1067">
        <v>1314321</v>
      </c>
      <c r="B1067">
        <v>1178</v>
      </c>
      <c r="C1067">
        <v>179888</v>
      </c>
      <c r="D1067" t="s">
        <v>14</v>
      </c>
      <c r="E1067" t="s">
        <v>12</v>
      </c>
      <c r="F1067">
        <v>110</v>
      </c>
      <c r="G1067">
        <v>233845</v>
      </c>
      <c r="H1067">
        <v>30</v>
      </c>
      <c r="I1067">
        <v>40.730000619999998</v>
      </c>
      <c r="J1067">
        <v>3</v>
      </c>
      <c r="K1067">
        <v>0</v>
      </c>
      <c r="L1067" t="str">
        <f t="shared" si="112"/>
        <v>35-39|M</v>
      </c>
      <c r="M1067" s="3">
        <f t="shared" si="113"/>
        <v>1</v>
      </c>
      <c r="N1067">
        <f t="shared" si="114"/>
        <v>0</v>
      </c>
      <c r="O1067" s="4">
        <f t="shared" si="115"/>
        <v>1.2829010669460541E-4</v>
      </c>
      <c r="P1067" s="3">
        <f t="shared" si="116"/>
        <v>0</v>
      </c>
      <c r="Q1067" s="11">
        <f t="shared" si="117"/>
        <v>0</v>
      </c>
      <c r="R1067" s="10">
        <f t="shared" si="118"/>
        <v>0.1741752041737048</v>
      </c>
    </row>
    <row r="1068" spans="1:18" x14ac:dyDescent="0.25">
      <c r="A1068">
        <v>1314323</v>
      </c>
      <c r="B1068">
        <v>1178</v>
      </c>
      <c r="C1068">
        <v>179890</v>
      </c>
      <c r="D1068" t="s">
        <v>14</v>
      </c>
      <c r="E1068" t="s">
        <v>12</v>
      </c>
      <c r="F1068">
        <v>112</v>
      </c>
      <c r="G1068">
        <v>155426</v>
      </c>
      <c r="H1068">
        <v>17</v>
      </c>
      <c r="I1068">
        <v>25.010000229999999</v>
      </c>
      <c r="J1068">
        <v>3</v>
      </c>
      <c r="K1068">
        <v>0</v>
      </c>
      <c r="L1068" t="str">
        <f t="shared" si="112"/>
        <v>35-39|M</v>
      </c>
      <c r="M1068" s="3">
        <f t="shared" si="113"/>
        <v>1</v>
      </c>
      <c r="N1068">
        <f t="shared" si="114"/>
        <v>0</v>
      </c>
      <c r="O1068" s="4">
        <f t="shared" si="115"/>
        <v>1.0937680954280493E-4</v>
      </c>
      <c r="P1068" s="3">
        <f t="shared" si="116"/>
        <v>0</v>
      </c>
      <c r="Q1068" s="11">
        <f t="shared" si="117"/>
        <v>0</v>
      </c>
      <c r="R1068" s="10">
        <f t="shared" si="118"/>
        <v>0.16091259010718928</v>
      </c>
    </row>
    <row r="1069" spans="1:18" x14ac:dyDescent="0.25">
      <c r="A1069">
        <v>1314324</v>
      </c>
      <c r="B1069">
        <v>1178</v>
      </c>
      <c r="C1069">
        <v>179891</v>
      </c>
      <c r="D1069" t="s">
        <v>14</v>
      </c>
      <c r="E1069" t="s">
        <v>12</v>
      </c>
      <c r="F1069">
        <v>113</v>
      </c>
      <c r="G1069">
        <v>97540</v>
      </c>
      <c r="H1069">
        <v>8</v>
      </c>
      <c r="I1069">
        <v>11.519999500000001</v>
      </c>
      <c r="J1069">
        <v>2</v>
      </c>
      <c r="K1069">
        <v>1</v>
      </c>
      <c r="L1069" t="str">
        <f t="shared" si="112"/>
        <v>35-39|M</v>
      </c>
      <c r="M1069" s="3">
        <f t="shared" si="113"/>
        <v>0.5</v>
      </c>
      <c r="N1069">
        <f t="shared" si="114"/>
        <v>11.519999500000001</v>
      </c>
      <c r="O1069" s="4">
        <f t="shared" si="115"/>
        <v>8.2017633791265127E-5</v>
      </c>
      <c r="P1069" s="3">
        <f t="shared" si="116"/>
        <v>0.125</v>
      </c>
      <c r="Q1069" s="11">
        <f t="shared" si="117"/>
        <v>11.519999500000001</v>
      </c>
      <c r="R1069" s="10">
        <f t="shared" si="118"/>
        <v>0.11810538753331967</v>
      </c>
    </row>
    <row r="1070" spans="1:18" x14ac:dyDescent="0.25">
      <c r="A1070">
        <v>1314325</v>
      </c>
      <c r="B1070">
        <v>1178</v>
      </c>
      <c r="C1070">
        <v>179892</v>
      </c>
      <c r="D1070" t="s">
        <v>14</v>
      </c>
      <c r="E1070" t="s">
        <v>12</v>
      </c>
      <c r="F1070">
        <v>114</v>
      </c>
      <c r="G1070">
        <v>61441</v>
      </c>
      <c r="H1070">
        <v>5</v>
      </c>
      <c r="I1070">
        <v>7.7000000479999997</v>
      </c>
      <c r="J1070">
        <v>1</v>
      </c>
      <c r="K1070">
        <v>0</v>
      </c>
      <c r="L1070" t="str">
        <f t="shared" si="112"/>
        <v>35-39|M</v>
      </c>
      <c r="M1070" s="3">
        <f t="shared" si="113"/>
        <v>1</v>
      </c>
      <c r="N1070">
        <f t="shared" si="114"/>
        <v>0</v>
      </c>
      <c r="O1070" s="4">
        <f t="shared" si="115"/>
        <v>8.1378883807229705E-5</v>
      </c>
      <c r="P1070" s="3">
        <f t="shared" si="116"/>
        <v>0</v>
      </c>
      <c r="Q1070" s="11">
        <f t="shared" si="117"/>
        <v>0</v>
      </c>
      <c r="R1070" s="10">
        <f t="shared" si="118"/>
        <v>0.125323481844371</v>
      </c>
    </row>
    <row r="1071" spans="1:18" x14ac:dyDescent="0.25">
      <c r="A1071">
        <v>1314326</v>
      </c>
      <c r="B1071">
        <v>1178</v>
      </c>
      <c r="C1071">
        <v>179893</v>
      </c>
      <c r="D1071" t="s">
        <v>16</v>
      </c>
      <c r="E1071" t="s">
        <v>12</v>
      </c>
      <c r="F1071">
        <v>100</v>
      </c>
      <c r="G1071">
        <v>76703</v>
      </c>
      <c r="H1071">
        <v>9</v>
      </c>
      <c r="I1071">
        <v>12.149999619999999</v>
      </c>
      <c r="J1071">
        <v>3</v>
      </c>
      <c r="K1071">
        <v>1</v>
      </c>
      <c r="L1071" t="str">
        <f t="shared" si="112"/>
        <v>40-44|M</v>
      </c>
      <c r="M1071" s="3">
        <f t="shared" si="113"/>
        <v>0.66666666666666663</v>
      </c>
      <c r="N1071">
        <f t="shared" si="114"/>
        <v>12.149999619999999</v>
      </c>
      <c r="O1071" s="4">
        <f t="shared" si="115"/>
        <v>1.1733569743034823E-4</v>
      </c>
      <c r="P1071" s="3">
        <f t="shared" si="116"/>
        <v>0.1111111111111111</v>
      </c>
      <c r="Q1071" s="11">
        <f t="shared" si="117"/>
        <v>12.149999619999999</v>
      </c>
      <c r="R1071" s="10">
        <f t="shared" si="118"/>
        <v>0.1584031865767962</v>
      </c>
    </row>
    <row r="1072" spans="1:18" x14ac:dyDescent="0.25">
      <c r="A1072">
        <v>1314327</v>
      </c>
      <c r="B1072">
        <v>1178</v>
      </c>
      <c r="C1072">
        <v>179894</v>
      </c>
      <c r="D1072" t="s">
        <v>16</v>
      </c>
      <c r="E1072" t="s">
        <v>12</v>
      </c>
      <c r="F1072">
        <v>101</v>
      </c>
      <c r="G1072">
        <v>68619</v>
      </c>
      <c r="H1072">
        <v>10</v>
      </c>
      <c r="I1072">
        <v>14.960000340000001</v>
      </c>
      <c r="J1072">
        <v>1</v>
      </c>
      <c r="K1072">
        <v>0</v>
      </c>
      <c r="L1072" t="str">
        <f t="shared" si="112"/>
        <v>40-44|M</v>
      </c>
      <c r="M1072" s="3">
        <f t="shared" si="113"/>
        <v>1</v>
      </c>
      <c r="N1072">
        <f t="shared" si="114"/>
        <v>0</v>
      </c>
      <c r="O1072" s="4">
        <f t="shared" si="115"/>
        <v>1.4573223159766247E-4</v>
      </c>
      <c r="P1072" s="3">
        <f t="shared" si="116"/>
        <v>0</v>
      </c>
      <c r="Q1072" s="11">
        <f t="shared" si="117"/>
        <v>0</v>
      </c>
      <c r="R1072" s="10">
        <f t="shared" si="118"/>
        <v>0.21801542342499894</v>
      </c>
    </row>
    <row r="1073" spans="1:18" x14ac:dyDescent="0.25">
      <c r="A1073">
        <v>1314330</v>
      </c>
      <c r="B1073">
        <v>1178</v>
      </c>
      <c r="C1073">
        <v>179897</v>
      </c>
      <c r="D1073" t="s">
        <v>16</v>
      </c>
      <c r="E1073" t="s">
        <v>12</v>
      </c>
      <c r="F1073">
        <v>104</v>
      </c>
      <c r="G1073">
        <v>17559</v>
      </c>
      <c r="H1073">
        <v>1</v>
      </c>
      <c r="I1073">
        <v>1.4900000099999999</v>
      </c>
      <c r="J1073">
        <v>1</v>
      </c>
      <c r="K1073">
        <v>1</v>
      </c>
      <c r="L1073" t="str">
        <f t="shared" si="112"/>
        <v>40-44|M</v>
      </c>
      <c r="M1073" s="3">
        <f t="shared" si="113"/>
        <v>0</v>
      </c>
      <c r="N1073">
        <f t="shared" si="114"/>
        <v>1.4900000099999999</v>
      </c>
      <c r="O1073" s="4">
        <f t="shared" si="115"/>
        <v>5.6950851415228659E-5</v>
      </c>
      <c r="P1073" s="3">
        <f t="shared" si="116"/>
        <v>1</v>
      </c>
      <c r="Q1073" s="11">
        <f t="shared" si="117"/>
        <v>1.4900000099999999</v>
      </c>
      <c r="R1073" s="10">
        <f t="shared" si="118"/>
        <v>8.4856769178199204E-2</v>
      </c>
    </row>
    <row r="1074" spans="1:18" x14ac:dyDescent="0.25">
      <c r="A1074">
        <v>1314331</v>
      </c>
      <c r="B1074">
        <v>1178</v>
      </c>
      <c r="C1074">
        <v>179898</v>
      </c>
      <c r="D1074" t="s">
        <v>16</v>
      </c>
      <c r="E1074" t="s">
        <v>12</v>
      </c>
      <c r="F1074">
        <v>105</v>
      </c>
      <c r="G1074">
        <v>137879</v>
      </c>
      <c r="H1074">
        <v>19</v>
      </c>
      <c r="I1074">
        <v>28.470000030000001</v>
      </c>
      <c r="J1074">
        <v>2</v>
      </c>
      <c r="K1074">
        <v>0</v>
      </c>
      <c r="L1074" t="str">
        <f t="shared" si="112"/>
        <v>40-44|M</v>
      </c>
      <c r="M1074" s="3">
        <f t="shared" si="113"/>
        <v>1</v>
      </c>
      <c r="N1074">
        <f t="shared" si="114"/>
        <v>0</v>
      </c>
      <c r="O1074" s="4">
        <f t="shared" si="115"/>
        <v>1.3780198579914273E-4</v>
      </c>
      <c r="P1074" s="3">
        <f t="shared" si="116"/>
        <v>0</v>
      </c>
      <c r="Q1074" s="11">
        <f t="shared" si="117"/>
        <v>0</v>
      </c>
      <c r="R1074" s="10">
        <f t="shared" si="118"/>
        <v>0.20648539683345543</v>
      </c>
    </row>
    <row r="1075" spans="1:18" x14ac:dyDescent="0.25">
      <c r="A1075">
        <v>1314332</v>
      </c>
      <c r="B1075">
        <v>1178</v>
      </c>
      <c r="C1075">
        <v>179899</v>
      </c>
      <c r="D1075" t="s">
        <v>16</v>
      </c>
      <c r="E1075" t="s">
        <v>12</v>
      </c>
      <c r="F1075">
        <v>106</v>
      </c>
      <c r="G1075">
        <v>67710</v>
      </c>
      <c r="H1075">
        <v>10</v>
      </c>
      <c r="I1075">
        <v>15.14999998</v>
      </c>
      <c r="J1075">
        <v>1</v>
      </c>
      <c r="K1075">
        <v>0</v>
      </c>
      <c r="L1075" t="str">
        <f t="shared" si="112"/>
        <v>40-44|M</v>
      </c>
      <c r="M1075" s="3">
        <f t="shared" si="113"/>
        <v>1</v>
      </c>
      <c r="N1075">
        <f t="shared" si="114"/>
        <v>0</v>
      </c>
      <c r="O1075" s="4">
        <f t="shared" si="115"/>
        <v>1.4768867227883621E-4</v>
      </c>
      <c r="P1075" s="3">
        <f t="shared" si="116"/>
        <v>0</v>
      </c>
      <c r="Q1075" s="11">
        <f t="shared" si="117"/>
        <v>0</v>
      </c>
      <c r="R1075" s="10">
        <f t="shared" si="118"/>
        <v>0.2237483382070595</v>
      </c>
    </row>
    <row r="1076" spans="1:18" x14ac:dyDescent="0.25">
      <c r="A1076">
        <v>1314333</v>
      </c>
      <c r="B1076">
        <v>1178</v>
      </c>
      <c r="C1076">
        <v>179900</v>
      </c>
      <c r="D1076" t="s">
        <v>16</v>
      </c>
      <c r="E1076" t="s">
        <v>12</v>
      </c>
      <c r="F1076">
        <v>107</v>
      </c>
      <c r="G1076">
        <v>348180</v>
      </c>
      <c r="H1076">
        <v>41</v>
      </c>
      <c r="I1076">
        <v>60.229999069999998</v>
      </c>
      <c r="J1076">
        <v>3</v>
      </c>
      <c r="K1076">
        <v>1</v>
      </c>
      <c r="L1076" t="str">
        <f t="shared" si="112"/>
        <v>40-44|M</v>
      </c>
      <c r="M1076" s="3">
        <f t="shared" si="113"/>
        <v>0.66666666666666663</v>
      </c>
      <c r="N1076">
        <f t="shared" si="114"/>
        <v>60.229999069999998</v>
      </c>
      <c r="O1076" s="4">
        <f t="shared" si="115"/>
        <v>1.1775518410017807E-4</v>
      </c>
      <c r="P1076" s="3">
        <f t="shared" si="116"/>
        <v>2.4390243902439025E-2</v>
      </c>
      <c r="Q1076" s="11">
        <f t="shared" si="117"/>
        <v>60.229999069999998</v>
      </c>
      <c r="R1076" s="10">
        <f t="shared" si="118"/>
        <v>0.17298523484979034</v>
      </c>
    </row>
    <row r="1077" spans="1:18" x14ac:dyDescent="0.25">
      <c r="A1077">
        <v>1314334</v>
      </c>
      <c r="B1077">
        <v>1178</v>
      </c>
      <c r="C1077">
        <v>179901</v>
      </c>
      <c r="D1077" t="s">
        <v>16</v>
      </c>
      <c r="E1077" t="s">
        <v>12</v>
      </c>
      <c r="F1077">
        <v>108</v>
      </c>
      <c r="G1077">
        <v>146246</v>
      </c>
      <c r="H1077">
        <v>18</v>
      </c>
      <c r="I1077">
        <v>28.719999550000001</v>
      </c>
      <c r="J1077">
        <v>3</v>
      </c>
      <c r="K1077">
        <v>1</v>
      </c>
      <c r="L1077" t="str">
        <f t="shared" si="112"/>
        <v>40-44|M</v>
      </c>
      <c r="M1077" s="3">
        <f t="shared" si="113"/>
        <v>0.66666666666666663</v>
      </c>
      <c r="N1077">
        <f t="shared" si="114"/>
        <v>28.719999550000001</v>
      </c>
      <c r="O1077" s="4">
        <f t="shared" si="115"/>
        <v>1.2308028937543591E-4</v>
      </c>
      <c r="P1077" s="3">
        <f t="shared" si="116"/>
        <v>5.5555555555555552E-2</v>
      </c>
      <c r="Q1077" s="11">
        <f t="shared" si="117"/>
        <v>28.719999550000001</v>
      </c>
      <c r="R1077" s="10">
        <f t="shared" si="118"/>
        <v>0.19638143641535494</v>
      </c>
    </row>
    <row r="1078" spans="1:18" x14ac:dyDescent="0.25">
      <c r="A1078">
        <v>1314336</v>
      </c>
      <c r="B1078">
        <v>1178</v>
      </c>
      <c r="C1078">
        <v>179903</v>
      </c>
      <c r="D1078" t="s">
        <v>16</v>
      </c>
      <c r="E1078" t="s">
        <v>12</v>
      </c>
      <c r="F1078">
        <v>110</v>
      </c>
      <c r="G1078">
        <v>187236</v>
      </c>
      <c r="H1078">
        <v>24</v>
      </c>
      <c r="I1078">
        <v>34.869999649999997</v>
      </c>
      <c r="J1078">
        <v>2</v>
      </c>
      <c r="K1078">
        <v>2</v>
      </c>
      <c r="L1078" t="str">
        <f t="shared" si="112"/>
        <v>40-44|M</v>
      </c>
      <c r="M1078" s="3">
        <f t="shared" si="113"/>
        <v>0</v>
      </c>
      <c r="N1078">
        <f t="shared" si="114"/>
        <v>17.434999824999998</v>
      </c>
      <c r="O1078" s="4">
        <f t="shared" si="115"/>
        <v>1.2818047811318336E-4</v>
      </c>
      <c r="P1078" s="3">
        <f t="shared" si="116"/>
        <v>8.3333333333333329E-2</v>
      </c>
      <c r="Q1078" s="11">
        <f t="shared" si="117"/>
        <v>17.434999824999998</v>
      </c>
      <c r="R1078" s="10">
        <f t="shared" si="118"/>
        <v>0.18623555112264734</v>
      </c>
    </row>
    <row r="1079" spans="1:18" x14ac:dyDescent="0.25">
      <c r="A1079">
        <v>1314337</v>
      </c>
      <c r="B1079">
        <v>1178</v>
      </c>
      <c r="C1079">
        <v>179904</v>
      </c>
      <c r="D1079" t="s">
        <v>16</v>
      </c>
      <c r="E1079" t="s">
        <v>12</v>
      </c>
      <c r="F1079">
        <v>111</v>
      </c>
      <c r="G1079">
        <v>72157</v>
      </c>
      <c r="H1079">
        <v>9</v>
      </c>
      <c r="I1079">
        <v>13.50000036</v>
      </c>
      <c r="J1079">
        <v>1</v>
      </c>
      <c r="K1079">
        <v>1</v>
      </c>
      <c r="L1079" t="str">
        <f t="shared" si="112"/>
        <v>40-44|M</v>
      </c>
      <c r="M1079" s="3">
        <f t="shared" si="113"/>
        <v>0</v>
      </c>
      <c r="N1079">
        <f t="shared" si="114"/>
        <v>13.50000036</v>
      </c>
      <c r="O1079" s="4">
        <f t="shared" si="115"/>
        <v>1.2472802361517248E-4</v>
      </c>
      <c r="P1079" s="3">
        <f t="shared" si="116"/>
        <v>0.1111111111111111</v>
      </c>
      <c r="Q1079" s="11">
        <f t="shared" si="117"/>
        <v>13.50000036</v>
      </c>
      <c r="R1079" s="10">
        <f t="shared" si="118"/>
        <v>0.18709204041187966</v>
      </c>
    </row>
    <row r="1080" spans="1:18" x14ac:dyDescent="0.25">
      <c r="A1080">
        <v>1314338</v>
      </c>
      <c r="B1080">
        <v>1178</v>
      </c>
      <c r="C1080">
        <v>179905</v>
      </c>
      <c r="D1080" t="s">
        <v>16</v>
      </c>
      <c r="E1080" t="s">
        <v>12</v>
      </c>
      <c r="F1080">
        <v>112</v>
      </c>
      <c r="G1080">
        <v>91180</v>
      </c>
      <c r="H1080">
        <v>10</v>
      </c>
      <c r="I1080">
        <v>13.559999940000001</v>
      </c>
      <c r="J1080">
        <v>1</v>
      </c>
      <c r="K1080">
        <v>0</v>
      </c>
      <c r="L1080" t="str">
        <f t="shared" si="112"/>
        <v>40-44|M</v>
      </c>
      <c r="M1080" s="3">
        <f t="shared" si="113"/>
        <v>1</v>
      </c>
      <c r="N1080">
        <f t="shared" si="114"/>
        <v>0</v>
      </c>
      <c r="O1080" s="4">
        <f t="shared" si="115"/>
        <v>1.0967317394165388E-4</v>
      </c>
      <c r="P1080" s="3">
        <f t="shared" si="116"/>
        <v>0</v>
      </c>
      <c r="Q1080" s="11">
        <f t="shared" si="117"/>
        <v>0</v>
      </c>
      <c r="R1080" s="10">
        <f t="shared" si="118"/>
        <v>0.14871682320684362</v>
      </c>
    </row>
    <row r="1081" spans="1:18" x14ac:dyDescent="0.25">
      <c r="A1081">
        <v>1314339</v>
      </c>
      <c r="B1081">
        <v>1178</v>
      </c>
      <c r="C1081">
        <v>179906</v>
      </c>
      <c r="D1081" t="s">
        <v>16</v>
      </c>
      <c r="E1081" t="s">
        <v>12</v>
      </c>
      <c r="F1081">
        <v>113</v>
      </c>
      <c r="G1081">
        <v>86293</v>
      </c>
      <c r="H1081">
        <v>6</v>
      </c>
      <c r="I1081">
        <v>9.2599998709999998</v>
      </c>
      <c r="J1081">
        <v>1</v>
      </c>
      <c r="K1081">
        <v>1</v>
      </c>
      <c r="L1081" t="str">
        <f t="shared" si="112"/>
        <v>40-44|M</v>
      </c>
      <c r="M1081" s="3">
        <f t="shared" si="113"/>
        <v>0</v>
      </c>
      <c r="N1081">
        <f t="shared" si="114"/>
        <v>9.2599998709999998</v>
      </c>
      <c r="O1081" s="4">
        <f t="shared" si="115"/>
        <v>6.9530552883779686E-5</v>
      </c>
      <c r="P1081" s="3">
        <f t="shared" si="116"/>
        <v>0.16666666666666666</v>
      </c>
      <c r="Q1081" s="11">
        <f t="shared" si="117"/>
        <v>9.2599998709999998</v>
      </c>
      <c r="R1081" s="10">
        <f t="shared" si="118"/>
        <v>0.10730881845572642</v>
      </c>
    </row>
    <row r="1082" spans="1:18" x14ac:dyDescent="0.25">
      <c r="A1082">
        <v>1314341</v>
      </c>
      <c r="B1082">
        <v>1178</v>
      </c>
      <c r="C1082">
        <v>179908</v>
      </c>
      <c r="D1082" t="s">
        <v>18</v>
      </c>
      <c r="E1082" t="s">
        <v>12</v>
      </c>
      <c r="F1082">
        <v>100</v>
      </c>
      <c r="G1082">
        <v>101410</v>
      </c>
      <c r="H1082">
        <v>12</v>
      </c>
      <c r="I1082">
        <v>17.940000059999999</v>
      </c>
      <c r="J1082">
        <v>4</v>
      </c>
      <c r="K1082">
        <v>0</v>
      </c>
      <c r="L1082" t="str">
        <f t="shared" si="112"/>
        <v>45-49|M</v>
      </c>
      <c r="M1082" s="3">
        <f t="shared" si="113"/>
        <v>1</v>
      </c>
      <c r="N1082">
        <f t="shared" si="114"/>
        <v>0</v>
      </c>
      <c r="O1082" s="4">
        <f t="shared" si="115"/>
        <v>1.1833152549058279E-4</v>
      </c>
      <c r="P1082" s="3">
        <f t="shared" si="116"/>
        <v>0</v>
      </c>
      <c r="Q1082" s="11">
        <f t="shared" si="117"/>
        <v>0</v>
      </c>
      <c r="R1082" s="10">
        <f t="shared" si="118"/>
        <v>0.17690563120007888</v>
      </c>
    </row>
    <row r="1083" spans="1:18" x14ac:dyDescent="0.25">
      <c r="A1083">
        <v>1314343</v>
      </c>
      <c r="B1083">
        <v>1178</v>
      </c>
      <c r="C1083">
        <v>179910</v>
      </c>
      <c r="D1083" t="s">
        <v>18</v>
      </c>
      <c r="E1083" t="s">
        <v>12</v>
      </c>
      <c r="F1083">
        <v>102</v>
      </c>
      <c r="G1083">
        <v>134245</v>
      </c>
      <c r="H1083">
        <v>18</v>
      </c>
      <c r="I1083">
        <v>25.750000239999999</v>
      </c>
      <c r="J1083">
        <v>2</v>
      </c>
      <c r="K1083">
        <v>1</v>
      </c>
      <c r="L1083" t="str">
        <f t="shared" si="112"/>
        <v>45-49|M</v>
      </c>
      <c r="M1083" s="3">
        <f t="shared" si="113"/>
        <v>0.5</v>
      </c>
      <c r="N1083">
        <f t="shared" si="114"/>
        <v>25.750000239999999</v>
      </c>
      <c r="O1083" s="4">
        <f t="shared" si="115"/>
        <v>1.3408320607843867E-4</v>
      </c>
      <c r="P1083" s="3">
        <f t="shared" si="116"/>
        <v>5.5555555555555552E-2</v>
      </c>
      <c r="Q1083" s="11">
        <f t="shared" si="117"/>
        <v>25.750000239999999</v>
      </c>
      <c r="R1083" s="10">
        <f t="shared" si="118"/>
        <v>0.19181347714998695</v>
      </c>
    </row>
    <row r="1084" spans="1:18" x14ac:dyDescent="0.25">
      <c r="A1084">
        <v>1314345</v>
      </c>
      <c r="B1084">
        <v>1178</v>
      </c>
      <c r="C1084">
        <v>179912</v>
      </c>
      <c r="D1084" t="s">
        <v>18</v>
      </c>
      <c r="E1084" t="s">
        <v>12</v>
      </c>
      <c r="F1084">
        <v>104</v>
      </c>
      <c r="G1084">
        <v>125650</v>
      </c>
      <c r="H1084">
        <v>20</v>
      </c>
      <c r="I1084">
        <v>30.080000760000001</v>
      </c>
      <c r="J1084">
        <v>4</v>
      </c>
      <c r="K1084">
        <v>0</v>
      </c>
      <c r="L1084" t="str">
        <f t="shared" si="112"/>
        <v>45-49|M</v>
      </c>
      <c r="M1084" s="3">
        <f t="shared" si="113"/>
        <v>1</v>
      </c>
      <c r="N1084">
        <f t="shared" si="114"/>
        <v>0</v>
      </c>
      <c r="O1084" s="4">
        <f t="shared" si="115"/>
        <v>1.5917230401910068E-4</v>
      </c>
      <c r="P1084" s="3">
        <f t="shared" si="116"/>
        <v>0</v>
      </c>
      <c r="Q1084" s="11">
        <f t="shared" si="117"/>
        <v>0</v>
      </c>
      <c r="R1084" s="10">
        <f t="shared" si="118"/>
        <v>0.23939515129327496</v>
      </c>
    </row>
    <row r="1085" spans="1:18" x14ac:dyDescent="0.25">
      <c r="A1085">
        <v>1314346</v>
      </c>
      <c r="B1085">
        <v>1178</v>
      </c>
      <c r="C1085">
        <v>179913</v>
      </c>
      <c r="D1085" t="s">
        <v>18</v>
      </c>
      <c r="E1085" t="s">
        <v>12</v>
      </c>
      <c r="F1085">
        <v>105</v>
      </c>
      <c r="G1085">
        <v>50406</v>
      </c>
      <c r="H1085">
        <v>5</v>
      </c>
      <c r="I1085">
        <v>7.26000011</v>
      </c>
      <c r="J1085">
        <v>1</v>
      </c>
      <c r="K1085">
        <v>1</v>
      </c>
      <c r="L1085" t="str">
        <f t="shared" si="112"/>
        <v>45-49|M</v>
      </c>
      <c r="M1085" s="3">
        <f t="shared" si="113"/>
        <v>0</v>
      </c>
      <c r="N1085">
        <f t="shared" si="114"/>
        <v>7.26000011</v>
      </c>
      <c r="O1085" s="4">
        <f t="shared" si="115"/>
        <v>9.9194540332500096E-5</v>
      </c>
      <c r="P1085" s="3">
        <f t="shared" si="116"/>
        <v>0.2</v>
      </c>
      <c r="Q1085" s="11">
        <f t="shared" si="117"/>
        <v>7.26000011</v>
      </c>
      <c r="R1085" s="10">
        <f t="shared" si="118"/>
        <v>0.14403047474507005</v>
      </c>
    </row>
    <row r="1086" spans="1:18" x14ac:dyDescent="0.25">
      <c r="A1086">
        <v>1314348</v>
      </c>
      <c r="B1086">
        <v>1178</v>
      </c>
      <c r="C1086">
        <v>179915</v>
      </c>
      <c r="D1086" t="s">
        <v>18</v>
      </c>
      <c r="E1086" t="s">
        <v>12</v>
      </c>
      <c r="F1086">
        <v>107</v>
      </c>
      <c r="G1086">
        <v>121769</v>
      </c>
      <c r="H1086">
        <v>13</v>
      </c>
      <c r="I1086">
        <v>18.419999959999998</v>
      </c>
      <c r="J1086">
        <v>2</v>
      </c>
      <c r="K1086">
        <v>1</v>
      </c>
      <c r="L1086" t="str">
        <f t="shared" si="112"/>
        <v>45-49|M</v>
      </c>
      <c r="M1086" s="3">
        <f t="shared" si="113"/>
        <v>0.5</v>
      </c>
      <c r="N1086">
        <f t="shared" si="114"/>
        <v>18.419999959999998</v>
      </c>
      <c r="O1086" s="4">
        <f t="shared" si="115"/>
        <v>1.0675952007489591E-4</v>
      </c>
      <c r="P1086" s="3">
        <f t="shared" si="116"/>
        <v>7.6923076923076927E-2</v>
      </c>
      <c r="Q1086" s="11">
        <f t="shared" si="117"/>
        <v>18.419999959999998</v>
      </c>
      <c r="R1086" s="10">
        <f t="shared" si="118"/>
        <v>0.15127002734686168</v>
      </c>
    </row>
    <row r="1087" spans="1:18" x14ac:dyDescent="0.25">
      <c r="A1087">
        <v>1314349</v>
      </c>
      <c r="B1087">
        <v>1178</v>
      </c>
      <c r="C1087">
        <v>179916</v>
      </c>
      <c r="D1087" t="s">
        <v>18</v>
      </c>
      <c r="E1087" t="s">
        <v>12</v>
      </c>
      <c r="F1087">
        <v>108</v>
      </c>
      <c r="G1087">
        <v>267106</v>
      </c>
      <c r="H1087">
        <v>34</v>
      </c>
      <c r="I1087">
        <v>50.5</v>
      </c>
      <c r="J1087">
        <v>4</v>
      </c>
      <c r="K1087">
        <v>1</v>
      </c>
      <c r="L1087" t="str">
        <f t="shared" si="112"/>
        <v>45-49|M</v>
      </c>
      <c r="M1087" s="3">
        <f t="shared" si="113"/>
        <v>0.75</v>
      </c>
      <c r="N1087">
        <f t="shared" si="114"/>
        <v>50.5</v>
      </c>
      <c r="O1087" s="4">
        <f t="shared" si="115"/>
        <v>1.2729028924846316E-4</v>
      </c>
      <c r="P1087" s="3">
        <f t="shared" si="116"/>
        <v>2.9411764705882353E-2</v>
      </c>
      <c r="Q1087" s="11">
        <f t="shared" si="117"/>
        <v>50.5</v>
      </c>
      <c r="R1087" s="10">
        <f t="shared" si="118"/>
        <v>0.18906351785433498</v>
      </c>
    </row>
    <row r="1088" spans="1:18" x14ac:dyDescent="0.25">
      <c r="A1088">
        <v>1314350</v>
      </c>
      <c r="B1088">
        <v>1178</v>
      </c>
      <c r="C1088">
        <v>179917</v>
      </c>
      <c r="D1088" t="s">
        <v>18</v>
      </c>
      <c r="E1088" t="s">
        <v>12</v>
      </c>
      <c r="F1088">
        <v>109</v>
      </c>
      <c r="G1088">
        <v>365539</v>
      </c>
      <c r="H1088">
        <v>57</v>
      </c>
      <c r="I1088">
        <v>82.139999149999994</v>
      </c>
      <c r="J1088">
        <v>5</v>
      </c>
      <c r="K1088">
        <v>2</v>
      </c>
      <c r="L1088" t="str">
        <f t="shared" si="112"/>
        <v>45-49|M</v>
      </c>
      <c r="M1088" s="3">
        <f t="shared" si="113"/>
        <v>0.6</v>
      </c>
      <c r="N1088">
        <f t="shared" si="114"/>
        <v>41.069999574999997</v>
      </c>
      <c r="O1088" s="4">
        <f t="shared" si="115"/>
        <v>1.5593411373341831E-4</v>
      </c>
      <c r="P1088" s="3">
        <f t="shared" si="116"/>
        <v>3.5087719298245612E-2</v>
      </c>
      <c r="Q1088" s="11">
        <f t="shared" si="117"/>
        <v>41.069999574999997</v>
      </c>
      <c r="R1088" s="10">
        <f t="shared" si="118"/>
        <v>0.22470926262314006</v>
      </c>
    </row>
    <row r="1089" spans="1:18" x14ac:dyDescent="0.25">
      <c r="A1089">
        <v>1314351</v>
      </c>
      <c r="B1089">
        <v>1178</v>
      </c>
      <c r="C1089">
        <v>179918</v>
      </c>
      <c r="D1089" t="s">
        <v>18</v>
      </c>
      <c r="E1089" t="s">
        <v>12</v>
      </c>
      <c r="F1089">
        <v>110</v>
      </c>
      <c r="G1089">
        <v>188758</v>
      </c>
      <c r="H1089">
        <v>25</v>
      </c>
      <c r="I1089">
        <v>36.600000379999997</v>
      </c>
      <c r="J1089">
        <v>2</v>
      </c>
      <c r="K1089">
        <v>1</v>
      </c>
      <c r="L1089" t="str">
        <f t="shared" si="112"/>
        <v>45-49|M</v>
      </c>
      <c r="M1089" s="3">
        <f t="shared" si="113"/>
        <v>0.5</v>
      </c>
      <c r="N1089">
        <f t="shared" si="114"/>
        <v>36.600000379999997</v>
      </c>
      <c r="O1089" s="4">
        <f t="shared" si="115"/>
        <v>1.3244471757488423E-4</v>
      </c>
      <c r="P1089" s="3">
        <f t="shared" si="116"/>
        <v>0.04</v>
      </c>
      <c r="Q1089" s="11">
        <f t="shared" si="117"/>
        <v>36.600000379999997</v>
      </c>
      <c r="R1089" s="10">
        <f t="shared" si="118"/>
        <v>0.19389906854279021</v>
      </c>
    </row>
    <row r="1090" spans="1:18" x14ac:dyDescent="0.25">
      <c r="A1090">
        <v>1314353</v>
      </c>
      <c r="B1090">
        <v>1178</v>
      </c>
      <c r="C1090">
        <v>179920</v>
      </c>
      <c r="D1090" t="s">
        <v>18</v>
      </c>
      <c r="E1090" t="s">
        <v>12</v>
      </c>
      <c r="F1090">
        <v>112</v>
      </c>
      <c r="G1090">
        <v>108426</v>
      </c>
      <c r="H1090">
        <v>13</v>
      </c>
      <c r="I1090">
        <v>19.580000160000001</v>
      </c>
      <c r="J1090">
        <v>1</v>
      </c>
      <c r="K1090">
        <v>0</v>
      </c>
      <c r="L1090" t="str">
        <f t="shared" si="112"/>
        <v>45-49|M</v>
      </c>
      <c r="M1090" s="3">
        <f t="shared" si="113"/>
        <v>1</v>
      </c>
      <c r="N1090">
        <f t="shared" si="114"/>
        <v>0</v>
      </c>
      <c r="O1090" s="4">
        <f t="shared" si="115"/>
        <v>1.1989744157305443E-4</v>
      </c>
      <c r="P1090" s="3">
        <f t="shared" si="116"/>
        <v>0</v>
      </c>
      <c r="Q1090" s="11">
        <f t="shared" si="117"/>
        <v>0</v>
      </c>
      <c r="R1090" s="10">
        <f t="shared" si="118"/>
        <v>0.1805839942449228</v>
      </c>
    </row>
    <row r="1091" spans="1:18" x14ac:dyDescent="0.25">
      <c r="A1091">
        <v>1314354</v>
      </c>
      <c r="B1091">
        <v>1178</v>
      </c>
      <c r="C1091">
        <v>179921</v>
      </c>
      <c r="D1091" t="s">
        <v>18</v>
      </c>
      <c r="E1091" t="s">
        <v>12</v>
      </c>
      <c r="F1091">
        <v>113</v>
      </c>
      <c r="G1091">
        <v>138525</v>
      </c>
      <c r="H1091">
        <v>9</v>
      </c>
      <c r="I1091">
        <v>13.65000045</v>
      </c>
      <c r="J1091">
        <v>3</v>
      </c>
      <c r="K1091">
        <v>0</v>
      </c>
      <c r="L1091" t="str">
        <f t="shared" ref="L1091:L1144" si="119">CONCATENATE(D1091,"|",E1091)</f>
        <v>45-49|M</v>
      </c>
      <c r="M1091" s="3">
        <f t="shared" ref="M1091:M1144" si="120">IFERROR((J1091-K1091)/J1091,0)</f>
        <v>1</v>
      </c>
      <c r="N1091">
        <f t="shared" ref="N1091:N1144" si="121">IFERROR(I1091/K1091,0)</f>
        <v>0</v>
      </c>
      <c r="O1091" s="4">
        <f t="shared" ref="O1091:O1144" si="122">H1091/G1091</f>
        <v>6.4970221981591769E-5</v>
      </c>
      <c r="P1091" s="3">
        <f t="shared" ref="P1091:P1144" si="123">IFERROR(K1091/H1091,0)</f>
        <v>0</v>
      </c>
      <c r="Q1091" s="11">
        <f t="shared" ref="Q1091:Q1144" si="124">IFERROR(I1091/K1091,0)</f>
        <v>0</v>
      </c>
      <c r="R1091" s="10">
        <f t="shared" ref="R1091:R1144" si="125">(I1091/G1091)*1000</f>
        <v>9.8538173253925276E-2</v>
      </c>
    </row>
    <row r="1092" spans="1:18" x14ac:dyDescent="0.25">
      <c r="A1092">
        <v>1314355</v>
      </c>
      <c r="B1092">
        <v>1178</v>
      </c>
      <c r="C1092">
        <v>179922</v>
      </c>
      <c r="D1092" t="s">
        <v>18</v>
      </c>
      <c r="E1092" t="s">
        <v>12</v>
      </c>
      <c r="F1092">
        <v>114</v>
      </c>
      <c r="G1092">
        <v>150858</v>
      </c>
      <c r="H1092">
        <v>21</v>
      </c>
      <c r="I1092">
        <v>30.26000011</v>
      </c>
      <c r="J1092">
        <v>1</v>
      </c>
      <c r="K1092">
        <v>0</v>
      </c>
      <c r="L1092" t="str">
        <f t="shared" si="119"/>
        <v>45-49|M</v>
      </c>
      <c r="M1092" s="3">
        <f t="shared" si="120"/>
        <v>1</v>
      </c>
      <c r="N1092">
        <f t="shared" si="121"/>
        <v>0</v>
      </c>
      <c r="O1092" s="4">
        <f t="shared" si="122"/>
        <v>1.3920375452412202E-4</v>
      </c>
      <c r="P1092" s="3">
        <f t="shared" si="123"/>
        <v>0</v>
      </c>
      <c r="Q1092" s="11">
        <f t="shared" si="124"/>
        <v>0</v>
      </c>
      <c r="R1092" s="10">
        <f t="shared" si="125"/>
        <v>0.20058598224820692</v>
      </c>
    </row>
    <row r="1093" spans="1:18" x14ac:dyDescent="0.25">
      <c r="A1093">
        <v>1314357</v>
      </c>
      <c r="B1093">
        <v>1178</v>
      </c>
      <c r="C1093">
        <v>179924</v>
      </c>
      <c r="D1093" t="s">
        <v>11</v>
      </c>
      <c r="E1093" t="s">
        <v>20</v>
      </c>
      <c r="F1093">
        <v>101</v>
      </c>
      <c r="G1093">
        <v>524306</v>
      </c>
      <c r="H1093">
        <v>81</v>
      </c>
      <c r="I1093">
        <v>113.68000290000001</v>
      </c>
      <c r="J1093">
        <v>10</v>
      </c>
      <c r="K1093">
        <v>4</v>
      </c>
      <c r="L1093" t="str">
        <f t="shared" si="119"/>
        <v>30-34|F</v>
      </c>
      <c r="M1093" s="3">
        <f t="shared" si="120"/>
        <v>0.6</v>
      </c>
      <c r="N1093">
        <f t="shared" si="121"/>
        <v>28.420000725000001</v>
      </c>
      <c r="O1093" s="4">
        <f t="shared" si="122"/>
        <v>1.5448993526680983E-4</v>
      </c>
      <c r="P1093" s="3">
        <f t="shared" si="123"/>
        <v>4.9382716049382713E-2</v>
      </c>
      <c r="Q1093" s="11">
        <f t="shared" si="124"/>
        <v>28.420000725000001</v>
      </c>
      <c r="R1093" s="10">
        <f t="shared" si="125"/>
        <v>0.21681995418705871</v>
      </c>
    </row>
    <row r="1094" spans="1:18" x14ac:dyDescent="0.25">
      <c r="A1094">
        <v>1314358</v>
      </c>
      <c r="B1094">
        <v>1178</v>
      </c>
      <c r="C1094">
        <v>179925</v>
      </c>
      <c r="D1094" t="s">
        <v>11</v>
      </c>
      <c r="E1094" t="s">
        <v>20</v>
      </c>
      <c r="F1094">
        <v>102</v>
      </c>
      <c r="G1094">
        <v>104496</v>
      </c>
      <c r="H1094">
        <v>9</v>
      </c>
      <c r="I1094">
        <v>11.42999983</v>
      </c>
      <c r="J1094">
        <v>3</v>
      </c>
      <c r="K1094">
        <v>2</v>
      </c>
      <c r="L1094" t="str">
        <f t="shared" si="119"/>
        <v>30-34|F</v>
      </c>
      <c r="M1094" s="3">
        <f t="shared" si="120"/>
        <v>0.33333333333333331</v>
      </c>
      <c r="N1094">
        <f t="shared" si="121"/>
        <v>5.7149999149999999</v>
      </c>
      <c r="O1094" s="4">
        <f t="shared" si="122"/>
        <v>8.6127698667891591E-5</v>
      </c>
      <c r="P1094" s="3">
        <f t="shared" si="123"/>
        <v>0.22222222222222221</v>
      </c>
      <c r="Q1094" s="11">
        <f t="shared" si="124"/>
        <v>5.7149999149999999</v>
      </c>
      <c r="R1094" s="10">
        <f t="shared" si="125"/>
        <v>0.1093821756813658</v>
      </c>
    </row>
    <row r="1095" spans="1:18" x14ac:dyDescent="0.25">
      <c r="A1095">
        <v>1314359</v>
      </c>
      <c r="B1095">
        <v>1178</v>
      </c>
      <c r="C1095">
        <v>179926</v>
      </c>
      <c r="D1095" t="s">
        <v>11</v>
      </c>
      <c r="E1095" t="s">
        <v>20</v>
      </c>
      <c r="F1095">
        <v>103</v>
      </c>
      <c r="G1095">
        <v>452519</v>
      </c>
      <c r="H1095">
        <v>68</v>
      </c>
      <c r="I1095">
        <v>99.52000237</v>
      </c>
      <c r="J1095">
        <v>7</v>
      </c>
      <c r="K1095">
        <v>2</v>
      </c>
      <c r="L1095" t="str">
        <f t="shared" si="119"/>
        <v>30-34|F</v>
      </c>
      <c r="M1095" s="3">
        <f t="shared" si="120"/>
        <v>0.7142857142857143</v>
      </c>
      <c r="N1095">
        <f t="shared" si="121"/>
        <v>49.760001185</v>
      </c>
      <c r="O1095" s="4">
        <f t="shared" si="122"/>
        <v>1.5026993341716037E-4</v>
      </c>
      <c r="P1095" s="3">
        <f t="shared" si="123"/>
        <v>2.9411764705882353E-2</v>
      </c>
      <c r="Q1095" s="11">
        <f t="shared" si="124"/>
        <v>49.760001185</v>
      </c>
      <c r="R1095" s="10">
        <f t="shared" si="125"/>
        <v>0.21992447249728742</v>
      </c>
    </row>
    <row r="1096" spans="1:18" x14ac:dyDescent="0.25">
      <c r="A1096">
        <v>1314360</v>
      </c>
      <c r="B1096">
        <v>1178</v>
      </c>
      <c r="C1096">
        <v>179927</v>
      </c>
      <c r="D1096" t="s">
        <v>11</v>
      </c>
      <c r="E1096" t="s">
        <v>20</v>
      </c>
      <c r="F1096">
        <v>104</v>
      </c>
      <c r="G1096">
        <v>442919</v>
      </c>
      <c r="H1096">
        <v>76</v>
      </c>
      <c r="I1096">
        <v>110.7800021</v>
      </c>
      <c r="J1096">
        <v>21</v>
      </c>
      <c r="K1096">
        <v>2</v>
      </c>
      <c r="L1096" t="str">
        <f t="shared" si="119"/>
        <v>30-34|F</v>
      </c>
      <c r="M1096" s="3">
        <f t="shared" si="120"/>
        <v>0.90476190476190477</v>
      </c>
      <c r="N1096">
        <f t="shared" si="121"/>
        <v>55.390001050000002</v>
      </c>
      <c r="O1096" s="4">
        <f t="shared" si="122"/>
        <v>1.7158893612601852E-4</v>
      </c>
      <c r="P1096" s="3">
        <f t="shared" si="123"/>
        <v>2.6315789473684209E-2</v>
      </c>
      <c r="Q1096" s="11">
        <f t="shared" si="124"/>
        <v>55.390001050000002</v>
      </c>
      <c r="R1096" s="10">
        <f t="shared" si="125"/>
        <v>0.25011345663654078</v>
      </c>
    </row>
    <row r="1097" spans="1:18" x14ac:dyDescent="0.25">
      <c r="A1097">
        <v>1314361</v>
      </c>
      <c r="B1097">
        <v>1178</v>
      </c>
      <c r="C1097">
        <v>179928</v>
      </c>
      <c r="D1097" t="s">
        <v>11</v>
      </c>
      <c r="E1097" t="s">
        <v>20</v>
      </c>
      <c r="F1097">
        <v>105</v>
      </c>
      <c r="G1097">
        <v>596831</v>
      </c>
      <c r="H1097">
        <v>86</v>
      </c>
      <c r="I1097">
        <v>120.8799992</v>
      </c>
      <c r="J1097">
        <v>11</v>
      </c>
      <c r="K1097">
        <v>0</v>
      </c>
      <c r="L1097" t="str">
        <f t="shared" si="119"/>
        <v>30-34|F</v>
      </c>
      <c r="M1097" s="3">
        <f t="shared" si="120"/>
        <v>1</v>
      </c>
      <c r="N1097">
        <f t="shared" si="121"/>
        <v>0</v>
      </c>
      <c r="O1097" s="4">
        <f t="shared" si="122"/>
        <v>1.4409439187977835E-4</v>
      </c>
      <c r="P1097" s="3">
        <f t="shared" si="123"/>
        <v>0</v>
      </c>
      <c r="Q1097" s="11">
        <f t="shared" si="124"/>
        <v>0</v>
      </c>
      <c r="R1097" s="10">
        <f t="shared" si="125"/>
        <v>0.20253639505990809</v>
      </c>
    </row>
    <row r="1098" spans="1:18" x14ac:dyDescent="0.25">
      <c r="A1098">
        <v>1314362</v>
      </c>
      <c r="B1098">
        <v>1178</v>
      </c>
      <c r="C1098">
        <v>179929</v>
      </c>
      <c r="D1098" t="s">
        <v>11</v>
      </c>
      <c r="E1098" t="s">
        <v>20</v>
      </c>
      <c r="F1098">
        <v>106</v>
      </c>
      <c r="G1098">
        <v>173912</v>
      </c>
      <c r="H1098">
        <v>26</v>
      </c>
      <c r="I1098">
        <v>35.540000319999997</v>
      </c>
      <c r="J1098">
        <v>2</v>
      </c>
      <c r="K1098">
        <v>1</v>
      </c>
      <c r="L1098" t="str">
        <f t="shared" si="119"/>
        <v>30-34|F</v>
      </c>
      <c r="M1098" s="3">
        <f t="shared" si="120"/>
        <v>0.5</v>
      </c>
      <c r="N1098">
        <f t="shared" si="121"/>
        <v>35.540000319999997</v>
      </c>
      <c r="O1098" s="4">
        <f t="shared" si="122"/>
        <v>1.4950089700538203E-4</v>
      </c>
      <c r="P1098" s="3">
        <f t="shared" si="123"/>
        <v>3.8461538461538464E-2</v>
      </c>
      <c r="Q1098" s="11">
        <f t="shared" si="124"/>
        <v>35.540000319999997</v>
      </c>
      <c r="R1098" s="10">
        <f t="shared" si="125"/>
        <v>0.20435622797736785</v>
      </c>
    </row>
    <row r="1099" spans="1:18" x14ac:dyDescent="0.25">
      <c r="A1099">
        <v>1314363</v>
      </c>
      <c r="B1099">
        <v>1178</v>
      </c>
      <c r="C1099">
        <v>179930</v>
      </c>
      <c r="D1099" t="s">
        <v>11</v>
      </c>
      <c r="E1099" t="s">
        <v>20</v>
      </c>
      <c r="F1099">
        <v>107</v>
      </c>
      <c r="G1099">
        <v>780967</v>
      </c>
      <c r="H1099">
        <v>86</v>
      </c>
      <c r="I1099">
        <v>119.64000179999999</v>
      </c>
      <c r="J1099">
        <v>20</v>
      </c>
      <c r="K1099">
        <v>4</v>
      </c>
      <c r="L1099" t="str">
        <f t="shared" si="119"/>
        <v>30-34|F</v>
      </c>
      <c r="M1099" s="3">
        <f t="shared" si="120"/>
        <v>0.8</v>
      </c>
      <c r="N1099">
        <f t="shared" si="121"/>
        <v>29.910000449999998</v>
      </c>
      <c r="O1099" s="4">
        <f t="shared" si="122"/>
        <v>1.1011988982889162E-4</v>
      </c>
      <c r="P1099" s="3">
        <f t="shared" si="123"/>
        <v>4.6511627906976744E-2</v>
      </c>
      <c r="Q1099" s="11">
        <f t="shared" si="124"/>
        <v>29.910000449999998</v>
      </c>
      <c r="R1099" s="10">
        <f t="shared" si="125"/>
        <v>0.15319469555051621</v>
      </c>
    </row>
    <row r="1100" spans="1:18" x14ac:dyDescent="0.25">
      <c r="A1100">
        <v>1314364</v>
      </c>
      <c r="B1100">
        <v>1178</v>
      </c>
      <c r="C1100">
        <v>179931</v>
      </c>
      <c r="D1100" t="s">
        <v>11</v>
      </c>
      <c r="E1100" t="s">
        <v>20</v>
      </c>
      <c r="F1100">
        <v>108</v>
      </c>
      <c r="G1100">
        <v>132124</v>
      </c>
      <c r="H1100">
        <v>8</v>
      </c>
      <c r="I1100">
        <v>11.18999994</v>
      </c>
      <c r="J1100">
        <v>4</v>
      </c>
      <c r="K1100">
        <v>0</v>
      </c>
      <c r="L1100" t="str">
        <f t="shared" si="119"/>
        <v>30-34|F</v>
      </c>
      <c r="M1100" s="3">
        <f t="shared" si="120"/>
        <v>1</v>
      </c>
      <c r="N1100">
        <f t="shared" si="121"/>
        <v>0</v>
      </c>
      <c r="O1100" s="4">
        <f t="shared" si="122"/>
        <v>6.0549181072325996E-5</v>
      </c>
      <c r="P1100" s="3">
        <f t="shared" si="123"/>
        <v>0</v>
      </c>
      <c r="Q1100" s="11">
        <f t="shared" si="124"/>
        <v>0</v>
      </c>
      <c r="R1100" s="10">
        <f t="shared" si="125"/>
        <v>8.4693166570797118E-2</v>
      </c>
    </row>
    <row r="1101" spans="1:18" x14ac:dyDescent="0.25">
      <c r="A1101">
        <v>1314365</v>
      </c>
      <c r="B1101">
        <v>1178</v>
      </c>
      <c r="C1101">
        <v>179932</v>
      </c>
      <c r="D1101" t="s">
        <v>11</v>
      </c>
      <c r="E1101" t="s">
        <v>20</v>
      </c>
      <c r="F1101">
        <v>109</v>
      </c>
      <c r="G1101">
        <v>623137</v>
      </c>
      <c r="H1101">
        <v>100</v>
      </c>
      <c r="I1101">
        <v>138.92000060000001</v>
      </c>
      <c r="J1101">
        <v>12</v>
      </c>
      <c r="K1101">
        <v>1</v>
      </c>
      <c r="L1101" t="str">
        <f t="shared" si="119"/>
        <v>30-34|F</v>
      </c>
      <c r="M1101" s="3">
        <f t="shared" si="120"/>
        <v>0.91666666666666663</v>
      </c>
      <c r="N1101">
        <f t="shared" si="121"/>
        <v>138.92000060000001</v>
      </c>
      <c r="O1101" s="4">
        <f t="shared" si="122"/>
        <v>1.6047835387723728E-4</v>
      </c>
      <c r="P1101" s="3">
        <f t="shared" si="123"/>
        <v>0.01</v>
      </c>
      <c r="Q1101" s="11">
        <f t="shared" si="124"/>
        <v>138.92000060000001</v>
      </c>
      <c r="R1101" s="10">
        <f t="shared" si="125"/>
        <v>0.22293653016912815</v>
      </c>
    </row>
    <row r="1102" spans="1:18" x14ac:dyDescent="0.25">
      <c r="A1102">
        <v>1314366</v>
      </c>
      <c r="B1102">
        <v>1178</v>
      </c>
      <c r="C1102">
        <v>179933</v>
      </c>
      <c r="D1102" t="s">
        <v>11</v>
      </c>
      <c r="E1102" t="s">
        <v>20</v>
      </c>
      <c r="F1102">
        <v>110</v>
      </c>
      <c r="G1102">
        <v>99020</v>
      </c>
      <c r="H1102">
        <v>10</v>
      </c>
      <c r="I1102">
        <v>14.48000044</v>
      </c>
      <c r="J1102">
        <v>4</v>
      </c>
      <c r="K1102">
        <v>1</v>
      </c>
      <c r="L1102" t="str">
        <f t="shared" si="119"/>
        <v>30-34|F</v>
      </c>
      <c r="M1102" s="3">
        <f t="shared" si="120"/>
        <v>0.75</v>
      </c>
      <c r="N1102">
        <f t="shared" si="121"/>
        <v>14.48000044</v>
      </c>
      <c r="O1102" s="4">
        <f t="shared" si="122"/>
        <v>1.0098969905069682E-4</v>
      </c>
      <c r="P1102" s="3">
        <f t="shared" si="123"/>
        <v>0.1</v>
      </c>
      <c r="Q1102" s="11">
        <f t="shared" si="124"/>
        <v>14.48000044</v>
      </c>
      <c r="R1102" s="10">
        <f t="shared" si="125"/>
        <v>0.14623308866895576</v>
      </c>
    </row>
    <row r="1103" spans="1:18" x14ac:dyDescent="0.25">
      <c r="A1103">
        <v>1314367</v>
      </c>
      <c r="B1103">
        <v>1178</v>
      </c>
      <c r="C1103">
        <v>179934</v>
      </c>
      <c r="D1103" t="s">
        <v>11</v>
      </c>
      <c r="E1103" t="s">
        <v>20</v>
      </c>
      <c r="F1103">
        <v>111</v>
      </c>
      <c r="G1103">
        <v>665817</v>
      </c>
      <c r="H1103">
        <v>117</v>
      </c>
      <c r="I1103">
        <v>163.8000002</v>
      </c>
      <c r="J1103">
        <v>23</v>
      </c>
      <c r="K1103">
        <v>9</v>
      </c>
      <c r="L1103" t="str">
        <f t="shared" si="119"/>
        <v>30-34|F</v>
      </c>
      <c r="M1103" s="3">
        <f t="shared" si="120"/>
        <v>0.60869565217391308</v>
      </c>
      <c r="N1103">
        <f t="shared" si="121"/>
        <v>18.200000022222223</v>
      </c>
      <c r="O1103" s="4">
        <f t="shared" si="122"/>
        <v>1.7572396018725867E-4</v>
      </c>
      <c r="P1103" s="3">
        <f t="shared" si="123"/>
        <v>7.6923076923076927E-2</v>
      </c>
      <c r="Q1103" s="11">
        <f t="shared" si="124"/>
        <v>18.200000022222223</v>
      </c>
      <c r="R1103" s="10">
        <f t="shared" si="125"/>
        <v>0.24601354456254496</v>
      </c>
    </row>
    <row r="1104" spans="1:18" x14ac:dyDescent="0.25">
      <c r="A1104">
        <v>1314368</v>
      </c>
      <c r="B1104">
        <v>1178</v>
      </c>
      <c r="C1104">
        <v>179935</v>
      </c>
      <c r="D1104" t="s">
        <v>11</v>
      </c>
      <c r="E1104" t="s">
        <v>20</v>
      </c>
      <c r="F1104">
        <v>112</v>
      </c>
      <c r="G1104">
        <v>699232</v>
      </c>
      <c r="H1104">
        <v>80</v>
      </c>
      <c r="I1104">
        <v>111.9899995</v>
      </c>
      <c r="J1104">
        <v>12</v>
      </c>
      <c r="K1104">
        <v>3</v>
      </c>
      <c r="L1104" t="str">
        <f t="shared" si="119"/>
        <v>30-34|F</v>
      </c>
      <c r="M1104" s="3">
        <f t="shared" si="120"/>
        <v>0.75</v>
      </c>
      <c r="N1104">
        <f t="shared" si="121"/>
        <v>37.329999833333332</v>
      </c>
      <c r="O1104" s="4">
        <f t="shared" si="122"/>
        <v>1.1441123976019404E-4</v>
      </c>
      <c r="P1104" s="3">
        <f t="shared" si="123"/>
        <v>3.7499999999999999E-2</v>
      </c>
      <c r="Q1104" s="11">
        <f t="shared" si="124"/>
        <v>37.329999833333332</v>
      </c>
      <c r="R1104" s="10">
        <f t="shared" si="125"/>
        <v>0.16016143354423137</v>
      </c>
    </row>
    <row r="1105" spans="1:18" x14ac:dyDescent="0.25">
      <c r="A1105">
        <v>1314371</v>
      </c>
      <c r="B1105">
        <v>1178</v>
      </c>
      <c r="C1105">
        <v>179938</v>
      </c>
      <c r="D1105" t="s">
        <v>14</v>
      </c>
      <c r="E1105" t="s">
        <v>20</v>
      </c>
      <c r="F1105">
        <v>100</v>
      </c>
      <c r="G1105">
        <v>72982</v>
      </c>
      <c r="H1105">
        <v>11</v>
      </c>
      <c r="I1105">
        <v>15.04999995</v>
      </c>
      <c r="J1105">
        <v>1</v>
      </c>
      <c r="K1105">
        <v>0</v>
      </c>
      <c r="L1105" t="str">
        <f t="shared" si="119"/>
        <v>35-39|F</v>
      </c>
      <c r="M1105" s="3">
        <f t="shared" si="120"/>
        <v>1</v>
      </c>
      <c r="N1105">
        <f t="shared" si="121"/>
        <v>0</v>
      </c>
      <c r="O1105" s="4">
        <f t="shared" si="122"/>
        <v>1.5072209585925296E-4</v>
      </c>
      <c r="P1105" s="3">
        <f t="shared" si="123"/>
        <v>0</v>
      </c>
      <c r="Q1105" s="11">
        <f t="shared" si="124"/>
        <v>0</v>
      </c>
      <c r="R1105" s="10">
        <f t="shared" si="125"/>
        <v>0.20621523046778659</v>
      </c>
    </row>
    <row r="1106" spans="1:18" x14ac:dyDescent="0.25">
      <c r="A1106">
        <v>1314372</v>
      </c>
      <c r="B1106">
        <v>1178</v>
      </c>
      <c r="C1106">
        <v>179939</v>
      </c>
      <c r="D1106" t="s">
        <v>14</v>
      </c>
      <c r="E1106" t="s">
        <v>20</v>
      </c>
      <c r="F1106">
        <v>101</v>
      </c>
      <c r="G1106">
        <v>975884</v>
      </c>
      <c r="H1106">
        <v>167</v>
      </c>
      <c r="I1106">
        <v>237.3199975</v>
      </c>
      <c r="J1106">
        <v>14</v>
      </c>
      <c r="K1106">
        <v>3</v>
      </c>
      <c r="L1106" t="str">
        <f t="shared" si="119"/>
        <v>35-39|F</v>
      </c>
      <c r="M1106" s="3">
        <f t="shared" si="120"/>
        <v>0.7857142857142857</v>
      </c>
      <c r="N1106">
        <f t="shared" si="121"/>
        <v>79.106665833333338</v>
      </c>
      <c r="O1106" s="4">
        <f t="shared" si="122"/>
        <v>1.7112689622946988E-4</v>
      </c>
      <c r="P1106" s="3">
        <f t="shared" si="123"/>
        <v>1.7964071856287425E-2</v>
      </c>
      <c r="Q1106" s="11">
        <f t="shared" si="124"/>
        <v>79.106665833333338</v>
      </c>
      <c r="R1106" s="10">
        <f t="shared" si="125"/>
        <v>0.24318463823569195</v>
      </c>
    </row>
    <row r="1107" spans="1:18" x14ac:dyDescent="0.25">
      <c r="A1107">
        <v>1314373</v>
      </c>
      <c r="B1107">
        <v>1178</v>
      </c>
      <c r="C1107">
        <v>179940</v>
      </c>
      <c r="D1107" t="s">
        <v>14</v>
      </c>
      <c r="E1107" t="s">
        <v>20</v>
      </c>
      <c r="F1107">
        <v>102</v>
      </c>
      <c r="G1107">
        <v>245607</v>
      </c>
      <c r="H1107">
        <v>33</v>
      </c>
      <c r="I1107">
        <v>47.879999519999998</v>
      </c>
      <c r="J1107">
        <v>3</v>
      </c>
      <c r="K1107">
        <v>1</v>
      </c>
      <c r="L1107" t="str">
        <f t="shared" si="119"/>
        <v>35-39|F</v>
      </c>
      <c r="M1107" s="3">
        <f t="shared" si="120"/>
        <v>0.66666666666666663</v>
      </c>
      <c r="N1107">
        <f t="shared" si="121"/>
        <v>47.879999519999998</v>
      </c>
      <c r="O1107" s="4">
        <f t="shared" si="122"/>
        <v>1.3436099133982339E-4</v>
      </c>
      <c r="P1107" s="3">
        <f t="shared" si="123"/>
        <v>3.0303030303030304E-2</v>
      </c>
      <c r="Q1107" s="11">
        <f t="shared" si="124"/>
        <v>47.879999519999998</v>
      </c>
      <c r="R1107" s="10">
        <f t="shared" si="125"/>
        <v>0.19494558184416566</v>
      </c>
    </row>
    <row r="1108" spans="1:18" x14ac:dyDescent="0.25">
      <c r="A1108">
        <v>1314377</v>
      </c>
      <c r="B1108">
        <v>1178</v>
      </c>
      <c r="C1108">
        <v>179944</v>
      </c>
      <c r="D1108" t="s">
        <v>14</v>
      </c>
      <c r="E1108" t="s">
        <v>20</v>
      </c>
      <c r="F1108">
        <v>106</v>
      </c>
      <c r="G1108">
        <v>485369</v>
      </c>
      <c r="H1108">
        <v>114</v>
      </c>
      <c r="I1108">
        <v>164.64000150000001</v>
      </c>
      <c r="J1108">
        <v>3</v>
      </c>
      <c r="K1108">
        <v>0</v>
      </c>
      <c r="L1108" t="str">
        <f t="shared" si="119"/>
        <v>35-39|F</v>
      </c>
      <c r="M1108" s="3">
        <f t="shared" si="120"/>
        <v>1</v>
      </c>
      <c r="N1108">
        <f t="shared" si="121"/>
        <v>0</v>
      </c>
      <c r="O1108" s="4">
        <f t="shared" si="122"/>
        <v>2.3487284931670544E-4</v>
      </c>
      <c r="P1108" s="3">
        <f t="shared" si="123"/>
        <v>0</v>
      </c>
      <c r="Q1108" s="11">
        <f t="shared" si="124"/>
        <v>0</v>
      </c>
      <c r="R1108" s="10">
        <f t="shared" si="125"/>
        <v>0.33920584441940055</v>
      </c>
    </row>
    <row r="1109" spans="1:18" x14ac:dyDescent="0.25">
      <c r="A1109">
        <v>1314378</v>
      </c>
      <c r="B1109">
        <v>1178</v>
      </c>
      <c r="C1109">
        <v>179945</v>
      </c>
      <c r="D1109" t="s">
        <v>14</v>
      </c>
      <c r="E1109" t="s">
        <v>20</v>
      </c>
      <c r="F1109">
        <v>107</v>
      </c>
      <c r="G1109">
        <v>866355</v>
      </c>
      <c r="H1109">
        <v>139</v>
      </c>
      <c r="I1109">
        <v>200.82999609999999</v>
      </c>
      <c r="J1109">
        <v>11</v>
      </c>
      <c r="K1109">
        <v>5</v>
      </c>
      <c r="L1109" t="str">
        <f t="shared" si="119"/>
        <v>35-39|F</v>
      </c>
      <c r="M1109" s="3">
        <f t="shared" si="120"/>
        <v>0.54545454545454541</v>
      </c>
      <c r="N1109">
        <f t="shared" si="121"/>
        <v>40.165999219999996</v>
      </c>
      <c r="O1109" s="4">
        <f t="shared" si="122"/>
        <v>1.6044231290868064E-4</v>
      </c>
      <c r="P1109" s="3">
        <f t="shared" si="123"/>
        <v>3.5971223021582732E-2</v>
      </c>
      <c r="Q1109" s="11">
        <f t="shared" si="124"/>
        <v>40.165999219999996</v>
      </c>
      <c r="R1109" s="10">
        <f t="shared" si="125"/>
        <v>0.23181028112032595</v>
      </c>
    </row>
    <row r="1110" spans="1:18" x14ac:dyDescent="0.25">
      <c r="A1110">
        <v>1314379</v>
      </c>
      <c r="B1110">
        <v>1178</v>
      </c>
      <c r="C1110">
        <v>179946</v>
      </c>
      <c r="D1110" t="s">
        <v>14</v>
      </c>
      <c r="E1110" t="s">
        <v>20</v>
      </c>
      <c r="F1110">
        <v>108</v>
      </c>
      <c r="G1110">
        <v>502710</v>
      </c>
      <c r="H1110">
        <v>72</v>
      </c>
      <c r="I1110">
        <v>105.2199969</v>
      </c>
      <c r="J1110">
        <v>8</v>
      </c>
      <c r="K1110">
        <v>2</v>
      </c>
      <c r="L1110" t="str">
        <f t="shared" si="119"/>
        <v>35-39|F</v>
      </c>
      <c r="M1110" s="3">
        <f t="shared" si="120"/>
        <v>0.75</v>
      </c>
      <c r="N1110">
        <f t="shared" si="121"/>
        <v>52.609998449999999</v>
      </c>
      <c r="O1110" s="4">
        <f t="shared" si="122"/>
        <v>1.4322372739750553E-4</v>
      </c>
      <c r="P1110" s="3">
        <f t="shared" si="123"/>
        <v>2.7777777777777776E-2</v>
      </c>
      <c r="Q1110" s="11">
        <f t="shared" si="124"/>
        <v>52.609998449999999</v>
      </c>
      <c r="R1110" s="10">
        <f t="shared" si="125"/>
        <v>0.20930555767738857</v>
      </c>
    </row>
    <row r="1111" spans="1:18" x14ac:dyDescent="0.25">
      <c r="A1111">
        <v>1314380</v>
      </c>
      <c r="B1111">
        <v>1178</v>
      </c>
      <c r="C1111">
        <v>179947</v>
      </c>
      <c r="D1111" t="s">
        <v>14</v>
      </c>
      <c r="E1111" t="s">
        <v>20</v>
      </c>
      <c r="F1111">
        <v>109</v>
      </c>
      <c r="G1111">
        <v>475184</v>
      </c>
      <c r="H1111">
        <v>88</v>
      </c>
      <c r="I1111">
        <v>127.3200028</v>
      </c>
      <c r="J1111">
        <v>4</v>
      </c>
      <c r="K1111">
        <v>1</v>
      </c>
      <c r="L1111" t="str">
        <f t="shared" si="119"/>
        <v>35-39|F</v>
      </c>
      <c r="M1111" s="3">
        <f t="shared" si="120"/>
        <v>0.75</v>
      </c>
      <c r="N1111">
        <f t="shared" si="121"/>
        <v>127.3200028</v>
      </c>
      <c r="O1111" s="4">
        <f t="shared" si="122"/>
        <v>1.8519142058655175E-4</v>
      </c>
      <c r="P1111" s="3">
        <f t="shared" si="123"/>
        <v>1.1363636363636364E-2</v>
      </c>
      <c r="Q1111" s="11">
        <f t="shared" si="124"/>
        <v>127.3200028</v>
      </c>
      <c r="R1111" s="10">
        <f t="shared" si="125"/>
        <v>0.26793832031381526</v>
      </c>
    </row>
    <row r="1112" spans="1:18" x14ac:dyDescent="0.25">
      <c r="A1112">
        <v>1314381</v>
      </c>
      <c r="B1112">
        <v>1178</v>
      </c>
      <c r="C1112">
        <v>179948</v>
      </c>
      <c r="D1112" t="s">
        <v>14</v>
      </c>
      <c r="E1112" t="s">
        <v>20</v>
      </c>
      <c r="F1112">
        <v>110</v>
      </c>
      <c r="G1112">
        <v>357401</v>
      </c>
      <c r="H1112">
        <v>47</v>
      </c>
      <c r="I1112">
        <v>68.670000079999994</v>
      </c>
      <c r="J1112">
        <v>8</v>
      </c>
      <c r="K1112">
        <v>1</v>
      </c>
      <c r="L1112" t="str">
        <f t="shared" si="119"/>
        <v>35-39|F</v>
      </c>
      <c r="M1112" s="3">
        <f t="shared" si="120"/>
        <v>0.875</v>
      </c>
      <c r="N1112">
        <f t="shared" si="121"/>
        <v>68.670000079999994</v>
      </c>
      <c r="O1112" s="4">
        <f t="shared" si="122"/>
        <v>1.315049482234241E-4</v>
      </c>
      <c r="P1112" s="3">
        <f t="shared" si="123"/>
        <v>2.1276595744680851E-2</v>
      </c>
      <c r="Q1112" s="11">
        <f t="shared" si="124"/>
        <v>68.670000079999994</v>
      </c>
      <c r="R1112" s="10">
        <f t="shared" si="125"/>
        <v>0.19213712351112616</v>
      </c>
    </row>
    <row r="1113" spans="1:18" x14ac:dyDescent="0.25">
      <c r="A1113">
        <v>1314382</v>
      </c>
      <c r="B1113">
        <v>1178</v>
      </c>
      <c r="C1113">
        <v>179949</v>
      </c>
      <c r="D1113" t="s">
        <v>14</v>
      </c>
      <c r="E1113" t="s">
        <v>20</v>
      </c>
      <c r="F1113">
        <v>111</v>
      </c>
      <c r="G1113">
        <v>99810</v>
      </c>
      <c r="H1113">
        <v>14</v>
      </c>
      <c r="I1113">
        <v>20.050000189999999</v>
      </c>
      <c r="J1113">
        <v>2</v>
      </c>
      <c r="K1113">
        <v>0</v>
      </c>
      <c r="L1113" t="str">
        <f t="shared" si="119"/>
        <v>35-39|F</v>
      </c>
      <c r="M1113" s="3">
        <f t="shared" si="120"/>
        <v>1</v>
      </c>
      <c r="N1113">
        <f t="shared" si="121"/>
        <v>0</v>
      </c>
      <c r="O1113" s="4">
        <f t="shared" si="122"/>
        <v>1.4026650636208798E-4</v>
      </c>
      <c r="P1113" s="3">
        <f t="shared" si="123"/>
        <v>0</v>
      </c>
      <c r="Q1113" s="11">
        <f t="shared" si="124"/>
        <v>0</v>
      </c>
      <c r="R1113" s="10">
        <f t="shared" si="125"/>
        <v>0.20088167708646426</v>
      </c>
    </row>
    <row r="1114" spans="1:18" x14ac:dyDescent="0.25">
      <c r="A1114">
        <v>1314383</v>
      </c>
      <c r="B1114">
        <v>1178</v>
      </c>
      <c r="C1114">
        <v>179950</v>
      </c>
      <c r="D1114" t="s">
        <v>14</v>
      </c>
      <c r="E1114" t="s">
        <v>20</v>
      </c>
      <c r="F1114">
        <v>112</v>
      </c>
      <c r="G1114">
        <v>81569</v>
      </c>
      <c r="H1114">
        <v>6</v>
      </c>
      <c r="I1114">
        <v>9.4099999669999992</v>
      </c>
      <c r="J1114">
        <v>3</v>
      </c>
      <c r="K1114">
        <v>1</v>
      </c>
      <c r="L1114" t="str">
        <f t="shared" si="119"/>
        <v>35-39|F</v>
      </c>
      <c r="M1114" s="3">
        <f t="shared" si="120"/>
        <v>0.66666666666666663</v>
      </c>
      <c r="N1114">
        <f t="shared" si="121"/>
        <v>9.4099999669999992</v>
      </c>
      <c r="O1114" s="4">
        <f t="shared" si="122"/>
        <v>7.3557356348612836E-5</v>
      </c>
      <c r="P1114" s="3">
        <f t="shared" si="123"/>
        <v>0.16666666666666666</v>
      </c>
      <c r="Q1114" s="11">
        <f t="shared" si="124"/>
        <v>9.4099999669999992</v>
      </c>
      <c r="R1114" s="10">
        <f t="shared" si="125"/>
        <v>0.11536245346884232</v>
      </c>
    </row>
    <row r="1115" spans="1:18" x14ac:dyDescent="0.25">
      <c r="A1115">
        <v>1314384</v>
      </c>
      <c r="B1115">
        <v>1178</v>
      </c>
      <c r="C1115">
        <v>179951</v>
      </c>
      <c r="D1115" t="s">
        <v>14</v>
      </c>
      <c r="E1115" t="s">
        <v>20</v>
      </c>
      <c r="F1115">
        <v>113</v>
      </c>
      <c r="G1115">
        <v>441192</v>
      </c>
      <c r="H1115">
        <v>53</v>
      </c>
      <c r="I1115">
        <v>77.599999789999998</v>
      </c>
      <c r="J1115">
        <v>6</v>
      </c>
      <c r="K1115">
        <v>2</v>
      </c>
      <c r="L1115" t="str">
        <f t="shared" si="119"/>
        <v>35-39|F</v>
      </c>
      <c r="M1115" s="3">
        <f t="shared" si="120"/>
        <v>0.66666666666666663</v>
      </c>
      <c r="N1115">
        <f t="shared" si="121"/>
        <v>38.799999894999999</v>
      </c>
      <c r="O1115" s="4">
        <f t="shared" si="122"/>
        <v>1.2012910478884477E-4</v>
      </c>
      <c r="P1115" s="3">
        <f t="shared" si="123"/>
        <v>3.7735849056603772E-2</v>
      </c>
      <c r="Q1115" s="11">
        <f t="shared" si="124"/>
        <v>38.799999894999999</v>
      </c>
      <c r="R1115" s="10">
        <f t="shared" si="125"/>
        <v>0.17588714162994795</v>
      </c>
    </row>
    <row r="1116" spans="1:18" x14ac:dyDescent="0.25">
      <c r="A1116">
        <v>1314385</v>
      </c>
      <c r="B1116">
        <v>1178</v>
      </c>
      <c r="C1116">
        <v>179952</v>
      </c>
      <c r="D1116" t="s">
        <v>14</v>
      </c>
      <c r="E1116" t="s">
        <v>20</v>
      </c>
      <c r="F1116">
        <v>114</v>
      </c>
      <c r="G1116">
        <v>90470</v>
      </c>
      <c r="H1116">
        <v>11</v>
      </c>
      <c r="I1116">
        <v>16.730000019999999</v>
      </c>
      <c r="J1116">
        <v>1</v>
      </c>
      <c r="K1116">
        <v>1</v>
      </c>
      <c r="L1116" t="str">
        <f t="shared" si="119"/>
        <v>35-39|F</v>
      </c>
      <c r="M1116" s="3">
        <f t="shared" si="120"/>
        <v>0</v>
      </c>
      <c r="N1116">
        <f t="shared" si="121"/>
        <v>16.730000019999999</v>
      </c>
      <c r="O1116" s="4">
        <f t="shared" si="122"/>
        <v>1.2158726649718139E-4</v>
      </c>
      <c r="P1116" s="3">
        <f t="shared" si="123"/>
        <v>9.0909090909090912E-2</v>
      </c>
      <c r="Q1116" s="11">
        <f t="shared" si="124"/>
        <v>16.730000019999999</v>
      </c>
      <c r="R1116" s="10">
        <f t="shared" si="125"/>
        <v>0.18492317917541723</v>
      </c>
    </row>
    <row r="1117" spans="1:18" x14ac:dyDescent="0.25">
      <c r="A1117">
        <v>1314386</v>
      </c>
      <c r="B1117">
        <v>1178</v>
      </c>
      <c r="C1117">
        <v>179953</v>
      </c>
      <c r="D1117" t="s">
        <v>16</v>
      </c>
      <c r="E1117" t="s">
        <v>20</v>
      </c>
      <c r="F1117">
        <v>100</v>
      </c>
      <c r="G1117">
        <v>834243</v>
      </c>
      <c r="H1117">
        <v>166</v>
      </c>
      <c r="I1117">
        <v>246.74999750000001</v>
      </c>
      <c r="J1117">
        <v>18</v>
      </c>
      <c r="K1117">
        <v>7</v>
      </c>
      <c r="L1117" t="str">
        <f t="shared" si="119"/>
        <v>40-44|F</v>
      </c>
      <c r="M1117" s="3">
        <f t="shared" si="120"/>
        <v>0.61111111111111116</v>
      </c>
      <c r="N1117">
        <f t="shared" si="121"/>
        <v>35.249999642857141</v>
      </c>
      <c r="O1117" s="4">
        <f t="shared" si="122"/>
        <v>1.9898279038601464E-4</v>
      </c>
      <c r="P1117" s="3">
        <f t="shared" si="123"/>
        <v>4.2168674698795178E-2</v>
      </c>
      <c r="Q1117" s="11">
        <f t="shared" si="124"/>
        <v>35.249999642857141</v>
      </c>
      <c r="R1117" s="10">
        <f t="shared" si="125"/>
        <v>0.29577712668850686</v>
      </c>
    </row>
    <row r="1118" spans="1:18" x14ac:dyDescent="0.25">
      <c r="A1118">
        <v>1314387</v>
      </c>
      <c r="B1118">
        <v>1178</v>
      </c>
      <c r="C1118">
        <v>179954</v>
      </c>
      <c r="D1118" t="s">
        <v>16</v>
      </c>
      <c r="E1118" t="s">
        <v>20</v>
      </c>
      <c r="F1118">
        <v>101</v>
      </c>
      <c r="G1118">
        <v>696612</v>
      </c>
      <c r="H1118">
        <v>152</v>
      </c>
      <c r="I1118">
        <v>223.18999479999999</v>
      </c>
      <c r="J1118">
        <v>31</v>
      </c>
      <c r="K1118">
        <v>9</v>
      </c>
      <c r="L1118" t="str">
        <f t="shared" si="119"/>
        <v>40-44|F</v>
      </c>
      <c r="M1118" s="3">
        <f t="shared" si="120"/>
        <v>0.70967741935483875</v>
      </c>
      <c r="N1118">
        <f t="shared" si="121"/>
        <v>24.79888831111111</v>
      </c>
      <c r="O1118" s="4">
        <f t="shared" si="122"/>
        <v>2.1819894001251774E-4</v>
      </c>
      <c r="P1118" s="3">
        <f t="shared" si="123"/>
        <v>5.921052631578947E-2</v>
      </c>
      <c r="Q1118" s="11">
        <f t="shared" si="124"/>
        <v>24.79888831111111</v>
      </c>
      <c r="R1118" s="10">
        <f t="shared" si="125"/>
        <v>0.32039355451815354</v>
      </c>
    </row>
    <row r="1119" spans="1:18" x14ac:dyDescent="0.25">
      <c r="A1119">
        <v>1314388</v>
      </c>
      <c r="B1119">
        <v>1178</v>
      </c>
      <c r="C1119">
        <v>179955</v>
      </c>
      <c r="D1119" t="s">
        <v>16</v>
      </c>
      <c r="E1119" t="s">
        <v>20</v>
      </c>
      <c r="F1119">
        <v>102</v>
      </c>
      <c r="G1119">
        <v>329333</v>
      </c>
      <c r="H1119">
        <v>48</v>
      </c>
      <c r="I1119">
        <v>67.609999180000003</v>
      </c>
      <c r="J1119">
        <v>1</v>
      </c>
      <c r="K1119">
        <v>0</v>
      </c>
      <c r="L1119" t="str">
        <f t="shared" si="119"/>
        <v>40-44|F</v>
      </c>
      <c r="M1119" s="3">
        <f t="shared" si="120"/>
        <v>1</v>
      </c>
      <c r="N1119">
        <f t="shared" si="121"/>
        <v>0</v>
      </c>
      <c r="O1119" s="4">
        <f t="shared" si="122"/>
        <v>1.4574913537361881E-4</v>
      </c>
      <c r="P1119" s="3">
        <f t="shared" si="123"/>
        <v>0</v>
      </c>
      <c r="Q1119" s="11">
        <f t="shared" si="124"/>
        <v>0</v>
      </c>
      <c r="R1119" s="10">
        <f t="shared" si="125"/>
        <v>0.20529372756450159</v>
      </c>
    </row>
    <row r="1120" spans="1:18" x14ac:dyDescent="0.25">
      <c r="A1120">
        <v>1314389</v>
      </c>
      <c r="B1120">
        <v>1178</v>
      </c>
      <c r="C1120">
        <v>179956</v>
      </c>
      <c r="D1120" t="s">
        <v>16</v>
      </c>
      <c r="E1120" t="s">
        <v>20</v>
      </c>
      <c r="F1120">
        <v>103</v>
      </c>
      <c r="G1120">
        <v>1114711</v>
      </c>
      <c r="H1120">
        <v>224</v>
      </c>
      <c r="I1120">
        <v>319.00000189999997</v>
      </c>
      <c r="J1120">
        <v>6</v>
      </c>
      <c r="K1120">
        <v>0</v>
      </c>
      <c r="L1120" t="str">
        <f t="shared" si="119"/>
        <v>40-44|F</v>
      </c>
      <c r="M1120" s="3">
        <f t="shared" si="120"/>
        <v>1</v>
      </c>
      <c r="N1120">
        <f t="shared" si="121"/>
        <v>0</v>
      </c>
      <c r="O1120" s="4">
        <f t="shared" si="122"/>
        <v>2.0094894551143748E-4</v>
      </c>
      <c r="P1120" s="3">
        <f t="shared" si="123"/>
        <v>0</v>
      </c>
      <c r="Q1120" s="11">
        <f t="shared" si="124"/>
        <v>0</v>
      </c>
      <c r="R1120" s="10">
        <f t="shared" si="125"/>
        <v>0.28617283035692659</v>
      </c>
    </row>
    <row r="1121" spans="1:18" x14ac:dyDescent="0.25">
      <c r="A1121">
        <v>1314390</v>
      </c>
      <c r="B1121">
        <v>1178</v>
      </c>
      <c r="C1121">
        <v>179957</v>
      </c>
      <c r="D1121" t="s">
        <v>16</v>
      </c>
      <c r="E1121" t="s">
        <v>20</v>
      </c>
      <c r="F1121">
        <v>104</v>
      </c>
      <c r="G1121">
        <v>267316</v>
      </c>
      <c r="H1121">
        <v>58</v>
      </c>
      <c r="I1121">
        <v>82.929998870000006</v>
      </c>
      <c r="J1121">
        <v>3</v>
      </c>
      <c r="K1121">
        <v>0</v>
      </c>
      <c r="L1121" t="str">
        <f t="shared" si="119"/>
        <v>40-44|F</v>
      </c>
      <c r="M1121" s="3">
        <f t="shared" si="120"/>
        <v>1</v>
      </c>
      <c r="N1121">
        <f t="shared" si="121"/>
        <v>0</v>
      </c>
      <c r="O1121" s="4">
        <f t="shared" si="122"/>
        <v>2.1697167397387361E-4</v>
      </c>
      <c r="P1121" s="3">
        <f t="shared" si="123"/>
        <v>0</v>
      </c>
      <c r="Q1121" s="11">
        <f t="shared" si="124"/>
        <v>0</v>
      </c>
      <c r="R1121" s="10">
        <f t="shared" si="125"/>
        <v>0.31023208064612667</v>
      </c>
    </row>
    <row r="1122" spans="1:18" x14ac:dyDescent="0.25">
      <c r="A1122">
        <v>1314391</v>
      </c>
      <c r="B1122">
        <v>1178</v>
      </c>
      <c r="C1122">
        <v>179958</v>
      </c>
      <c r="D1122" t="s">
        <v>16</v>
      </c>
      <c r="E1122" t="s">
        <v>20</v>
      </c>
      <c r="F1122">
        <v>105</v>
      </c>
      <c r="G1122">
        <v>228629</v>
      </c>
      <c r="H1122">
        <v>38</v>
      </c>
      <c r="I1122">
        <v>57</v>
      </c>
      <c r="J1122">
        <v>2</v>
      </c>
      <c r="K1122">
        <v>0</v>
      </c>
      <c r="L1122" t="str">
        <f t="shared" si="119"/>
        <v>40-44|F</v>
      </c>
      <c r="M1122" s="3">
        <f t="shared" si="120"/>
        <v>1</v>
      </c>
      <c r="N1122">
        <f t="shared" si="121"/>
        <v>0</v>
      </c>
      <c r="O1122" s="4">
        <f t="shared" si="122"/>
        <v>1.6620813632566296E-4</v>
      </c>
      <c r="P1122" s="3">
        <f t="shared" si="123"/>
        <v>0</v>
      </c>
      <c r="Q1122" s="11">
        <f t="shared" si="124"/>
        <v>0</v>
      </c>
      <c r="R1122" s="10">
        <f t="shared" si="125"/>
        <v>0.24931220448849445</v>
      </c>
    </row>
    <row r="1123" spans="1:18" x14ac:dyDescent="0.25">
      <c r="A1123">
        <v>1314392</v>
      </c>
      <c r="B1123">
        <v>1178</v>
      </c>
      <c r="C1123">
        <v>179959</v>
      </c>
      <c r="D1123" t="s">
        <v>16</v>
      </c>
      <c r="E1123" t="s">
        <v>20</v>
      </c>
      <c r="F1123">
        <v>106</v>
      </c>
      <c r="G1123">
        <v>758340</v>
      </c>
      <c r="H1123">
        <v>159</v>
      </c>
      <c r="I1123">
        <v>233.11000200000001</v>
      </c>
      <c r="J1123">
        <v>13</v>
      </c>
      <c r="K1123">
        <v>4</v>
      </c>
      <c r="L1123" t="str">
        <f t="shared" si="119"/>
        <v>40-44|F</v>
      </c>
      <c r="M1123" s="3">
        <f t="shared" si="120"/>
        <v>0.69230769230769229</v>
      </c>
      <c r="N1123">
        <f t="shared" si="121"/>
        <v>58.277500500000002</v>
      </c>
      <c r="O1123" s="4">
        <f t="shared" si="122"/>
        <v>2.0966848643088853E-4</v>
      </c>
      <c r="P1123" s="3">
        <f t="shared" si="123"/>
        <v>2.5157232704402517E-2</v>
      </c>
      <c r="Q1123" s="11">
        <f t="shared" si="124"/>
        <v>58.277500500000002</v>
      </c>
      <c r="R1123" s="10">
        <f t="shared" si="125"/>
        <v>0.30739510246063773</v>
      </c>
    </row>
    <row r="1124" spans="1:18" x14ac:dyDescent="0.25">
      <c r="A1124">
        <v>1314393</v>
      </c>
      <c r="B1124">
        <v>1178</v>
      </c>
      <c r="C1124">
        <v>179960</v>
      </c>
      <c r="D1124" t="s">
        <v>16</v>
      </c>
      <c r="E1124" t="s">
        <v>20</v>
      </c>
      <c r="F1124">
        <v>107</v>
      </c>
      <c r="G1124">
        <v>877535</v>
      </c>
      <c r="H1124">
        <v>149</v>
      </c>
      <c r="I1124">
        <v>217.7799966</v>
      </c>
      <c r="J1124">
        <v>5</v>
      </c>
      <c r="K1124">
        <v>2</v>
      </c>
      <c r="L1124" t="str">
        <f t="shared" si="119"/>
        <v>40-44|F</v>
      </c>
      <c r="M1124" s="3">
        <f t="shared" si="120"/>
        <v>0.6</v>
      </c>
      <c r="N1124">
        <f t="shared" si="121"/>
        <v>108.8899983</v>
      </c>
      <c r="O1124" s="4">
        <f t="shared" si="122"/>
        <v>1.6979379739839436E-4</v>
      </c>
      <c r="P1124" s="3">
        <f t="shared" si="123"/>
        <v>1.3422818791946308E-2</v>
      </c>
      <c r="Q1124" s="11">
        <f t="shared" si="124"/>
        <v>108.8899983</v>
      </c>
      <c r="R1124" s="10">
        <f t="shared" si="125"/>
        <v>0.24817243369210346</v>
      </c>
    </row>
    <row r="1125" spans="1:18" x14ac:dyDescent="0.25">
      <c r="A1125">
        <v>1314394</v>
      </c>
      <c r="B1125">
        <v>1178</v>
      </c>
      <c r="C1125">
        <v>179961</v>
      </c>
      <c r="D1125" t="s">
        <v>16</v>
      </c>
      <c r="E1125" t="s">
        <v>20</v>
      </c>
      <c r="F1125">
        <v>108</v>
      </c>
      <c r="G1125">
        <v>1357386</v>
      </c>
      <c r="H1125">
        <v>223</v>
      </c>
      <c r="I1125">
        <v>323.06000710000001</v>
      </c>
      <c r="J1125">
        <v>10</v>
      </c>
      <c r="K1125">
        <v>1</v>
      </c>
      <c r="L1125" t="str">
        <f t="shared" si="119"/>
        <v>40-44|F</v>
      </c>
      <c r="M1125" s="3">
        <f t="shared" si="120"/>
        <v>0.9</v>
      </c>
      <c r="N1125">
        <f t="shared" si="121"/>
        <v>323.06000710000001</v>
      </c>
      <c r="O1125" s="4">
        <f t="shared" si="122"/>
        <v>1.6428635627595983E-4</v>
      </c>
      <c r="P1125" s="3">
        <f t="shared" si="123"/>
        <v>4.4843049327354259E-3</v>
      </c>
      <c r="Q1125" s="11">
        <f t="shared" si="124"/>
        <v>323.06000710000001</v>
      </c>
      <c r="R1125" s="10">
        <f t="shared" si="125"/>
        <v>0.23800157589661305</v>
      </c>
    </row>
    <row r="1126" spans="1:18" x14ac:dyDescent="0.25">
      <c r="A1126">
        <v>1314395</v>
      </c>
      <c r="B1126">
        <v>1178</v>
      </c>
      <c r="C1126">
        <v>179962</v>
      </c>
      <c r="D1126" t="s">
        <v>16</v>
      </c>
      <c r="E1126" t="s">
        <v>20</v>
      </c>
      <c r="F1126">
        <v>109</v>
      </c>
      <c r="G1126">
        <v>280240</v>
      </c>
      <c r="H1126">
        <v>61</v>
      </c>
      <c r="I1126">
        <v>87.990001680000006</v>
      </c>
      <c r="J1126">
        <v>2</v>
      </c>
      <c r="K1126">
        <v>2</v>
      </c>
      <c r="L1126" t="str">
        <f t="shared" si="119"/>
        <v>40-44|F</v>
      </c>
      <c r="M1126" s="3">
        <f t="shared" si="120"/>
        <v>0</v>
      </c>
      <c r="N1126">
        <f t="shared" si="121"/>
        <v>43.995000840000003</v>
      </c>
      <c r="O1126" s="4">
        <f t="shared" si="122"/>
        <v>2.1767056808449901E-4</v>
      </c>
      <c r="P1126" s="3">
        <f t="shared" si="123"/>
        <v>3.2786885245901641E-2</v>
      </c>
      <c r="Q1126" s="11">
        <f t="shared" si="124"/>
        <v>43.995000840000003</v>
      </c>
      <c r="R1126" s="10">
        <f t="shared" si="125"/>
        <v>0.3139808795318299</v>
      </c>
    </row>
    <row r="1127" spans="1:18" x14ac:dyDescent="0.25">
      <c r="A1127">
        <v>1314396</v>
      </c>
      <c r="B1127">
        <v>1178</v>
      </c>
      <c r="C1127">
        <v>179963</v>
      </c>
      <c r="D1127" t="s">
        <v>16</v>
      </c>
      <c r="E1127" t="s">
        <v>20</v>
      </c>
      <c r="F1127">
        <v>110</v>
      </c>
      <c r="G1127">
        <v>419922</v>
      </c>
      <c r="H1127">
        <v>75</v>
      </c>
      <c r="I1127">
        <v>105.4500008</v>
      </c>
      <c r="J1127">
        <v>3</v>
      </c>
      <c r="K1127">
        <v>1</v>
      </c>
      <c r="L1127" t="str">
        <f t="shared" si="119"/>
        <v>40-44|F</v>
      </c>
      <c r="M1127" s="3">
        <f t="shared" si="120"/>
        <v>0.66666666666666663</v>
      </c>
      <c r="N1127">
        <f t="shared" si="121"/>
        <v>105.4500008</v>
      </c>
      <c r="O1127" s="4">
        <f t="shared" si="122"/>
        <v>1.7860459799677082E-4</v>
      </c>
      <c r="P1127" s="3">
        <f t="shared" si="123"/>
        <v>1.3333333333333334E-2</v>
      </c>
      <c r="Q1127" s="11">
        <f t="shared" si="124"/>
        <v>105.4500008</v>
      </c>
      <c r="R1127" s="10">
        <f t="shared" si="125"/>
        <v>0.2511180666885755</v>
      </c>
    </row>
    <row r="1128" spans="1:18" x14ac:dyDescent="0.25">
      <c r="A1128">
        <v>1314397</v>
      </c>
      <c r="B1128">
        <v>1178</v>
      </c>
      <c r="C1128">
        <v>179964</v>
      </c>
      <c r="D1128" t="s">
        <v>16</v>
      </c>
      <c r="E1128" t="s">
        <v>20</v>
      </c>
      <c r="F1128">
        <v>111</v>
      </c>
      <c r="G1128">
        <v>402975</v>
      </c>
      <c r="H1128">
        <v>83</v>
      </c>
      <c r="I1128">
        <v>120.8999977</v>
      </c>
      <c r="J1128">
        <v>1</v>
      </c>
      <c r="K1128">
        <v>0</v>
      </c>
      <c r="L1128" t="str">
        <f t="shared" si="119"/>
        <v>40-44|F</v>
      </c>
      <c r="M1128" s="3">
        <f t="shared" si="120"/>
        <v>1</v>
      </c>
      <c r="N1128">
        <f t="shared" si="121"/>
        <v>0</v>
      </c>
      <c r="O1128" s="4">
        <f t="shared" si="122"/>
        <v>2.059681121657671E-4</v>
      </c>
      <c r="P1128" s="3">
        <f t="shared" si="123"/>
        <v>0</v>
      </c>
      <c r="Q1128" s="11">
        <f t="shared" si="124"/>
        <v>0</v>
      </c>
      <c r="R1128" s="10">
        <f t="shared" si="125"/>
        <v>0.30001860586885043</v>
      </c>
    </row>
    <row r="1129" spans="1:18" x14ac:dyDescent="0.25">
      <c r="A1129">
        <v>1314398</v>
      </c>
      <c r="B1129">
        <v>1178</v>
      </c>
      <c r="C1129">
        <v>179965</v>
      </c>
      <c r="D1129" t="s">
        <v>16</v>
      </c>
      <c r="E1129" t="s">
        <v>20</v>
      </c>
      <c r="F1129">
        <v>112</v>
      </c>
      <c r="G1129">
        <v>1137635</v>
      </c>
      <c r="H1129">
        <v>211</v>
      </c>
      <c r="I1129">
        <v>301.0499992</v>
      </c>
      <c r="J1129">
        <v>30</v>
      </c>
      <c r="K1129">
        <v>10</v>
      </c>
      <c r="L1129" t="str">
        <f t="shared" si="119"/>
        <v>40-44|F</v>
      </c>
      <c r="M1129" s="3">
        <f t="shared" si="120"/>
        <v>0.66666666666666663</v>
      </c>
      <c r="N1129">
        <f t="shared" si="121"/>
        <v>30.104999920000001</v>
      </c>
      <c r="O1129" s="4">
        <f t="shared" si="122"/>
        <v>1.854724933744127E-4</v>
      </c>
      <c r="P1129" s="3">
        <f t="shared" si="123"/>
        <v>4.7393364928909949E-2</v>
      </c>
      <c r="Q1129" s="11">
        <f t="shared" si="124"/>
        <v>30.104999920000001</v>
      </c>
      <c r="R1129" s="10">
        <f t="shared" si="125"/>
        <v>0.26462793356392866</v>
      </c>
    </row>
    <row r="1130" spans="1:18" x14ac:dyDescent="0.25">
      <c r="A1130">
        <v>1314400</v>
      </c>
      <c r="B1130">
        <v>1178</v>
      </c>
      <c r="C1130">
        <v>179967</v>
      </c>
      <c r="D1130" t="s">
        <v>16</v>
      </c>
      <c r="E1130" t="s">
        <v>20</v>
      </c>
      <c r="F1130">
        <v>114</v>
      </c>
      <c r="G1130">
        <v>250234</v>
      </c>
      <c r="H1130">
        <v>40</v>
      </c>
      <c r="I1130">
        <v>62.31999922</v>
      </c>
      <c r="J1130">
        <v>4</v>
      </c>
      <c r="K1130">
        <v>1</v>
      </c>
      <c r="L1130" t="str">
        <f t="shared" si="119"/>
        <v>40-44|F</v>
      </c>
      <c r="M1130" s="3">
        <f t="shared" si="120"/>
        <v>0.75</v>
      </c>
      <c r="N1130">
        <f t="shared" si="121"/>
        <v>62.31999922</v>
      </c>
      <c r="O1130" s="4">
        <f t="shared" si="122"/>
        <v>1.5985038004427855E-4</v>
      </c>
      <c r="P1130" s="3">
        <f t="shared" si="123"/>
        <v>2.5000000000000001E-2</v>
      </c>
      <c r="Q1130" s="11">
        <f t="shared" si="124"/>
        <v>62.31999922</v>
      </c>
      <c r="R1130" s="10">
        <f t="shared" si="125"/>
        <v>0.24904688899190358</v>
      </c>
    </row>
    <row r="1131" spans="1:18" x14ac:dyDescent="0.25">
      <c r="A1131">
        <v>1314401</v>
      </c>
      <c r="B1131">
        <v>1178</v>
      </c>
      <c r="C1131">
        <v>179968</v>
      </c>
      <c r="D1131" t="s">
        <v>18</v>
      </c>
      <c r="E1131" t="s">
        <v>20</v>
      </c>
      <c r="F1131">
        <v>100</v>
      </c>
      <c r="G1131">
        <v>904907</v>
      </c>
      <c r="H1131">
        <v>195</v>
      </c>
      <c r="I1131">
        <v>279.21999499999998</v>
      </c>
      <c r="J1131">
        <v>11</v>
      </c>
      <c r="K1131">
        <v>1</v>
      </c>
      <c r="L1131" t="str">
        <f t="shared" si="119"/>
        <v>45-49|F</v>
      </c>
      <c r="M1131" s="3">
        <f t="shared" si="120"/>
        <v>0.90909090909090906</v>
      </c>
      <c r="N1131">
        <f t="shared" si="121"/>
        <v>279.21999499999998</v>
      </c>
      <c r="O1131" s="4">
        <f t="shared" si="122"/>
        <v>2.1549175771653882E-4</v>
      </c>
      <c r="P1131" s="3">
        <f t="shared" si="123"/>
        <v>5.1282051282051282E-3</v>
      </c>
      <c r="Q1131" s="11">
        <f t="shared" si="124"/>
        <v>279.21999499999998</v>
      </c>
      <c r="R1131" s="10">
        <f t="shared" si="125"/>
        <v>0.30856208980591376</v>
      </c>
    </row>
    <row r="1132" spans="1:18" x14ac:dyDescent="0.25">
      <c r="A1132">
        <v>1314402</v>
      </c>
      <c r="B1132">
        <v>1178</v>
      </c>
      <c r="C1132">
        <v>179969</v>
      </c>
      <c r="D1132" t="s">
        <v>18</v>
      </c>
      <c r="E1132" t="s">
        <v>20</v>
      </c>
      <c r="F1132">
        <v>101</v>
      </c>
      <c r="G1132">
        <v>589270</v>
      </c>
      <c r="H1132">
        <v>107</v>
      </c>
      <c r="I1132">
        <v>158.05000229999999</v>
      </c>
      <c r="J1132">
        <v>10</v>
      </c>
      <c r="K1132">
        <v>4</v>
      </c>
      <c r="L1132" t="str">
        <f t="shared" si="119"/>
        <v>45-49|F</v>
      </c>
      <c r="M1132" s="3">
        <f t="shared" si="120"/>
        <v>0.6</v>
      </c>
      <c r="N1132">
        <f t="shared" si="121"/>
        <v>39.512500574999997</v>
      </c>
      <c r="O1132" s="4">
        <f t="shared" si="122"/>
        <v>1.8158059972508357E-4</v>
      </c>
      <c r="P1132" s="3">
        <f t="shared" si="123"/>
        <v>3.7383177570093455E-2</v>
      </c>
      <c r="Q1132" s="11">
        <f t="shared" si="124"/>
        <v>39.512500574999997</v>
      </c>
      <c r="R1132" s="10">
        <f t="shared" si="125"/>
        <v>0.26821321686154054</v>
      </c>
    </row>
    <row r="1133" spans="1:18" x14ac:dyDescent="0.25">
      <c r="A1133">
        <v>1314403</v>
      </c>
      <c r="B1133">
        <v>1178</v>
      </c>
      <c r="C1133">
        <v>179970</v>
      </c>
      <c r="D1133" t="s">
        <v>18</v>
      </c>
      <c r="E1133" t="s">
        <v>20</v>
      </c>
      <c r="F1133">
        <v>102</v>
      </c>
      <c r="G1133">
        <v>168714</v>
      </c>
      <c r="H1133">
        <v>24</v>
      </c>
      <c r="I1133">
        <v>36.01000071</v>
      </c>
      <c r="J1133">
        <v>2</v>
      </c>
      <c r="K1133">
        <v>2</v>
      </c>
      <c r="L1133" t="str">
        <f t="shared" si="119"/>
        <v>45-49|F</v>
      </c>
      <c r="M1133" s="3">
        <f t="shared" si="120"/>
        <v>0</v>
      </c>
      <c r="N1133">
        <f t="shared" si="121"/>
        <v>18.005000355</v>
      </c>
      <c r="O1133" s="4">
        <f t="shared" si="122"/>
        <v>1.4225256943703547E-4</v>
      </c>
      <c r="P1133" s="3">
        <f t="shared" si="123"/>
        <v>8.3333333333333329E-2</v>
      </c>
      <c r="Q1133" s="11">
        <f t="shared" si="124"/>
        <v>18.005000355</v>
      </c>
      <c r="R1133" s="10">
        <f t="shared" si="125"/>
        <v>0.21343813026779046</v>
      </c>
    </row>
    <row r="1134" spans="1:18" x14ac:dyDescent="0.25">
      <c r="A1134">
        <v>1314404</v>
      </c>
      <c r="B1134">
        <v>1178</v>
      </c>
      <c r="C1134">
        <v>179971</v>
      </c>
      <c r="D1134" t="s">
        <v>18</v>
      </c>
      <c r="E1134" t="s">
        <v>20</v>
      </c>
      <c r="F1134">
        <v>103</v>
      </c>
      <c r="G1134">
        <v>71982</v>
      </c>
      <c r="H1134">
        <v>11</v>
      </c>
      <c r="I1134">
        <v>16.340000509999999</v>
      </c>
      <c r="J1134">
        <v>1</v>
      </c>
      <c r="K1134">
        <v>0</v>
      </c>
      <c r="L1134" t="str">
        <f t="shared" si="119"/>
        <v>45-49|F</v>
      </c>
      <c r="M1134" s="3">
        <f t="shared" si="120"/>
        <v>1</v>
      </c>
      <c r="N1134">
        <f t="shared" si="121"/>
        <v>0</v>
      </c>
      <c r="O1134" s="4">
        <f t="shared" si="122"/>
        <v>1.5281598177322109E-4</v>
      </c>
      <c r="P1134" s="3">
        <f t="shared" si="123"/>
        <v>0</v>
      </c>
      <c r="Q1134" s="11">
        <f t="shared" si="124"/>
        <v>0</v>
      </c>
      <c r="R1134" s="10">
        <f t="shared" si="125"/>
        <v>0.22700120182823483</v>
      </c>
    </row>
    <row r="1135" spans="1:18" x14ac:dyDescent="0.25">
      <c r="A1135">
        <v>1314405</v>
      </c>
      <c r="B1135">
        <v>1178</v>
      </c>
      <c r="C1135">
        <v>179972</v>
      </c>
      <c r="D1135" t="s">
        <v>18</v>
      </c>
      <c r="E1135" t="s">
        <v>20</v>
      </c>
      <c r="F1135">
        <v>104</v>
      </c>
      <c r="G1135">
        <v>558666</v>
      </c>
      <c r="H1135">
        <v>110</v>
      </c>
      <c r="I1135">
        <v>162.63999749999999</v>
      </c>
      <c r="J1135">
        <v>14</v>
      </c>
      <c r="K1135">
        <v>5</v>
      </c>
      <c r="L1135" t="str">
        <f t="shared" si="119"/>
        <v>45-49|F</v>
      </c>
      <c r="M1135" s="3">
        <f t="shared" si="120"/>
        <v>0.6428571428571429</v>
      </c>
      <c r="N1135">
        <f t="shared" si="121"/>
        <v>32.5279995</v>
      </c>
      <c r="O1135" s="4">
        <f t="shared" si="122"/>
        <v>1.9689760966301869E-4</v>
      </c>
      <c r="P1135" s="3">
        <f t="shared" si="123"/>
        <v>4.5454545454545456E-2</v>
      </c>
      <c r="Q1135" s="11">
        <f t="shared" si="124"/>
        <v>32.5279995</v>
      </c>
      <c r="R1135" s="10">
        <f t="shared" si="125"/>
        <v>0.29112206130317575</v>
      </c>
    </row>
    <row r="1136" spans="1:18" x14ac:dyDescent="0.25">
      <c r="A1136">
        <v>1314406</v>
      </c>
      <c r="B1136">
        <v>1178</v>
      </c>
      <c r="C1136">
        <v>179973</v>
      </c>
      <c r="D1136" t="s">
        <v>18</v>
      </c>
      <c r="E1136" t="s">
        <v>20</v>
      </c>
      <c r="F1136">
        <v>105</v>
      </c>
      <c r="G1136">
        <v>1118200</v>
      </c>
      <c r="H1136">
        <v>235</v>
      </c>
      <c r="I1136">
        <v>333.74999430000003</v>
      </c>
      <c r="J1136">
        <v>11</v>
      </c>
      <c r="K1136">
        <v>4</v>
      </c>
      <c r="L1136" t="str">
        <f t="shared" si="119"/>
        <v>45-49|F</v>
      </c>
      <c r="M1136" s="3">
        <f t="shared" si="120"/>
        <v>0.63636363636363635</v>
      </c>
      <c r="N1136">
        <f t="shared" si="121"/>
        <v>83.437498575000006</v>
      </c>
      <c r="O1136" s="4">
        <f t="shared" si="122"/>
        <v>2.1015918440350564E-4</v>
      </c>
      <c r="P1136" s="3">
        <f t="shared" si="123"/>
        <v>1.7021276595744681E-2</v>
      </c>
      <c r="Q1136" s="11">
        <f t="shared" si="124"/>
        <v>83.437498575000006</v>
      </c>
      <c r="R1136" s="10">
        <f t="shared" si="125"/>
        <v>0.29847075147558583</v>
      </c>
    </row>
    <row r="1137" spans="1:18" x14ac:dyDescent="0.25">
      <c r="A1137">
        <v>1314407</v>
      </c>
      <c r="B1137">
        <v>1178</v>
      </c>
      <c r="C1137">
        <v>179974</v>
      </c>
      <c r="D1137" t="s">
        <v>18</v>
      </c>
      <c r="E1137" t="s">
        <v>20</v>
      </c>
      <c r="F1137">
        <v>106</v>
      </c>
      <c r="G1137">
        <v>107100</v>
      </c>
      <c r="H1137">
        <v>23</v>
      </c>
      <c r="I1137">
        <v>33.71000051</v>
      </c>
      <c r="J1137">
        <v>1</v>
      </c>
      <c r="K1137">
        <v>0</v>
      </c>
      <c r="L1137" t="str">
        <f t="shared" si="119"/>
        <v>45-49|F</v>
      </c>
      <c r="M1137" s="3">
        <f t="shared" si="120"/>
        <v>1</v>
      </c>
      <c r="N1137">
        <f t="shared" si="121"/>
        <v>0</v>
      </c>
      <c r="O1137" s="4">
        <f t="shared" si="122"/>
        <v>2.1475256769374417E-4</v>
      </c>
      <c r="P1137" s="3">
        <f t="shared" si="123"/>
        <v>0</v>
      </c>
      <c r="Q1137" s="11">
        <f t="shared" si="124"/>
        <v>0</v>
      </c>
      <c r="R1137" s="10">
        <f t="shared" si="125"/>
        <v>0.31475257245564892</v>
      </c>
    </row>
    <row r="1138" spans="1:18" x14ac:dyDescent="0.25">
      <c r="A1138">
        <v>1314408</v>
      </c>
      <c r="B1138">
        <v>1178</v>
      </c>
      <c r="C1138">
        <v>179975</v>
      </c>
      <c r="D1138" t="s">
        <v>18</v>
      </c>
      <c r="E1138" t="s">
        <v>20</v>
      </c>
      <c r="F1138">
        <v>107</v>
      </c>
      <c r="G1138">
        <v>877769</v>
      </c>
      <c r="H1138">
        <v>160</v>
      </c>
      <c r="I1138">
        <v>232.5900005</v>
      </c>
      <c r="J1138">
        <v>13</v>
      </c>
      <c r="K1138">
        <v>4</v>
      </c>
      <c r="L1138" t="str">
        <f t="shared" si="119"/>
        <v>45-49|F</v>
      </c>
      <c r="M1138" s="3">
        <f t="shared" si="120"/>
        <v>0.69230769230769229</v>
      </c>
      <c r="N1138">
        <f t="shared" si="121"/>
        <v>58.147500125000001</v>
      </c>
      <c r="O1138" s="4">
        <f t="shared" si="122"/>
        <v>1.8228030381569639E-4</v>
      </c>
      <c r="P1138" s="3">
        <f t="shared" si="123"/>
        <v>2.5000000000000001E-2</v>
      </c>
      <c r="Q1138" s="11">
        <f t="shared" si="124"/>
        <v>58.147500125000001</v>
      </c>
      <c r="R1138" s="10">
        <f t="shared" si="125"/>
        <v>0.2649785997227061</v>
      </c>
    </row>
    <row r="1139" spans="1:18" x14ac:dyDescent="0.25">
      <c r="A1139">
        <v>1314409</v>
      </c>
      <c r="B1139">
        <v>1178</v>
      </c>
      <c r="C1139">
        <v>179976</v>
      </c>
      <c r="D1139" t="s">
        <v>18</v>
      </c>
      <c r="E1139" t="s">
        <v>20</v>
      </c>
      <c r="F1139">
        <v>108</v>
      </c>
      <c r="G1139">
        <v>212508</v>
      </c>
      <c r="H1139">
        <v>33</v>
      </c>
      <c r="I1139">
        <v>47.690000060000003</v>
      </c>
      <c r="J1139">
        <v>4</v>
      </c>
      <c r="K1139">
        <v>1</v>
      </c>
      <c r="L1139" t="str">
        <f t="shared" si="119"/>
        <v>45-49|F</v>
      </c>
      <c r="M1139" s="3">
        <f t="shared" si="120"/>
        <v>0.75</v>
      </c>
      <c r="N1139">
        <f t="shared" si="121"/>
        <v>47.690000060000003</v>
      </c>
      <c r="O1139" s="4">
        <f t="shared" si="122"/>
        <v>1.5528827150036704E-4</v>
      </c>
      <c r="P1139" s="3">
        <f t="shared" si="123"/>
        <v>3.0303030303030304E-2</v>
      </c>
      <c r="Q1139" s="11">
        <f t="shared" si="124"/>
        <v>47.690000060000003</v>
      </c>
      <c r="R1139" s="10">
        <f t="shared" si="125"/>
        <v>0.22441508112635761</v>
      </c>
    </row>
    <row r="1140" spans="1:18" x14ac:dyDescent="0.25">
      <c r="A1140">
        <v>1314410</v>
      </c>
      <c r="B1140">
        <v>1178</v>
      </c>
      <c r="C1140">
        <v>179977</v>
      </c>
      <c r="D1140" t="s">
        <v>18</v>
      </c>
      <c r="E1140" t="s">
        <v>20</v>
      </c>
      <c r="F1140">
        <v>109</v>
      </c>
      <c r="G1140">
        <v>1129773</v>
      </c>
      <c r="H1140">
        <v>252</v>
      </c>
      <c r="I1140">
        <v>358.18999700000001</v>
      </c>
      <c r="J1140">
        <v>13</v>
      </c>
      <c r="K1140">
        <v>2</v>
      </c>
      <c r="L1140" t="str">
        <f t="shared" si="119"/>
        <v>45-49|F</v>
      </c>
      <c r="M1140" s="3">
        <f t="shared" si="120"/>
        <v>0.84615384615384615</v>
      </c>
      <c r="N1140">
        <f t="shared" si="121"/>
        <v>179.0949985</v>
      </c>
      <c r="O1140" s="4">
        <f t="shared" si="122"/>
        <v>2.2305365768167588E-4</v>
      </c>
      <c r="P1140" s="3">
        <f t="shared" si="123"/>
        <v>7.9365079365079361E-3</v>
      </c>
      <c r="Q1140" s="11">
        <f t="shared" si="124"/>
        <v>179.0949985</v>
      </c>
      <c r="R1140" s="10">
        <f t="shared" si="125"/>
        <v>0.31704598799935912</v>
      </c>
    </row>
    <row r="1141" spans="1:18" x14ac:dyDescent="0.25">
      <c r="A1141">
        <v>1314411</v>
      </c>
      <c r="B1141">
        <v>1178</v>
      </c>
      <c r="C1141">
        <v>179978</v>
      </c>
      <c r="D1141" t="s">
        <v>18</v>
      </c>
      <c r="E1141" t="s">
        <v>20</v>
      </c>
      <c r="F1141">
        <v>110</v>
      </c>
      <c r="G1141">
        <v>637549</v>
      </c>
      <c r="H1141">
        <v>120</v>
      </c>
      <c r="I1141">
        <v>173.88000349999999</v>
      </c>
      <c r="J1141">
        <v>3</v>
      </c>
      <c r="K1141">
        <v>0</v>
      </c>
      <c r="L1141" t="str">
        <f t="shared" si="119"/>
        <v>45-49|F</v>
      </c>
      <c r="M1141" s="3">
        <f t="shared" si="120"/>
        <v>1</v>
      </c>
      <c r="N1141">
        <f t="shared" si="121"/>
        <v>0</v>
      </c>
      <c r="O1141" s="4">
        <f t="shared" si="122"/>
        <v>1.882208269482032E-4</v>
      </c>
      <c r="P1141" s="3">
        <f t="shared" si="123"/>
        <v>0</v>
      </c>
      <c r="Q1141" s="11">
        <f t="shared" si="124"/>
        <v>0</v>
      </c>
      <c r="R1141" s="10">
        <f t="shared" si="125"/>
        <v>0.27273198373772051</v>
      </c>
    </row>
    <row r="1142" spans="1:18" x14ac:dyDescent="0.25">
      <c r="A1142">
        <v>1314412</v>
      </c>
      <c r="B1142">
        <v>1178</v>
      </c>
      <c r="C1142">
        <v>179979</v>
      </c>
      <c r="D1142" t="s">
        <v>18</v>
      </c>
      <c r="E1142" t="s">
        <v>20</v>
      </c>
      <c r="F1142">
        <v>111</v>
      </c>
      <c r="G1142">
        <v>151531</v>
      </c>
      <c r="H1142">
        <v>28</v>
      </c>
      <c r="I1142">
        <v>40.28999949</v>
      </c>
      <c r="J1142">
        <v>2</v>
      </c>
      <c r="K1142">
        <v>0</v>
      </c>
      <c r="L1142" t="str">
        <f t="shared" si="119"/>
        <v>45-49|F</v>
      </c>
      <c r="M1142" s="3">
        <f t="shared" si="120"/>
        <v>1</v>
      </c>
      <c r="N1142">
        <f t="shared" si="121"/>
        <v>0</v>
      </c>
      <c r="O1142" s="4">
        <f t="shared" si="122"/>
        <v>1.8478067194171489E-4</v>
      </c>
      <c r="P1142" s="3">
        <f t="shared" si="123"/>
        <v>0</v>
      </c>
      <c r="Q1142" s="11">
        <f t="shared" si="124"/>
        <v>0</v>
      </c>
      <c r="R1142" s="10">
        <f t="shared" si="125"/>
        <v>0.26588618493905541</v>
      </c>
    </row>
    <row r="1143" spans="1:18" x14ac:dyDescent="0.25">
      <c r="A1143">
        <v>1314414</v>
      </c>
      <c r="B1143">
        <v>1178</v>
      </c>
      <c r="C1143">
        <v>179981</v>
      </c>
      <c r="D1143" t="s">
        <v>18</v>
      </c>
      <c r="E1143" t="s">
        <v>20</v>
      </c>
      <c r="F1143">
        <v>113</v>
      </c>
      <c r="G1143">
        <v>790253</v>
      </c>
      <c r="H1143">
        <v>135</v>
      </c>
      <c r="I1143">
        <v>198.71000050000001</v>
      </c>
      <c r="J1143">
        <v>8</v>
      </c>
      <c r="K1143">
        <v>2</v>
      </c>
      <c r="L1143" t="str">
        <f t="shared" si="119"/>
        <v>45-49|F</v>
      </c>
      <c r="M1143" s="3">
        <f t="shared" si="120"/>
        <v>0.75</v>
      </c>
      <c r="N1143">
        <f t="shared" si="121"/>
        <v>99.355000250000003</v>
      </c>
      <c r="O1143" s="4">
        <f t="shared" si="122"/>
        <v>1.7083136666358749E-4</v>
      </c>
      <c r="P1143" s="3">
        <f t="shared" si="123"/>
        <v>1.4814814814814815E-2</v>
      </c>
      <c r="Q1143" s="11">
        <f t="shared" si="124"/>
        <v>99.355000250000003</v>
      </c>
      <c r="R1143" s="10">
        <f t="shared" si="125"/>
        <v>0.25145111818620114</v>
      </c>
    </row>
    <row r="1144" spans="1:18" x14ac:dyDescent="0.25">
      <c r="A1144">
        <v>1314415</v>
      </c>
      <c r="B1144">
        <v>1178</v>
      </c>
      <c r="C1144">
        <v>179982</v>
      </c>
      <c r="D1144" t="s">
        <v>18</v>
      </c>
      <c r="E1144" t="s">
        <v>20</v>
      </c>
      <c r="F1144">
        <v>114</v>
      </c>
      <c r="G1144">
        <v>513161</v>
      </c>
      <c r="H1144">
        <v>114</v>
      </c>
      <c r="I1144">
        <v>165.60999870000001</v>
      </c>
      <c r="J1144">
        <v>5</v>
      </c>
      <c r="K1144">
        <v>2</v>
      </c>
      <c r="L1144" t="str">
        <f t="shared" si="119"/>
        <v>45-49|F</v>
      </c>
      <c r="M1144" s="3">
        <f t="shared" si="120"/>
        <v>0.6</v>
      </c>
      <c r="N1144">
        <f t="shared" si="121"/>
        <v>82.804999350000003</v>
      </c>
      <c r="O1144" s="4">
        <f t="shared" si="122"/>
        <v>2.2215250184639908E-4</v>
      </c>
      <c r="P1144" s="3">
        <f t="shared" si="123"/>
        <v>1.7543859649122806E-2</v>
      </c>
      <c r="Q1144" s="11">
        <f t="shared" si="124"/>
        <v>82.804999350000003</v>
      </c>
      <c r="R1144" s="10">
        <f t="shared" si="125"/>
        <v>0.32272522405249038</v>
      </c>
    </row>
  </sheetData>
  <autoFilter ref="A1:R1" xr:uid="{3248985D-0678-4E37-802E-D4A65CC7FB5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D57F-73B8-4EE2-91DE-C43EB43CA485}">
  <dimension ref="A1:T96"/>
  <sheetViews>
    <sheetView showGridLines="0" tabSelected="1" workbookViewId="0">
      <selection activeCell="A83" sqref="A83:L83"/>
    </sheetView>
  </sheetViews>
  <sheetFormatPr defaultRowHeight="15" x14ac:dyDescent="0.25"/>
  <cols>
    <col min="1" max="1" width="19.5703125" customWidth="1"/>
    <col min="2" max="2" width="35" bestFit="1" customWidth="1"/>
    <col min="3" max="3" width="29" bestFit="1" customWidth="1"/>
  </cols>
  <sheetData>
    <row r="1" spans="1:20" x14ac:dyDescent="0.25">
      <c r="A1" s="5" t="s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3" spans="1:20" x14ac:dyDescent="0.25">
      <c r="A3" s="7" t="s">
        <v>26</v>
      </c>
      <c r="B3" t="s">
        <v>28</v>
      </c>
      <c r="C3" t="s">
        <v>29</v>
      </c>
    </row>
    <row r="4" spans="1:20" x14ac:dyDescent="0.25">
      <c r="A4" s="8" t="s">
        <v>21</v>
      </c>
      <c r="B4" s="9">
        <v>195</v>
      </c>
      <c r="C4" s="11">
        <v>7611.4799951269988</v>
      </c>
    </row>
    <row r="5" spans="1:20" x14ac:dyDescent="0.25">
      <c r="A5" s="8" t="s">
        <v>13</v>
      </c>
      <c r="B5" s="9">
        <v>299</v>
      </c>
      <c r="C5" s="11">
        <v>7640.9199912509966</v>
      </c>
    </row>
    <row r="6" spans="1:20" x14ac:dyDescent="0.25">
      <c r="A6" s="8" t="s">
        <v>22</v>
      </c>
      <c r="B6" s="9">
        <v>95</v>
      </c>
      <c r="C6" s="11">
        <v>6061.3499918270008</v>
      </c>
    </row>
    <row r="7" spans="1:20" x14ac:dyDescent="0.25">
      <c r="A7" s="8" t="s">
        <v>15</v>
      </c>
      <c r="B7" s="9">
        <v>112</v>
      </c>
      <c r="C7" s="11">
        <v>5051.0800025079998</v>
      </c>
    </row>
    <row r="8" spans="1:20" x14ac:dyDescent="0.25">
      <c r="A8" s="8" t="s">
        <v>23</v>
      </c>
      <c r="B8" s="9">
        <v>93</v>
      </c>
      <c r="C8" s="11">
        <v>7396.5799836370034</v>
      </c>
    </row>
    <row r="9" spans="1:20" x14ac:dyDescent="0.25">
      <c r="A9" s="8" t="s">
        <v>17</v>
      </c>
      <c r="B9" s="9">
        <v>77</v>
      </c>
      <c r="C9" s="11">
        <v>4193.1499972009997</v>
      </c>
    </row>
    <row r="10" spans="1:20" x14ac:dyDescent="0.25">
      <c r="A10" s="8" t="s">
        <v>24</v>
      </c>
      <c r="B10" s="9">
        <v>112</v>
      </c>
      <c r="C10" s="11">
        <v>13433.209992777003</v>
      </c>
    </row>
    <row r="11" spans="1:20" x14ac:dyDescent="0.25">
      <c r="A11" s="8" t="s">
        <v>19</v>
      </c>
      <c r="B11" s="9">
        <v>96</v>
      </c>
      <c r="C11" s="11">
        <v>7317.4600038770013</v>
      </c>
    </row>
    <row r="12" spans="1:20" x14ac:dyDescent="0.25">
      <c r="A12" s="8" t="s">
        <v>27</v>
      </c>
      <c r="B12" s="9">
        <v>1079</v>
      </c>
      <c r="C12" s="11">
        <v>58705.229958205004</v>
      </c>
    </row>
    <row r="14" spans="1:20" ht="105" x14ac:dyDescent="0.25">
      <c r="A14" s="12" t="s">
        <v>30</v>
      </c>
    </row>
    <row r="27" spans="1:3" x14ac:dyDescent="0.25">
      <c r="A27" s="7" t="s">
        <v>35</v>
      </c>
      <c r="B27" s="6" t="s">
        <v>32</v>
      </c>
      <c r="C27" s="6" t="s">
        <v>34</v>
      </c>
    </row>
    <row r="28" spans="1:3" x14ac:dyDescent="0.25">
      <c r="A28" s="8" t="s">
        <v>21</v>
      </c>
      <c r="B28" s="14">
        <v>0.66235437372806827</v>
      </c>
      <c r="C28" s="15">
        <v>14.551339243981607</v>
      </c>
    </row>
    <row r="29" spans="1:3" x14ac:dyDescent="0.25">
      <c r="A29" s="8" t="s">
        <v>13</v>
      </c>
      <c r="B29" s="14">
        <v>0.62918877101171555</v>
      </c>
      <c r="C29" s="15">
        <v>10.128055103689405</v>
      </c>
    </row>
    <row r="30" spans="1:3" x14ac:dyDescent="0.25">
      <c r="A30" s="8" t="s">
        <v>22</v>
      </c>
      <c r="B30" s="14">
        <v>0.64827389735646623</v>
      </c>
      <c r="C30" s="15">
        <v>25.716657414944962</v>
      </c>
    </row>
    <row r="31" spans="1:3" x14ac:dyDescent="0.25">
      <c r="A31" s="8" t="s">
        <v>15</v>
      </c>
      <c r="B31" s="14">
        <v>0.64263911782955374</v>
      </c>
      <c r="C31" s="15">
        <v>17.519016764649876</v>
      </c>
    </row>
    <row r="32" spans="1:3" x14ac:dyDescent="0.25">
      <c r="A32" s="8" t="s">
        <v>23</v>
      </c>
      <c r="B32" s="14">
        <v>0.70139243816512442</v>
      </c>
      <c r="C32" s="15">
        <v>25.916749731781636</v>
      </c>
    </row>
    <row r="33" spans="1:3" x14ac:dyDescent="0.25">
      <c r="A33" s="8" t="s">
        <v>17</v>
      </c>
      <c r="B33" s="14">
        <v>0.57534445375678955</v>
      </c>
      <c r="C33" s="15">
        <v>21.71205502444014</v>
      </c>
    </row>
    <row r="34" spans="1:3" x14ac:dyDescent="0.25">
      <c r="A34" s="8" t="s">
        <v>24</v>
      </c>
      <c r="B34" s="14">
        <v>0.71782685913120692</v>
      </c>
      <c r="C34" s="15">
        <v>36.163612898248786</v>
      </c>
    </row>
    <row r="35" spans="1:3" x14ac:dyDescent="0.25">
      <c r="A35" s="8" t="s">
        <v>19</v>
      </c>
      <c r="B35" s="14">
        <v>0.6794872907840821</v>
      </c>
      <c r="C35" s="15">
        <v>26.930877188971277</v>
      </c>
    </row>
    <row r="36" spans="1:3" x14ac:dyDescent="0.25">
      <c r="A36" s="8" t="s">
        <v>27</v>
      </c>
      <c r="B36" s="14">
        <v>0.65629420012412332</v>
      </c>
      <c r="C36" s="15">
        <v>20.719900303557662</v>
      </c>
    </row>
    <row r="38" spans="1:3" ht="90" x14ac:dyDescent="0.25">
      <c r="A38" s="12" t="s">
        <v>36</v>
      </c>
    </row>
    <row r="52" spans="1:14" x14ac:dyDescent="0.25">
      <c r="A52" s="16" t="s">
        <v>37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4" spans="1:14" x14ac:dyDescent="0.25">
      <c r="A54" s="7" t="s">
        <v>40</v>
      </c>
      <c r="B54" t="s">
        <v>41</v>
      </c>
      <c r="C54" t="s">
        <v>42</v>
      </c>
    </row>
    <row r="55" spans="1:14" x14ac:dyDescent="0.25">
      <c r="A55" s="8" t="s">
        <v>21</v>
      </c>
      <c r="B55" s="1">
        <v>1.3546992128639151E-4</v>
      </c>
      <c r="C55" s="13">
        <v>0.10954425479084594</v>
      </c>
    </row>
    <row r="56" spans="1:14" x14ac:dyDescent="0.25">
      <c r="A56" s="8" t="s">
        <v>13</v>
      </c>
      <c r="B56" s="1">
        <v>9.9688828380225077E-5</v>
      </c>
      <c r="C56" s="13">
        <v>0.11275155457824161</v>
      </c>
    </row>
    <row r="57" spans="1:14" x14ac:dyDescent="0.25">
      <c r="A57" s="8" t="s">
        <v>22</v>
      </c>
      <c r="B57" s="1">
        <v>1.9272737685131579E-4</v>
      </c>
      <c r="C57" s="13">
        <v>0.10301733193402203</v>
      </c>
    </row>
    <row r="58" spans="1:14" x14ac:dyDescent="0.25">
      <c r="A58" s="8" t="s">
        <v>15</v>
      </c>
      <c r="B58" s="1">
        <v>1.3890171969043225E-4</v>
      </c>
      <c r="C58" s="13">
        <v>0.10464303022958056</v>
      </c>
    </row>
    <row r="59" spans="1:14" x14ac:dyDescent="0.25">
      <c r="A59" s="8" t="s">
        <v>23</v>
      </c>
      <c r="B59" s="1">
        <v>2.2103098258456709E-4</v>
      </c>
      <c r="C59" s="13">
        <v>3.5026949362531694E-2</v>
      </c>
    </row>
    <row r="60" spans="1:14" x14ac:dyDescent="0.25">
      <c r="A60" s="8" t="s">
        <v>17</v>
      </c>
      <c r="B60" s="1">
        <v>1.7905408988614553E-4</v>
      </c>
      <c r="C60" s="13">
        <v>9.8051664326156224E-2</v>
      </c>
    </row>
    <row r="61" spans="1:14" x14ac:dyDescent="0.25">
      <c r="A61" s="8" t="s">
        <v>24</v>
      </c>
      <c r="B61" s="1">
        <v>2.5720296409790708E-4</v>
      </c>
      <c r="C61" s="13">
        <v>5.1961837162324151E-2</v>
      </c>
    </row>
    <row r="62" spans="1:14" x14ac:dyDescent="0.25">
      <c r="A62" s="8" t="s">
        <v>19</v>
      </c>
      <c r="B62" s="1">
        <v>1.6742982050374058E-4</v>
      </c>
      <c r="C62" s="13">
        <v>6.4956726883706808E-2</v>
      </c>
    </row>
    <row r="63" spans="1:14" x14ac:dyDescent="0.25">
      <c r="A63" s="8" t="s">
        <v>27</v>
      </c>
      <c r="B63" s="1">
        <v>1.6419671305996483E-4</v>
      </c>
      <c r="C63" s="13">
        <v>8.9284599355772792E-2</v>
      </c>
    </row>
    <row r="65" spans="1:1" ht="120" x14ac:dyDescent="0.25">
      <c r="A65" s="12" t="s">
        <v>43</v>
      </c>
    </row>
    <row r="83" spans="1:12" x14ac:dyDescent="0.25">
      <c r="A83" s="17" t="s">
        <v>44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5" spans="1:12" x14ac:dyDescent="0.25">
      <c r="A85" s="7" t="s">
        <v>40</v>
      </c>
      <c r="B85" t="s">
        <v>47</v>
      </c>
      <c r="C85" t="s">
        <v>48</v>
      </c>
    </row>
    <row r="86" spans="1:12" x14ac:dyDescent="0.25">
      <c r="A86" s="8" t="s">
        <v>21</v>
      </c>
      <c r="B86" s="11">
        <v>14.551339243981607</v>
      </c>
      <c r="C86" s="10">
        <v>0.19153404524487005</v>
      </c>
    </row>
    <row r="87" spans="1:12" x14ac:dyDescent="0.25">
      <c r="A87" s="8" t="s">
        <v>13</v>
      </c>
      <c r="B87" s="11">
        <v>10.128055103689405</v>
      </c>
      <c r="C87" s="10">
        <v>0.14817978851472677</v>
      </c>
    </row>
    <row r="88" spans="1:12" x14ac:dyDescent="0.25">
      <c r="A88" s="8" t="s">
        <v>22</v>
      </c>
      <c r="B88" s="11">
        <v>25.716657414944962</v>
      </c>
      <c r="C88" s="10">
        <v>0.26818502826219798</v>
      </c>
    </row>
    <row r="89" spans="1:12" x14ac:dyDescent="0.25">
      <c r="A89" s="8" t="s">
        <v>15</v>
      </c>
      <c r="B89" s="11">
        <v>17.519016764649876</v>
      </c>
      <c r="C89" s="10">
        <v>0.21563680047798203</v>
      </c>
    </row>
    <row r="90" spans="1:12" x14ac:dyDescent="0.25">
      <c r="A90" s="8" t="s">
        <v>23</v>
      </c>
      <c r="B90" s="11">
        <v>25.916749731781636</v>
      </c>
      <c r="C90" s="10">
        <v>0.31046210208344677</v>
      </c>
    </row>
    <row r="91" spans="1:12" x14ac:dyDescent="0.25">
      <c r="A91" s="8" t="s">
        <v>17</v>
      </c>
      <c r="B91" s="11">
        <v>21.71205502444014</v>
      </c>
      <c r="C91" s="10">
        <v>0.26826713344190667</v>
      </c>
    </row>
    <row r="92" spans="1:12" x14ac:dyDescent="0.25">
      <c r="A92" s="8" t="s">
        <v>24</v>
      </c>
      <c r="B92" s="11">
        <v>36.163612898248786</v>
      </c>
      <c r="C92" s="10">
        <v>0.36896680602004495</v>
      </c>
    </row>
    <row r="93" spans="1:12" x14ac:dyDescent="0.25">
      <c r="A93" s="8" t="s">
        <v>19</v>
      </c>
      <c r="B93" s="11">
        <v>26.930877188971277</v>
      </c>
      <c r="C93" s="10">
        <v>0.25603138220576849</v>
      </c>
    </row>
    <row r="94" spans="1:12" x14ac:dyDescent="0.25">
      <c r="A94" s="8" t="s">
        <v>27</v>
      </c>
      <c r="B94" s="11">
        <v>20.719900303557662</v>
      </c>
      <c r="C94" s="10">
        <v>0.23938690986460215</v>
      </c>
    </row>
    <row r="96" spans="1:12" ht="120" x14ac:dyDescent="0.25">
      <c r="A96" s="18" t="s">
        <v>49</v>
      </c>
    </row>
  </sheetData>
  <mergeCells count="3">
    <mergeCell ref="A1:T1"/>
    <mergeCell ref="A52:N52"/>
    <mergeCell ref="A83:L83"/>
  </mergeCell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KAG_conversion_data_raw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2025-09-09T16:41:46Z</cp:lastPrinted>
  <dcterms:created xsi:type="dcterms:W3CDTF">2025-09-09T15:09:07Z</dcterms:created>
  <dcterms:modified xsi:type="dcterms:W3CDTF">2025-09-09T17:25:35Z</dcterms:modified>
</cp:coreProperties>
</file>