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8800" windowHeight="12300" firstSheet="2" activeTab="2"/>
  </bookViews>
  <sheets>
    <sheet name="Sheet2" sheetId="3" state="hidden" r:id="rId1"/>
    <sheet name="Sheet4" sheetId="7" state="hidden" r:id="rId2"/>
    <sheet name="SHEET3" sheetId="6" r:id="rId3"/>
    <sheet name="SALARY SHEET" sheetId="1" r:id="rId4"/>
    <sheet name="Sheet1" sheetId="2" state="hidden" r:id="rId5"/>
  </sheets>
  <definedNames>
    <definedName name="_xlcn.WorksheetConnection_HR_AnalyticsA1AA3001" hidden="1">'SALARY SHEET'!$A$1:$AA$300</definedName>
  </definedNames>
  <calcPr calcId="162913"/>
  <pivotCaches>
    <pivotCache cacheId="0" r:id="rId6"/>
    <pivotCache cacheId="6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HR_Analytics!$A$1:$AA$300"/>
        </x15:modelTables>
      </x15:dataModel>
    </ext>
  </extLst>
</workbook>
</file>

<file path=xl/calcChain.xml><?xml version="1.0" encoding="utf-8"?>
<calcChain xmlns="http://schemas.openxmlformats.org/spreadsheetml/2006/main">
  <c r="AF300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E30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D48" i="1"/>
  <c r="AD52" i="1"/>
  <c r="AD56" i="1"/>
  <c r="AD64" i="1"/>
  <c r="AD68" i="1"/>
  <c r="AD72" i="1"/>
  <c r="AD80" i="1"/>
  <c r="AD84" i="1"/>
  <c r="AD88" i="1"/>
  <c r="AD96" i="1"/>
  <c r="AD100" i="1"/>
  <c r="AD104" i="1"/>
  <c r="AD112" i="1"/>
  <c r="AD116" i="1"/>
  <c r="AD120" i="1"/>
  <c r="AD128" i="1"/>
  <c r="AD132" i="1"/>
  <c r="AD136" i="1"/>
  <c r="AD144" i="1"/>
  <c r="AD148" i="1"/>
  <c r="AD152" i="1"/>
  <c r="AD160" i="1"/>
  <c r="AD164" i="1"/>
  <c r="AD168" i="1"/>
  <c r="AD176" i="1"/>
  <c r="AD180" i="1"/>
  <c r="AD184" i="1"/>
  <c r="AD192" i="1"/>
  <c r="AD196" i="1"/>
  <c r="AD200" i="1"/>
  <c r="AD208" i="1"/>
  <c r="AD212" i="1"/>
  <c r="AD216" i="1"/>
  <c r="AD224" i="1"/>
  <c r="AD228" i="1"/>
  <c r="AD232" i="1"/>
  <c r="AD240" i="1"/>
  <c r="AD244" i="1"/>
  <c r="AD248" i="1"/>
  <c r="AD256" i="1"/>
  <c r="AD260" i="1"/>
  <c r="AD264" i="1"/>
  <c r="AD272" i="1"/>
  <c r="AD276" i="1"/>
  <c r="AD280" i="1"/>
  <c r="AD288" i="1"/>
  <c r="AD292" i="1"/>
  <c r="AD29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B3" i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B49" i="1"/>
  <c r="AD49" i="1" s="1"/>
  <c r="AB50" i="1"/>
  <c r="AD50" i="1" s="1"/>
  <c r="AB51" i="1"/>
  <c r="AD51" i="1" s="1"/>
  <c r="AB52" i="1"/>
  <c r="AB53" i="1"/>
  <c r="AD53" i="1" s="1"/>
  <c r="AB54" i="1"/>
  <c r="AD54" i="1" s="1"/>
  <c r="AB55" i="1"/>
  <c r="AD55" i="1" s="1"/>
  <c r="AB56" i="1"/>
  <c r="AB57" i="1"/>
  <c r="AD57" i="1" s="1"/>
  <c r="AB58" i="1"/>
  <c r="AD58" i="1" s="1"/>
  <c r="AB59" i="1"/>
  <c r="AD59" i="1" s="1"/>
  <c r="AB60" i="1"/>
  <c r="AD60" i="1" s="1"/>
  <c r="AB61" i="1"/>
  <c r="AD61" i="1" s="1"/>
  <c r="AB62" i="1"/>
  <c r="AD62" i="1" s="1"/>
  <c r="AB63" i="1"/>
  <c r="AD63" i="1" s="1"/>
  <c r="AB64" i="1"/>
  <c r="AB65" i="1"/>
  <c r="AD65" i="1" s="1"/>
  <c r="AB66" i="1"/>
  <c r="AD66" i="1" s="1"/>
  <c r="AB67" i="1"/>
  <c r="AD67" i="1" s="1"/>
  <c r="AB68" i="1"/>
  <c r="AB69" i="1"/>
  <c r="AD69" i="1" s="1"/>
  <c r="AB70" i="1"/>
  <c r="AD70" i="1" s="1"/>
  <c r="AB71" i="1"/>
  <c r="AD71" i="1" s="1"/>
  <c r="AB72" i="1"/>
  <c r="AB73" i="1"/>
  <c r="AD73" i="1" s="1"/>
  <c r="AB74" i="1"/>
  <c r="AD74" i="1" s="1"/>
  <c r="AB75" i="1"/>
  <c r="AD75" i="1" s="1"/>
  <c r="AB76" i="1"/>
  <c r="AD76" i="1" s="1"/>
  <c r="AB77" i="1"/>
  <c r="AD77" i="1" s="1"/>
  <c r="AB78" i="1"/>
  <c r="AD78" i="1" s="1"/>
  <c r="AB79" i="1"/>
  <c r="AD79" i="1" s="1"/>
  <c r="AB80" i="1"/>
  <c r="AB81" i="1"/>
  <c r="AD81" i="1" s="1"/>
  <c r="AB82" i="1"/>
  <c r="AD82" i="1" s="1"/>
  <c r="AB83" i="1"/>
  <c r="AD83" i="1" s="1"/>
  <c r="AB84" i="1"/>
  <c r="AB85" i="1"/>
  <c r="AD85" i="1" s="1"/>
  <c r="AB86" i="1"/>
  <c r="AD86" i="1" s="1"/>
  <c r="AB87" i="1"/>
  <c r="AD87" i="1" s="1"/>
  <c r="AB88" i="1"/>
  <c r="AB89" i="1"/>
  <c r="AD89" i="1" s="1"/>
  <c r="AB90" i="1"/>
  <c r="AD90" i="1" s="1"/>
  <c r="AB91" i="1"/>
  <c r="AD91" i="1" s="1"/>
  <c r="AB92" i="1"/>
  <c r="AD92" i="1" s="1"/>
  <c r="AB93" i="1"/>
  <c r="AD93" i="1" s="1"/>
  <c r="AB94" i="1"/>
  <c r="AD94" i="1" s="1"/>
  <c r="AB95" i="1"/>
  <c r="AD95" i="1" s="1"/>
  <c r="AB96" i="1"/>
  <c r="AB97" i="1"/>
  <c r="AD97" i="1" s="1"/>
  <c r="AB98" i="1"/>
  <c r="AD98" i="1" s="1"/>
  <c r="AB99" i="1"/>
  <c r="AD99" i="1" s="1"/>
  <c r="AB100" i="1"/>
  <c r="AB101" i="1"/>
  <c r="AD101" i="1" s="1"/>
  <c r="AB102" i="1"/>
  <c r="AD102" i="1" s="1"/>
  <c r="AB103" i="1"/>
  <c r="AD103" i="1" s="1"/>
  <c r="AB104" i="1"/>
  <c r="AB105" i="1"/>
  <c r="AD105" i="1" s="1"/>
  <c r="AB106" i="1"/>
  <c r="AD106" i="1" s="1"/>
  <c r="AB107" i="1"/>
  <c r="AD107" i="1" s="1"/>
  <c r="AB108" i="1"/>
  <c r="AD108" i="1" s="1"/>
  <c r="AB109" i="1"/>
  <c r="AD109" i="1" s="1"/>
  <c r="AB110" i="1"/>
  <c r="AD110" i="1" s="1"/>
  <c r="AB111" i="1"/>
  <c r="AD111" i="1" s="1"/>
  <c r="AB112" i="1"/>
  <c r="AB113" i="1"/>
  <c r="AD113" i="1" s="1"/>
  <c r="AB114" i="1"/>
  <c r="AD114" i="1" s="1"/>
  <c r="AB115" i="1"/>
  <c r="AD115" i="1" s="1"/>
  <c r="AB116" i="1"/>
  <c r="AB117" i="1"/>
  <c r="AD117" i="1" s="1"/>
  <c r="AB118" i="1"/>
  <c r="AD118" i="1" s="1"/>
  <c r="AB119" i="1"/>
  <c r="AD119" i="1" s="1"/>
  <c r="AB120" i="1"/>
  <c r="AB121" i="1"/>
  <c r="AD121" i="1" s="1"/>
  <c r="AB122" i="1"/>
  <c r="AD122" i="1" s="1"/>
  <c r="AB123" i="1"/>
  <c r="AD123" i="1" s="1"/>
  <c r="AB124" i="1"/>
  <c r="AD124" i="1" s="1"/>
  <c r="AB125" i="1"/>
  <c r="AD125" i="1" s="1"/>
  <c r="AB126" i="1"/>
  <c r="AD126" i="1" s="1"/>
  <c r="AB127" i="1"/>
  <c r="AD127" i="1" s="1"/>
  <c r="AB128" i="1"/>
  <c r="AB129" i="1"/>
  <c r="AD129" i="1" s="1"/>
  <c r="AB130" i="1"/>
  <c r="AD130" i="1" s="1"/>
  <c r="AB131" i="1"/>
  <c r="AD131" i="1" s="1"/>
  <c r="AB132" i="1"/>
  <c r="AB133" i="1"/>
  <c r="AD133" i="1" s="1"/>
  <c r="AB134" i="1"/>
  <c r="AD134" i="1" s="1"/>
  <c r="AB135" i="1"/>
  <c r="AD135" i="1" s="1"/>
  <c r="AB136" i="1"/>
  <c r="AB137" i="1"/>
  <c r="AD137" i="1" s="1"/>
  <c r="AB138" i="1"/>
  <c r="AD138" i="1" s="1"/>
  <c r="AB139" i="1"/>
  <c r="AD139" i="1" s="1"/>
  <c r="AB140" i="1"/>
  <c r="AD140" i="1" s="1"/>
  <c r="AB141" i="1"/>
  <c r="AD141" i="1" s="1"/>
  <c r="AB142" i="1"/>
  <c r="AD142" i="1" s="1"/>
  <c r="AB143" i="1"/>
  <c r="AD143" i="1" s="1"/>
  <c r="AB144" i="1"/>
  <c r="AB145" i="1"/>
  <c r="AD145" i="1" s="1"/>
  <c r="AB146" i="1"/>
  <c r="AD146" i="1" s="1"/>
  <c r="AB147" i="1"/>
  <c r="AD147" i="1" s="1"/>
  <c r="AB148" i="1"/>
  <c r="AB149" i="1"/>
  <c r="AD149" i="1" s="1"/>
  <c r="AB150" i="1"/>
  <c r="AD150" i="1" s="1"/>
  <c r="AB151" i="1"/>
  <c r="AD151" i="1" s="1"/>
  <c r="AB152" i="1"/>
  <c r="AB153" i="1"/>
  <c r="AD153" i="1" s="1"/>
  <c r="AB154" i="1"/>
  <c r="AD154" i="1" s="1"/>
  <c r="AB155" i="1"/>
  <c r="AD155" i="1" s="1"/>
  <c r="AB156" i="1"/>
  <c r="AD156" i="1" s="1"/>
  <c r="AB157" i="1"/>
  <c r="AD157" i="1" s="1"/>
  <c r="AB158" i="1"/>
  <c r="AD158" i="1" s="1"/>
  <c r="AB159" i="1"/>
  <c r="AD159" i="1" s="1"/>
  <c r="AB160" i="1"/>
  <c r="AB161" i="1"/>
  <c r="AD161" i="1" s="1"/>
  <c r="AB162" i="1"/>
  <c r="AD162" i="1" s="1"/>
  <c r="AB163" i="1"/>
  <c r="AD163" i="1" s="1"/>
  <c r="AB164" i="1"/>
  <c r="AB165" i="1"/>
  <c r="AD165" i="1" s="1"/>
  <c r="AB166" i="1"/>
  <c r="AD166" i="1" s="1"/>
  <c r="AB167" i="1"/>
  <c r="AD167" i="1" s="1"/>
  <c r="AB168" i="1"/>
  <c r="AB169" i="1"/>
  <c r="AD169" i="1" s="1"/>
  <c r="AB170" i="1"/>
  <c r="AD170" i="1" s="1"/>
  <c r="AB171" i="1"/>
  <c r="AD171" i="1" s="1"/>
  <c r="AB172" i="1"/>
  <c r="AD172" i="1" s="1"/>
  <c r="AB173" i="1"/>
  <c r="AD173" i="1" s="1"/>
  <c r="AB174" i="1"/>
  <c r="AD174" i="1" s="1"/>
  <c r="AB175" i="1"/>
  <c r="AD175" i="1" s="1"/>
  <c r="AB176" i="1"/>
  <c r="AB177" i="1"/>
  <c r="AD177" i="1" s="1"/>
  <c r="AB178" i="1"/>
  <c r="AD178" i="1" s="1"/>
  <c r="AB179" i="1"/>
  <c r="AD179" i="1" s="1"/>
  <c r="AB180" i="1"/>
  <c r="AB181" i="1"/>
  <c r="AD181" i="1" s="1"/>
  <c r="AB182" i="1"/>
  <c r="AD182" i="1" s="1"/>
  <c r="AB183" i="1"/>
  <c r="AD183" i="1" s="1"/>
  <c r="AB184" i="1"/>
  <c r="AB185" i="1"/>
  <c r="AD185" i="1" s="1"/>
  <c r="AB186" i="1"/>
  <c r="AD186" i="1" s="1"/>
  <c r="AB187" i="1"/>
  <c r="AD187" i="1" s="1"/>
  <c r="AB188" i="1"/>
  <c r="AD188" i="1" s="1"/>
  <c r="AB189" i="1"/>
  <c r="AD189" i="1" s="1"/>
  <c r="AB190" i="1"/>
  <c r="AD190" i="1" s="1"/>
  <c r="AB191" i="1"/>
  <c r="AD191" i="1" s="1"/>
  <c r="AB192" i="1"/>
  <c r="AB193" i="1"/>
  <c r="AD193" i="1" s="1"/>
  <c r="AB194" i="1"/>
  <c r="AD194" i="1" s="1"/>
  <c r="AB195" i="1"/>
  <c r="AD195" i="1" s="1"/>
  <c r="AB196" i="1"/>
  <c r="AB197" i="1"/>
  <c r="AD197" i="1" s="1"/>
  <c r="AB198" i="1"/>
  <c r="AD198" i="1" s="1"/>
  <c r="AB199" i="1"/>
  <c r="AD199" i="1" s="1"/>
  <c r="AB200" i="1"/>
  <c r="AB201" i="1"/>
  <c r="AD201" i="1" s="1"/>
  <c r="AB202" i="1"/>
  <c r="AD202" i="1" s="1"/>
  <c r="AB203" i="1"/>
  <c r="AD203" i="1" s="1"/>
  <c r="AB204" i="1"/>
  <c r="AD204" i="1" s="1"/>
  <c r="AB205" i="1"/>
  <c r="AD205" i="1" s="1"/>
  <c r="AB206" i="1"/>
  <c r="AD206" i="1" s="1"/>
  <c r="AB207" i="1"/>
  <c r="AD207" i="1" s="1"/>
  <c r="AB208" i="1"/>
  <c r="AB209" i="1"/>
  <c r="AD209" i="1" s="1"/>
  <c r="AB210" i="1"/>
  <c r="AD210" i="1" s="1"/>
  <c r="AB211" i="1"/>
  <c r="AD211" i="1" s="1"/>
  <c r="AB212" i="1"/>
  <c r="AB213" i="1"/>
  <c r="AD213" i="1" s="1"/>
  <c r="AB214" i="1"/>
  <c r="AD214" i="1" s="1"/>
  <c r="AB215" i="1"/>
  <c r="AD215" i="1" s="1"/>
  <c r="AB216" i="1"/>
  <c r="AB217" i="1"/>
  <c r="AD217" i="1" s="1"/>
  <c r="AB218" i="1"/>
  <c r="AD218" i="1" s="1"/>
  <c r="AB219" i="1"/>
  <c r="AD219" i="1" s="1"/>
  <c r="AB220" i="1"/>
  <c r="AD220" i="1" s="1"/>
  <c r="AB221" i="1"/>
  <c r="AD221" i="1" s="1"/>
  <c r="AB222" i="1"/>
  <c r="AD222" i="1" s="1"/>
  <c r="AB223" i="1"/>
  <c r="AD223" i="1" s="1"/>
  <c r="AB224" i="1"/>
  <c r="AB225" i="1"/>
  <c r="AD225" i="1" s="1"/>
  <c r="AB226" i="1"/>
  <c r="AD226" i="1" s="1"/>
  <c r="AB227" i="1"/>
  <c r="AD227" i="1" s="1"/>
  <c r="AB228" i="1"/>
  <c r="AB229" i="1"/>
  <c r="AD229" i="1" s="1"/>
  <c r="AB230" i="1"/>
  <c r="AD230" i="1" s="1"/>
  <c r="AB231" i="1"/>
  <c r="AD231" i="1" s="1"/>
  <c r="AB232" i="1"/>
  <c r="AB233" i="1"/>
  <c r="AD233" i="1" s="1"/>
  <c r="AB234" i="1"/>
  <c r="AD234" i="1" s="1"/>
  <c r="AB235" i="1"/>
  <c r="AD235" i="1" s="1"/>
  <c r="AB236" i="1"/>
  <c r="AD236" i="1" s="1"/>
  <c r="AB237" i="1"/>
  <c r="AD237" i="1" s="1"/>
  <c r="AB238" i="1"/>
  <c r="AD238" i="1" s="1"/>
  <c r="AB239" i="1"/>
  <c r="AD239" i="1" s="1"/>
  <c r="AB240" i="1"/>
  <c r="AB241" i="1"/>
  <c r="AD241" i="1" s="1"/>
  <c r="AB242" i="1"/>
  <c r="AD242" i="1" s="1"/>
  <c r="AB243" i="1"/>
  <c r="AD243" i="1" s="1"/>
  <c r="AB244" i="1"/>
  <c r="AB245" i="1"/>
  <c r="AD245" i="1" s="1"/>
  <c r="AB246" i="1"/>
  <c r="AD246" i="1" s="1"/>
  <c r="AB247" i="1"/>
  <c r="AD247" i="1" s="1"/>
  <c r="AB248" i="1"/>
  <c r="AB249" i="1"/>
  <c r="AD249" i="1" s="1"/>
  <c r="AB250" i="1"/>
  <c r="AD250" i="1" s="1"/>
  <c r="AB251" i="1"/>
  <c r="AD251" i="1" s="1"/>
  <c r="AB252" i="1"/>
  <c r="AD252" i="1" s="1"/>
  <c r="AB253" i="1"/>
  <c r="AD253" i="1" s="1"/>
  <c r="AB254" i="1"/>
  <c r="AD254" i="1" s="1"/>
  <c r="AB255" i="1"/>
  <c r="AD255" i="1" s="1"/>
  <c r="AB256" i="1"/>
  <c r="AB257" i="1"/>
  <c r="AD257" i="1" s="1"/>
  <c r="AB258" i="1"/>
  <c r="AD258" i="1" s="1"/>
  <c r="AB259" i="1"/>
  <c r="AD259" i="1" s="1"/>
  <c r="AB260" i="1"/>
  <c r="AB261" i="1"/>
  <c r="AD261" i="1" s="1"/>
  <c r="AB262" i="1"/>
  <c r="AD262" i="1" s="1"/>
  <c r="AB263" i="1"/>
  <c r="AD263" i="1" s="1"/>
  <c r="AB264" i="1"/>
  <c r="AB265" i="1"/>
  <c r="AD265" i="1" s="1"/>
  <c r="AB266" i="1"/>
  <c r="AD266" i="1" s="1"/>
  <c r="AB267" i="1"/>
  <c r="AD267" i="1" s="1"/>
  <c r="AB268" i="1"/>
  <c r="AD268" i="1" s="1"/>
  <c r="AB269" i="1"/>
  <c r="AD269" i="1" s="1"/>
  <c r="AB270" i="1"/>
  <c r="AD270" i="1" s="1"/>
  <c r="AB271" i="1"/>
  <c r="AD271" i="1" s="1"/>
  <c r="AB272" i="1"/>
  <c r="AB273" i="1"/>
  <c r="AD273" i="1" s="1"/>
  <c r="AB274" i="1"/>
  <c r="AD274" i="1" s="1"/>
  <c r="AB275" i="1"/>
  <c r="AD275" i="1" s="1"/>
  <c r="AB276" i="1"/>
  <c r="AB277" i="1"/>
  <c r="AD277" i="1" s="1"/>
  <c r="AB278" i="1"/>
  <c r="AD278" i="1" s="1"/>
  <c r="AB279" i="1"/>
  <c r="AD279" i="1" s="1"/>
  <c r="AB280" i="1"/>
  <c r="AB281" i="1"/>
  <c r="AD281" i="1" s="1"/>
  <c r="AB282" i="1"/>
  <c r="AD282" i="1" s="1"/>
  <c r="AB283" i="1"/>
  <c r="AD283" i="1" s="1"/>
  <c r="AB284" i="1"/>
  <c r="AD284" i="1" s="1"/>
  <c r="AB285" i="1"/>
  <c r="AD285" i="1" s="1"/>
  <c r="AB286" i="1"/>
  <c r="AD286" i="1" s="1"/>
  <c r="AB287" i="1"/>
  <c r="AD287" i="1" s="1"/>
  <c r="AB288" i="1"/>
  <c r="AB289" i="1"/>
  <c r="AD289" i="1" s="1"/>
  <c r="AB290" i="1"/>
  <c r="AD290" i="1" s="1"/>
  <c r="AB291" i="1"/>
  <c r="AD291" i="1" s="1"/>
  <c r="AB292" i="1"/>
  <c r="AB293" i="1"/>
  <c r="AD293" i="1" s="1"/>
  <c r="AB294" i="1"/>
  <c r="AD294" i="1" s="1"/>
  <c r="AB295" i="1"/>
  <c r="AD295" i="1" s="1"/>
  <c r="AB296" i="1"/>
  <c r="AB297" i="1"/>
  <c r="AD297" i="1" s="1"/>
  <c r="AB298" i="1"/>
  <c r="AD298" i="1" s="1"/>
  <c r="AB299" i="1"/>
  <c r="AD299" i="1" s="1"/>
  <c r="AB300" i="1"/>
  <c r="AD300" i="1" s="1"/>
  <c r="AC2" i="1"/>
  <c r="AD2" i="1"/>
  <c r="AE2" i="1"/>
  <c r="AF2" i="1"/>
  <c r="AB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R_Analytics!$A$1:$AA$30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R_AnalyticsA1AA3001"/>
        </x15:connection>
      </ext>
    </extLst>
  </connection>
</connections>
</file>

<file path=xl/sharedStrings.xml><?xml version="1.0" encoding="utf-8"?>
<sst xmlns="http://schemas.openxmlformats.org/spreadsheetml/2006/main" count="2990" uniqueCount="631">
  <si>
    <t>EmpID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</si>
  <si>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</si>
  <si>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</si>
  <si>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</si>
  <si>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</si>
  <si>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</si>
  <si>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</si>
  <si>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</si>
  <si>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</si>
  <si>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</si>
  <si>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</si>
  <si>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</si>
  <si>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</si>
  <si>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</si>
  <si>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</si>
  <si>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</si>
  <si>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</si>
  <si>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</si>
  <si>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</si>
  <si>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</si>
  <si>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</si>
  <si>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</si>
  <si>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</si>
  <si>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</si>
  <si>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</si>
  <si>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RM297</t>
  </si>
  <si>
    <t>Yes</t>
  </si>
  <si>
    <t>Male</t>
  </si>
  <si>
    <t>Laboratory Technician</t>
  </si>
  <si>
    <t>Single</t>
  </si>
  <si>
    <t>Upto 5k</t>
  </si>
  <si>
    <t>Y</t>
  </si>
  <si>
    <t>No</t>
  </si>
  <si>
    <t>RM302</t>
  </si>
  <si>
    <t>Female</t>
  </si>
  <si>
    <t>Sales Representative</t>
  </si>
  <si>
    <t>RM458</t>
  </si>
  <si>
    <t>RM728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</si>
  <si>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</si>
  <si>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</si>
  <si>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</si>
  <si>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</si>
  <si>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</si>
  <si>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</si>
  <si>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</si>
  <si>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</si>
  <si>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</si>
  <si>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</si>
  <si>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Human Resources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</si>
  <si>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</si>
  <si>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</si>
  <si>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</si>
  <si>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</si>
  <si>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</si>
  <si>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</si>
  <si>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</si>
  <si>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</si>
  <si>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</si>
  <si>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</si>
  <si>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</si>
  <si>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</si>
  <si>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</si>
  <si>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</si>
  <si>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</si>
  <si>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</si>
  <si>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</si>
  <si>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</si>
  <si>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</si>
  <si>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</si>
  <si>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</si>
  <si>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</si>
  <si>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</si>
  <si>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</si>
  <si>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</si>
  <si>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</si>
  <si>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</si>
  <si>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</si>
  <si>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</si>
  <si>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</si>
  <si>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</si>
  <si>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</si>
  <si>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</si>
  <si>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</si>
  <si>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</si>
  <si>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</si>
  <si>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</si>
  <si>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</si>
  <si>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</si>
  <si>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</si>
  <si>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</si>
  <si>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</si>
  <si>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</si>
  <si>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</si>
  <si>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</si>
  <si>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</si>
  <si>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</si>
  <si>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</si>
  <si>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</si>
  <si>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</si>
  <si>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</si>
  <si>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</si>
  <si>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</si>
  <si>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</si>
  <si>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</si>
  <si>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</si>
  <si>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</si>
  <si>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</si>
  <si>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</si>
  <si>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</si>
  <si>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</si>
  <si>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</si>
  <si>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</si>
  <si>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</si>
  <si>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</si>
  <si>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</si>
  <si>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</si>
  <si>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</si>
  <si>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</si>
  <si>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</si>
  <si>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</si>
  <si>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</si>
  <si>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</si>
  <si>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</si>
  <si>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</si>
  <si>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</si>
  <si>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</si>
  <si>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</si>
  <si>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</si>
  <si>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</si>
  <si>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</si>
  <si>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</si>
  <si>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</si>
  <si>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</si>
  <si>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</si>
  <si>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</si>
  <si>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</si>
  <si>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</si>
  <si>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</si>
  <si>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</si>
  <si>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</si>
  <si>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</si>
  <si>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</si>
  <si>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</si>
  <si>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</si>
  <si>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</si>
  <si>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</si>
  <si>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</si>
  <si>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</si>
  <si>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</si>
  <si>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</si>
  <si>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</si>
  <si>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</si>
  <si>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</si>
  <si>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</si>
  <si>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</si>
  <si>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</si>
  <si>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</si>
  <si>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</si>
  <si>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</si>
  <si>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</si>
  <si>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</si>
  <si>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</si>
  <si>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</si>
  <si>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</si>
  <si>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</si>
  <si>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</si>
  <si>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</si>
  <si>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</si>
  <si>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</si>
  <si>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</si>
  <si>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</si>
  <si>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</si>
  <si>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</si>
  <si>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</si>
  <si>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</si>
  <si>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</si>
  <si>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</si>
  <si>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</si>
  <si>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</si>
  <si>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</si>
  <si>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</si>
  <si>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</si>
  <si>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</si>
  <si>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</si>
  <si>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</si>
  <si>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</si>
  <si>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</si>
  <si>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</si>
  <si>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</si>
  <si>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</si>
  <si>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</si>
  <si>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</si>
  <si>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</si>
  <si>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</si>
  <si>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</si>
  <si>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</si>
  <si>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</si>
  <si>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</si>
  <si>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</si>
  <si>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</si>
  <si>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</si>
  <si>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</si>
  <si>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</si>
  <si>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</si>
  <si>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</si>
  <si>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</si>
  <si>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</si>
  <si>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</si>
  <si>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</si>
  <si>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</si>
  <si>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</si>
  <si>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</si>
  <si>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</si>
  <si>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</si>
  <si>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</si>
  <si>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</si>
  <si>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</si>
  <si>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</si>
  <si>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</si>
  <si>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</si>
  <si>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</si>
  <si>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</si>
  <si>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</si>
  <si>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</si>
  <si>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</si>
  <si>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</si>
  <si>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</si>
  <si>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</si>
  <si>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</si>
  <si>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</si>
  <si>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</si>
  <si>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</si>
  <si>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</si>
  <si>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</si>
  <si>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</si>
  <si>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</si>
  <si>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</si>
  <si>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</si>
  <si>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</si>
  <si>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</si>
  <si>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</si>
  <si>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</si>
  <si>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</si>
  <si>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</si>
  <si>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</si>
  <si>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</si>
  <si>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</si>
  <si>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</si>
  <si>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</si>
  <si>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</si>
  <si>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</si>
  <si>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</si>
  <si>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</si>
  <si>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</si>
  <si>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</si>
  <si>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</si>
  <si>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</si>
  <si>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</si>
  <si>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</si>
  <si>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</si>
  <si>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</si>
  <si>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</si>
  <si>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</si>
  <si>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</si>
  <si>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</si>
  <si>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</si>
  <si>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</si>
  <si>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</si>
  <si>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</si>
  <si>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</si>
  <si>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</si>
  <si>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</si>
  <si>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</si>
  <si>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</si>
  <si>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</si>
  <si>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</si>
  <si>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</si>
  <si>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</si>
  <si>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</si>
  <si>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</si>
  <si>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</si>
  <si>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</si>
  <si>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</si>
  <si>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</si>
  <si>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</si>
  <si>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</si>
  <si>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</si>
  <si>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</si>
  <si>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</si>
  <si>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</si>
  <si>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</si>
  <si>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</si>
  <si>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</si>
  <si>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</si>
  <si>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</si>
  <si>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</si>
  <si>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</si>
  <si>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</si>
  <si>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</si>
  <si>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</si>
  <si>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</si>
  <si>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</si>
  <si>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</si>
  <si>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</si>
  <si>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</si>
  <si>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</si>
  <si>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</si>
  <si>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</si>
  <si>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</si>
  <si>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</si>
  <si>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</si>
  <si>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</si>
  <si>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</si>
  <si>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</si>
  <si>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</si>
  <si>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</si>
  <si>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</si>
  <si>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</si>
  <si>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</si>
  <si>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</si>
  <si>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</si>
  <si>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</si>
  <si>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</si>
  <si>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</si>
  <si>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</si>
  <si>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</si>
  <si>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</si>
  <si>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</si>
  <si>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</si>
  <si>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</si>
  <si>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</si>
  <si>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</si>
  <si>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</si>
  <si>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</si>
  <si>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</si>
  <si>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</si>
  <si>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</si>
  <si>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</si>
  <si>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</si>
  <si>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</si>
  <si>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</si>
  <si>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(All)</t>
  </si>
  <si>
    <t>Row Labels</t>
  </si>
  <si>
    <t>Grand Total</t>
  </si>
  <si>
    <t>FirstName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</si>
  <si>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</si>
  <si>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</si>
  <si>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</si>
  <si>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</si>
  <si>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</si>
  <si>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</si>
  <si>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</si>
  <si>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</si>
  <si>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</si>
  <si>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</si>
  <si>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</si>
  <si>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</si>
  <si>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</si>
  <si>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</si>
  <si>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</si>
  <si>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</si>
  <si>
    <t>Kristen</t>
  </si>
  <si>
    <t>Bobby</t>
  </si>
  <si>
    <t>Reid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</si>
  <si>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</si>
  <si>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</si>
  <si>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</si>
  <si>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</si>
  <si>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</si>
  <si>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</si>
  <si>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</si>
  <si>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</si>
  <si>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</si>
  <si>
    <t>Charity</t>
  </si>
  <si>
    <t>Axel</t>
  </si>
  <si>
    <t>Milton</t>
  </si>
  <si>
    <t>Cory</t>
  </si>
  <si>
    <t>Saniya</t>
  </si>
  <si>
    <t>Alisa</t>
  </si>
  <si>
    <t>Lincoln</t>
  </si>
  <si>
    <t>Aliana</t>
  </si>
  <si>
    <t>Kayden</t>
  </si>
  <si>
    <t>James</t>
  </si>
  <si>
    <t>Willow</t>
  </si>
  <si>
    <t>Clayton</t>
  </si>
  <si>
    <t>Celia</t>
  </si>
  <si>
    <t>Valentin</t>
  </si>
  <si>
    <t>Ryland</t>
  </si>
  <si>
    <t>Esteban</t>
  </si>
  <si>
    <t>Jonathan</t>
  </si>
  <si>
    <t>Nevaeh</t>
  </si>
  <si>
    <t>Chaim</t>
  </si>
  <si>
    <t>Arely</t>
  </si>
  <si>
    <t>Vance</t>
  </si>
  <si>
    <t>Charlie</t>
  </si>
  <si>
    <t>Sonny</t>
  </si>
  <si>
    <t>Thomas</t>
  </si>
  <si>
    <t>Sarai</t>
  </si>
  <si>
    <t>Jerimiah</t>
  </si>
  <si>
    <t>Leland</t>
  </si>
  <si>
    <t>Cristal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</si>
  <si>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</si>
  <si>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</si>
  <si>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</si>
  <si>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</si>
  <si>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</si>
  <si>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</si>
  <si>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</si>
  <si>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</si>
  <si>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</si>
  <si>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</si>
  <si>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</si>
  <si>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</si>
  <si>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</si>
  <si>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</si>
  <si>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</si>
  <si>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</si>
  <si>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</si>
  <si>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</si>
  <si>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</si>
  <si>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</si>
  <si>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</si>
  <si>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</si>
  <si>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</si>
  <si>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</si>
  <si>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</si>
  <si>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</si>
  <si>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</si>
  <si>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</si>
  <si>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</si>
  <si>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</si>
  <si>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</si>
  <si>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</si>
  <si>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</si>
  <si>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</si>
  <si>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</si>
  <si>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</si>
  <si>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</si>
  <si>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</si>
  <si>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</si>
  <si>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</si>
  <si>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</si>
  <si>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Darius</t>
  </si>
  <si>
    <t>Ahmed</t>
  </si>
  <si>
    <t>Kymani</t>
  </si>
  <si>
    <t>Callum</t>
  </si>
  <si>
    <t>Zariah</t>
  </si>
  <si>
    <t>Ronnie</t>
  </si>
  <si>
    <t>Marlon</t>
  </si>
  <si>
    <t>Slade</t>
  </si>
  <si>
    <t>Lee</t>
  </si>
  <si>
    <t>Veronica</t>
  </si>
  <si>
    <t>Aylin</t>
  </si>
  <si>
    <t>Neveah</t>
  </si>
  <si>
    <t>Keith</t>
  </si>
  <si>
    <t>Chaz</t>
  </si>
  <si>
    <t>Maya</t>
  </si>
  <si>
    <t>Aaron</t>
  </si>
  <si>
    <t>Ellie</t>
  </si>
  <si>
    <t>Rayne</t>
  </si>
  <si>
    <t>Samara</t>
  </si>
  <si>
    <t>Ryann</t>
  </si>
  <si>
    <t>Paris</t>
  </si>
  <si>
    <t>Adriel</t>
  </si>
  <si>
    <t>Sanaa</t>
  </si>
  <si>
    <t>Ryan</t>
  </si>
  <si>
    <t>Emery</t>
  </si>
  <si>
    <t>Harper</t>
  </si>
  <si>
    <t>Khalil</t>
  </si>
  <si>
    <t>Lizeth</t>
  </si>
  <si>
    <t>Matilda</t>
  </si>
  <si>
    <t>Damien</t>
  </si>
  <si>
    <t>Nicholas</t>
  </si>
  <si>
    <t>Mildred</t>
  </si>
  <si>
    <t>Wilson K</t>
  </si>
  <si>
    <t>Joanne</t>
  </si>
  <si>
    <t>Dianna</t>
  </si>
  <si>
    <t>Jean</t>
  </si>
  <si>
    <t>Nore</t>
  </si>
  <si>
    <t>Susan</t>
  </si>
  <si>
    <t>Kramer</t>
  </si>
  <si>
    <t>Maliki</t>
  </si>
  <si>
    <t>Nader</t>
  </si>
  <si>
    <t>Quinn</t>
  </si>
  <si>
    <t>Beatrice</t>
  </si>
  <si>
    <t>Adrienne J</t>
  </si>
  <si>
    <t>Marilyn</t>
  </si>
  <si>
    <t>Timothy</t>
  </si>
  <si>
    <t>Jennifer</t>
  </si>
  <si>
    <t>Anna</t>
  </si>
  <si>
    <t>George</t>
  </si>
  <si>
    <t>Miguel</t>
  </si>
  <si>
    <t>Clinton</t>
  </si>
  <si>
    <t>Constance</t>
  </si>
  <si>
    <t>Davion</t>
  </si>
  <si>
    <t>Ross</t>
  </si>
  <si>
    <t>Augustus</t>
  </si>
  <si>
    <t>Gracelyn</t>
  </si>
  <si>
    <t>Orlando</t>
  </si>
  <si>
    <t>Jaqueline</t>
  </si>
  <si>
    <t>Selena</t>
  </si>
  <si>
    <t>Giovani</t>
  </si>
  <si>
    <t>Dominik</t>
  </si>
  <si>
    <t>Abdullah</t>
  </si>
  <si>
    <t>Andre</t>
  </si>
  <si>
    <t>Brayden</t>
  </si>
  <si>
    <t>Maribel</t>
  </si>
  <si>
    <t>Fisher</t>
  </si>
  <si>
    <t>Kellen</t>
  </si>
  <si>
    <t>Brenton</t>
  </si>
  <si>
    <t>Derick</t>
  </si>
  <si>
    <t>Marely</t>
  </si>
  <si>
    <t>Keagan</t>
  </si>
  <si>
    <t>Helena</t>
  </si>
  <si>
    <t>Houston</t>
  </si>
  <si>
    <t>Kane</t>
  </si>
  <si>
    <t>Emerson</t>
  </si>
  <si>
    <t>Clarissa</t>
  </si>
  <si>
    <t>Frankie</t>
  </si>
  <si>
    <t>Ally</t>
  </si>
  <si>
    <t>Kayleigh</t>
  </si>
  <si>
    <t>Kayley</t>
  </si>
  <si>
    <t>Rowan</t>
  </si>
  <si>
    <t>Amirah</t>
  </si>
  <si>
    <t>Bridget</t>
  </si>
  <si>
    <t>Martin</t>
  </si>
  <si>
    <t>Ruben</t>
  </si>
  <si>
    <t>Bailey</t>
  </si>
  <si>
    <t>Charlee</t>
  </si>
  <si>
    <t>Karissa</t>
  </si>
  <si>
    <t>Noel</t>
  </si>
  <si>
    <t>Victoria</t>
  </si>
  <si>
    <t>Danika</t>
  </si>
  <si>
    <t>Cesar</t>
  </si>
  <si>
    <t>Gabriel</t>
  </si>
  <si>
    <t>Raphael</t>
  </si>
  <si>
    <t>Ruth</t>
  </si>
  <si>
    <t>Peyton</t>
  </si>
  <si>
    <t>Reginald</t>
  </si>
  <si>
    <t>Stephanie</t>
  </si>
  <si>
    <t>Shaniya</t>
  </si>
  <si>
    <t>Emma</t>
  </si>
  <si>
    <t>Keyon</t>
  </si>
  <si>
    <t>Kylee</t>
  </si>
  <si>
    <t>Marc</t>
  </si>
  <si>
    <t>Shamar</t>
  </si>
  <si>
    <t>Jaylen</t>
  </si>
  <si>
    <t>Kale</t>
  </si>
  <si>
    <t>Kiersten</t>
  </si>
  <si>
    <t>Issac</t>
  </si>
  <si>
    <t>Madisyn</t>
  </si>
  <si>
    <t>Madyson</t>
  </si>
  <si>
    <t>Nathen</t>
  </si>
  <si>
    <t>Elisha</t>
  </si>
  <si>
    <t>Jeremy</t>
  </si>
  <si>
    <t>Owen</t>
  </si>
  <si>
    <t>Cassius</t>
  </si>
  <si>
    <t>Martha</t>
  </si>
  <si>
    <t>Francesca</t>
  </si>
  <si>
    <t>Lorelei</t>
  </si>
  <si>
    <t>Kaylee</t>
  </si>
  <si>
    <t>Aron</t>
  </si>
  <si>
    <t>Reagan</t>
  </si>
  <si>
    <t>Hugh</t>
  </si>
  <si>
    <t>Brandon</t>
  </si>
  <si>
    <t>Diana</t>
  </si>
  <si>
    <t>Dalton</t>
  </si>
  <si>
    <t>Davin</t>
  </si>
  <si>
    <t>Leyla</t>
  </si>
  <si>
    <t>Tyler</t>
  </si>
  <si>
    <t>Sandra</t>
  </si>
  <si>
    <t>Simone</t>
  </si>
  <si>
    <t>Rhett</t>
  </si>
  <si>
    <t>Lane</t>
  </si>
  <si>
    <t>Isabelle</t>
  </si>
  <si>
    <t>Mario</t>
  </si>
  <si>
    <t>Leah</t>
  </si>
  <si>
    <t>Dayami</t>
  </si>
  <si>
    <t>Ramon</t>
  </si>
  <si>
    <t>Pedro</t>
  </si>
  <si>
    <t>Harrison</t>
  </si>
  <si>
    <t>Taniya</t>
  </si>
  <si>
    <t>Rene</t>
  </si>
  <si>
    <t>Kai</t>
  </si>
  <si>
    <t>Noelle</t>
  </si>
  <si>
    <t>Kylie</t>
  </si>
  <si>
    <t>Carly</t>
  </si>
  <si>
    <t>Bria</t>
  </si>
  <si>
    <t>Brynn</t>
  </si>
  <si>
    <t>Rashad</t>
  </si>
  <si>
    <t>Jaylene</t>
  </si>
  <si>
    <t>Chace</t>
  </si>
  <si>
    <t>Zayne</t>
  </si>
  <si>
    <t>Amya</t>
  </si>
  <si>
    <t>Nickolas</t>
  </si>
  <si>
    <t>Cason</t>
  </si>
  <si>
    <t>Aldo</t>
  </si>
  <si>
    <t>Sonia</t>
  </si>
  <si>
    <t>Julien</t>
  </si>
  <si>
    <t>Madelyn</t>
  </si>
  <si>
    <t>Brenden</t>
  </si>
  <si>
    <t>Genesis</t>
  </si>
  <si>
    <t>Justice</t>
  </si>
  <si>
    <t>Addisyn</t>
  </si>
  <si>
    <t>Marcos</t>
  </si>
  <si>
    <t>Mareli</t>
  </si>
  <si>
    <t>Joshua</t>
  </si>
  <si>
    <t>Case</t>
  </si>
  <si>
    <t>Jacey</t>
  </si>
  <si>
    <t>Dean</t>
  </si>
  <si>
    <t>Marlene</t>
  </si>
  <si>
    <t>Kyra</t>
  </si>
  <si>
    <t>Melanie</t>
  </si>
  <si>
    <t>Aleena</t>
  </si>
  <si>
    <t>Jake</t>
  </si>
  <si>
    <t>Keshawn</t>
  </si>
  <si>
    <t>Cannon</t>
  </si>
  <si>
    <t>Crystal</t>
  </si>
  <si>
    <t>Johnny</t>
  </si>
  <si>
    <t>Nehemiah</t>
  </si>
  <si>
    <t>Elliana</t>
  </si>
  <si>
    <t>Essence</t>
  </si>
  <si>
    <t>Ryker</t>
  </si>
  <si>
    <t>SALARY</t>
  </si>
  <si>
    <t>Sum of SALARY</t>
  </si>
  <si>
    <t>Sum of EmployeeNumber</t>
  </si>
  <si>
    <t>D.A 10%</t>
  </si>
  <si>
    <t>T.A 12%</t>
  </si>
  <si>
    <t xml:space="preserve">GROSS SALARY </t>
  </si>
  <si>
    <t>P.F. 8%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</si>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</sst>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[B.PRAVINA 3RD B.COM CA.xlsx]SHEET3!PivotTable1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59606135646541181"/>
          <c:y val="0.10742407199100115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4">
                  <a:lumMod val="80000"/>
                  <a:lumOff val="20000"/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80000"/>
                  <a:lumOff val="20000"/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80000"/>
                  <a:lumOff val="2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lumMod val="80000"/>
                <a:lumOff val="20000"/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lumMod val="80000"/>
                <a:lumOff val="20000"/>
                <a:shade val="95000"/>
              </a:schemeClr>
            </a:contourClr>
          </a:sp3d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lumMod val="80000"/>
                  <a:lumOff val="20000"/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80000"/>
                  <a:lumOff val="20000"/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80000"/>
                  <a:lumOff val="2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lumMod val="80000"/>
                <a:lumOff val="20000"/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lumMod val="80000"/>
                <a:lumOff val="20000"/>
                <a:shade val="95000"/>
              </a:schemeClr>
            </a:contourClr>
          </a:sp3d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shade val="95000"/>
              </a:schemeClr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shade val="95000"/>
              </a:schemeClr>
            </a:contourClr>
          </a:sp3d>
        </c:spPr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</c:pivotFmt>
      <c:pivotFmt>
        <c:idx val="8"/>
        <c:spPr>
          <a:gradFill rotWithShape="1">
            <a:gsLst>
              <a:gs pos="0">
                <a:schemeClr val="accent2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lumMod val="60000"/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lumMod val="60000"/>
                <a:shade val="95000"/>
              </a:schemeClr>
            </a:contourClr>
          </a:sp3d>
        </c:spPr>
      </c:pivotFmt>
      <c:pivotFmt>
        <c:idx val="9"/>
        <c:spPr>
          <a:gradFill rotWithShape="1">
            <a:gsLst>
              <a:gs pos="0">
                <a:schemeClr val="accent4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lumMod val="60000"/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lumMod val="60000"/>
                <a:shade val="95000"/>
              </a:schemeClr>
            </a:contourClr>
          </a:sp3d>
        </c:spPr>
      </c:pivotFmt>
      <c:pivotFmt>
        <c:idx val="10"/>
        <c:spPr>
          <a:gradFill rotWithShape="1">
            <a:gsLst>
              <a:gs pos="0">
                <a:schemeClr val="accent6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lumMod val="60000"/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lumMod val="60000"/>
                <a:shade val="95000"/>
              </a:schemeClr>
            </a:contourClr>
          </a:sp3d>
        </c:spPr>
      </c:pivotFmt>
      <c:pivotFmt>
        <c:idx val="11"/>
        <c:spPr>
          <a:gradFill rotWithShape="1">
            <a:gsLst>
              <a:gs pos="0">
                <a:schemeClr val="accent2">
                  <a:lumMod val="80000"/>
                  <a:lumOff val="20000"/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80000"/>
                  <a:lumOff val="20000"/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80000"/>
                  <a:lumOff val="2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lumMod val="80000"/>
                <a:lumOff val="20000"/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lumMod val="80000"/>
                <a:lumOff val="20000"/>
                <a:shade val="95000"/>
              </a:schemeClr>
            </a:contourClr>
          </a:sp3d>
        </c:spPr>
      </c:pivotFmt>
      <c:pivotFmt>
        <c:idx val="12"/>
        <c:spPr>
          <a:gradFill rotWithShape="1">
            <a:gsLst>
              <a:gs pos="0">
                <a:schemeClr val="accent4">
                  <a:lumMod val="80000"/>
                  <a:lumOff val="20000"/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80000"/>
                  <a:lumOff val="20000"/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80000"/>
                  <a:lumOff val="2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lumMod val="80000"/>
                <a:lumOff val="20000"/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lumMod val="80000"/>
                <a:lumOff val="20000"/>
                <a:shade val="95000"/>
              </a:schemeClr>
            </a:contourClr>
          </a:sp3d>
        </c:spPr>
      </c:pivotFmt>
      <c:pivotFmt>
        <c:idx val="1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shade val="95000"/>
              </a:schemeClr>
            </a:contourClr>
          </a:sp3d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2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lumMod val="60000"/>
                <a:shade val="95000"/>
              </a:schemeClr>
            </a:solidFill>
            <a:round/>
          </a:ln>
          <a:effectLst/>
          <a:sp3d contourW="9525">
            <a:contourClr>
              <a:schemeClr val="accent2">
                <a:lumMod val="60000"/>
                <a:shade val="95000"/>
              </a:schemeClr>
            </a:contourClr>
          </a:sp3d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4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lumMod val="60000"/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lumMod val="60000"/>
                <a:shade val="95000"/>
              </a:schemeClr>
            </a:contourClr>
          </a:sp3d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6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lumMod val="60000"/>
                <a:shade val="95000"/>
              </a:schemeClr>
            </a:solidFill>
            <a:round/>
          </a:ln>
          <a:effectLst/>
          <a:sp3d contourW="9525">
            <a:contourClr>
              <a:schemeClr val="accent6">
                <a:lumMod val="60000"/>
                <a:shade val="95000"/>
              </a:schemeClr>
            </a:contourClr>
          </a:sp3d>
        </c:spPr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23586804870514"/>
          <c:y val="0.23468688636142709"/>
          <c:w val="0.38892060367454068"/>
          <c:h val="0.31126312335958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EmployeeNumber</c:v>
                </c:pt>
              </c:strCache>
            </c:strRef>
          </c:tx>
          <c:invertIfNegative val="0"/>
          <c:cat>
            <c:strRef>
              <c:f>SHEET3!$A$5:$A$283</c:f>
              <c:strCache>
                <c:ptCount val="278"/>
                <c:pt idx="0">
                  <c:v>Aaron</c:v>
                </c:pt>
                <c:pt idx="1">
                  <c:v>Abdullah</c:v>
                </c:pt>
                <c:pt idx="2">
                  <c:v>Addisyn</c:v>
                </c:pt>
                <c:pt idx="3">
                  <c:v>Adriel</c:v>
                </c:pt>
                <c:pt idx="4">
                  <c:v>Adrienne J</c:v>
                </c:pt>
                <c:pt idx="5">
                  <c:v>Ahmed</c:v>
                </c:pt>
                <c:pt idx="6">
                  <c:v>Aidan</c:v>
                </c:pt>
                <c:pt idx="7">
                  <c:v>Albert</c:v>
                </c:pt>
                <c:pt idx="8">
                  <c:v>Aldo</c:v>
                </c:pt>
                <c:pt idx="9">
                  <c:v>Aleena</c:v>
                </c:pt>
                <c:pt idx="10">
                  <c:v>Alexus</c:v>
                </c:pt>
                <c:pt idx="11">
                  <c:v>Aliana</c:v>
                </c:pt>
                <c:pt idx="12">
                  <c:v>Alisa</c:v>
                </c:pt>
                <c:pt idx="13">
                  <c:v>Ally</c:v>
                </c:pt>
                <c:pt idx="14">
                  <c:v>Amaya</c:v>
                </c:pt>
                <c:pt idx="15">
                  <c:v>Amirah</c:v>
                </c:pt>
                <c:pt idx="16">
                  <c:v>Amya</c:v>
                </c:pt>
                <c:pt idx="17">
                  <c:v>Andre</c:v>
                </c:pt>
                <c:pt idx="18">
                  <c:v>Angela</c:v>
                </c:pt>
                <c:pt idx="19">
                  <c:v>Anna</c:v>
                </c:pt>
                <c:pt idx="20">
                  <c:v>Arely</c:v>
                </c:pt>
                <c:pt idx="21">
                  <c:v>Aron</c:v>
                </c:pt>
                <c:pt idx="22">
                  <c:v>Aspen</c:v>
                </c:pt>
                <c:pt idx="23">
                  <c:v>Augustus</c:v>
                </c:pt>
                <c:pt idx="24">
                  <c:v>Axel</c:v>
                </c:pt>
                <c:pt idx="25">
                  <c:v>Aylin</c:v>
                </c:pt>
                <c:pt idx="26">
                  <c:v>Bailey</c:v>
                </c:pt>
                <c:pt idx="27">
                  <c:v>Bartholemew</c:v>
                </c:pt>
                <c:pt idx="28">
                  <c:v>Beatrice</c:v>
                </c:pt>
                <c:pt idx="29">
                  <c:v>Bobby</c:v>
                </c:pt>
                <c:pt idx="30">
                  <c:v>Brandon</c:v>
                </c:pt>
                <c:pt idx="31">
                  <c:v>Brayden</c:v>
                </c:pt>
                <c:pt idx="32">
                  <c:v>Brenden</c:v>
                </c:pt>
                <c:pt idx="33">
                  <c:v>Brendon</c:v>
                </c:pt>
                <c:pt idx="34">
                  <c:v>Brenton</c:v>
                </c:pt>
                <c:pt idx="35">
                  <c:v>Bria</c:v>
                </c:pt>
                <c:pt idx="36">
                  <c:v>Bridger</c:v>
                </c:pt>
                <c:pt idx="37">
                  <c:v>Bridget</c:v>
                </c:pt>
                <c:pt idx="38">
                  <c:v>Brynn</c:v>
                </c:pt>
                <c:pt idx="39">
                  <c:v>Caiden</c:v>
                </c:pt>
                <c:pt idx="40">
                  <c:v>Callum</c:v>
                </c:pt>
                <c:pt idx="41">
                  <c:v>Cannon</c:v>
                </c:pt>
                <c:pt idx="42">
                  <c:v>Carlee</c:v>
                </c:pt>
                <c:pt idx="43">
                  <c:v>Carly</c:v>
                </c:pt>
                <c:pt idx="44">
                  <c:v>Case</c:v>
                </c:pt>
                <c:pt idx="45">
                  <c:v>Cason</c:v>
                </c:pt>
                <c:pt idx="46">
                  <c:v>Cassius</c:v>
                </c:pt>
                <c:pt idx="47">
                  <c:v>Celia</c:v>
                </c:pt>
                <c:pt idx="48">
                  <c:v>Cesar</c:v>
                </c:pt>
                <c:pt idx="49">
                  <c:v>Chace</c:v>
                </c:pt>
                <c:pt idx="50">
                  <c:v>Chaim</c:v>
                </c:pt>
                <c:pt idx="51">
                  <c:v>Charity</c:v>
                </c:pt>
                <c:pt idx="52">
                  <c:v>Charlee</c:v>
                </c:pt>
                <c:pt idx="53">
                  <c:v>Charlie</c:v>
                </c:pt>
                <c:pt idx="54">
                  <c:v>Chaz</c:v>
                </c:pt>
                <c:pt idx="55">
                  <c:v>Clarissa</c:v>
                </c:pt>
                <c:pt idx="56">
                  <c:v>Clayton</c:v>
                </c:pt>
                <c:pt idx="57">
                  <c:v>Clinton</c:v>
                </c:pt>
                <c:pt idx="58">
                  <c:v>Cohen</c:v>
                </c:pt>
                <c:pt idx="59">
                  <c:v>Constance</c:v>
                </c:pt>
                <c:pt idx="60">
                  <c:v>Cory</c:v>
                </c:pt>
                <c:pt idx="61">
                  <c:v>Cristal</c:v>
                </c:pt>
                <c:pt idx="62">
                  <c:v>Cruz</c:v>
                </c:pt>
                <c:pt idx="63">
                  <c:v>Crystal</c:v>
                </c:pt>
                <c:pt idx="64">
                  <c:v>Dalton</c:v>
                </c:pt>
                <c:pt idx="65">
                  <c:v>Damaris</c:v>
                </c:pt>
                <c:pt idx="66">
                  <c:v>Damien</c:v>
                </c:pt>
                <c:pt idx="67">
                  <c:v>Danika</c:v>
                </c:pt>
                <c:pt idx="68">
                  <c:v>Darius</c:v>
                </c:pt>
                <c:pt idx="69">
                  <c:v>Davin</c:v>
                </c:pt>
                <c:pt idx="70">
                  <c:v>Davion</c:v>
                </c:pt>
                <c:pt idx="71">
                  <c:v>Dayami</c:v>
                </c:pt>
                <c:pt idx="72">
                  <c:v>Dean</c:v>
                </c:pt>
                <c:pt idx="73">
                  <c:v>Deborah</c:v>
                </c:pt>
                <c:pt idx="74">
                  <c:v>Derick</c:v>
                </c:pt>
                <c:pt idx="75">
                  <c:v>Devyn</c:v>
                </c:pt>
                <c:pt idx="76">
                  <c:v>Dheepa</c:v>
                </c:pt>
                <c:pt idx="77">
                  <c:v>Diana</c:v>
                </c:pt>
                <c:pt idx="78">
                  <c:v>Dianna</c:v>
                </c:pt>
                <c:pt idx="79">
                  <c:v>Dominik</c:v>
                </c:pt>
                <c:pt idx="80">
                  <c:v>Edward</c:v>
                </c:pt>
                <c:pt idx="81">
                  <c:v>Elaine</c:v>
                </c:pt>
                <c:pt idx="82">
                  <c:v>Elisha</c:v>
                </c:pt>
                <c:pt idx="83">
                  <c:v>Elliana</c:v>
                </c:pt>
                <c:pt idx="84">
                  <c:v>Ellie</c:v>
                </c:pt>
                <c:pt idx="85">
                  <c:v>Emerson</c:v>
                </c:pt>
                <c:pt idx="86">
                  <c:v>Emery</c:v>
                </c:pt>
                <c:pt idx="87">
                  <c:v>Emma</c:v>
                </c:pt>
                <c:pt idx="88">
                  <c:v>Emmanuel</c:v>
                </c:pt>
                <c:pt idx="89">
                  <c:v>Essence</c:v>
                </c:pt>
                <c:pt idx="90">
                  <c:v>Esteban</c:v>
                </c:pt>
                <c:pt idx="91">
                  <c:v>Eugene</c:v>
                </c:pt>
                <c:pt idx="92">
                  <c:v>Fisher</c:v>
                </c:pt>
                <c:pt idx="93">
                  <c:v>Francesca</c:v>
                </c:pt>
                <c:pt idx="94">
                  <c:v>Frankie</c:v>
                </c:pt>
                <c:pt idx="95">
                  <c:v>Gabriel</c:v>
                </c:pt>
                <c:pt idx="96">
                  <c:v>Garrett</c:v>
                </c:pt>
                <c:pt idx="97">
                  <c:v>Genesis</c:v>
                </c:pt>
                <c:pt idx="98">
                  <c:v>George</c:v>
                </c:pt>
                <c:pt idx="99">
                  <c:v>Geovanni</c:v>
                </c:pt>
                <c:pt idx="100">
                  <c:v>Gerald</c:v>
                </c:pt>
                <c:pt idx="101">
                  <c:v>Giovani</c:v>
                </c:pt>
                <c:pt idx="102">
                  <c:v>Gracelyn</c:v>
                </c:pt>
                <c:pt idx="103">
                  <c:v>Graham</c:v>
                </c:pt>
                <c:pt idx="104">
                  <c:v>Harper</c:v>
                </c:pt>
                <c:pt idx="105">
                  <c:v>Harrison</c:v>
                </c:pt>
                <c:pt idx="106">
                  <c:v>Hector</c:v>
                </c:pt>
                <c:pt idx="107">
                  <c:v>Helena</c:v>
                </c:pt>
                <c:pt idx="108">
                  <c:v>Houston</c:v>
                </c:pt>
                <c:pt idx="109">
                  <c:v>Hugh</c:v>
                </c:pt>
                <c:pt idx="110">
                  <c:v>Hugo</c:v>
                </c:pt>
                <c:pt idx="111">
                  <c:v>Isabelle</c:v>
                </c:pt>
                <c:pt idx="112">
                  <c:v>Issac</c:v>
                </c:pt>
                <c:pt idx="113">
                  <c:v>Ivan</c:v>
                </c:pt>
                <c:pt idx="114">
                  <c:v>Jac</c:v>
                </c:pt>
                <c:pt idx="115">
                  <c:v>Jacey</c:v>
                </c:pt>
                <c:pt idx="116">
                  <c:v>Jaiden</c:v>
                </c:pt>
                <c:pt idx="117">
                  <c:v>Jake</c:v>
                </c:pt>
                <c:pt idx="118">
                  <c:v>James</c:v>
                </c:pt>
                <c:pt idx="119">
                  <c:v>Jaqueline</c:v>
                </c:pt>
                <c:pt idx="120">
                  <c:v>Jaslene</c:v>
                </c:pt>
                <c:pt idx="121">
                  <c:v>Jasmine</c:v>
                </c:pt>
                <c:pt idx="122">
                  <c:v>Javon</c:v>
                </c:pt>
                <c:pt idx="123">
                  <c:v>Jaydon</c:v>
                </c:pt>
                <c:pt idx="124">
                  <c:v>Jaylen</c:v>
                </c:pt>
                <c:pt idx="125">
                  <c:v>Jaylene</c:v>
                </c:pt>
                <c:pt idx="126">
                  <c:v>Jean</c:v>
                </c:pt>
                <c:pt idx="127">
                  <c:v>Jennifer</c:v>
                </c:pt>
                <c:pt idx="128">
                  <c:v>Jeremy</c:v>
                </c:pt>
                <c:pt idx="129">
                  <c:v>Jerimiah</c:v>
                </c:pt>
                <c:pt idx="130">
                  <c:v>Joanne</c:v>
                </c:pt>
                <c:pt idx="131">
                  <c:v>Jocelyn</c:v>
                </c:pt>
                <c:pt idx="132">
                  <c:v>Joel</c:v>
                </c:pt>
                <c:pt idx="133">
                  <c:v>Johnny</c:v>
                </c:pt>
                <c:pt idx="134">
                  <c:v>Jonathan</c:v>
                </c:pt>
                <c:pt idx="135">
                  <c:v>Joseph</c:v>
                </c:pt>
                <c:pt idx="136">
                  <c:v>Joshua</c:v>
                </c:pt>
                <c:pt idx="137">
                  <c:v>Julien</c:v>
                </c:pt>
                <c:pt idx="138">
                  <c:v>Justice</c:v>
                </c:pt>
                <c:pt idx="139">
                  <c:v>Kai</c:v>
                </c:pt>
                <c:pt idx="140">
                  <c:v>Kale</c:v>
                </c:pt>
                <c:pt idx="141">
                  <c:v>Kane</c:v>
                </c:pt>
                <c:pt idx="142">
                  <c:v>Karissa</c:v>
                </c:pt>
                <c:pt idx="143">
                  <c:v>Karli</c:v>
                </c:pt>
                <c:pt idx="144">
                  <c:v>Kayden</c:v>
                </c:pt>
                <c:pt idx="145">
                  <c:v>Kaylah</c:v>
                </c:pt>
                <c:pt idx="146">
                  <c:v>Kaylee</c:v>
                </c:pt>
                <c:pt idx="147">
                  <c:v>Kayleigh</c:v>
                </c:pt>
                <c:pt idx="148">
                  <c:v>Kayley</c:v>
                </c:pt>
                <c:pt idx="149">
                  <c:v>Keagan</c:v>
                </c:pt>
                <c:pt idx="150">
                  <c:v>Keith</c:v>
                </c:pt>
                <c:pt idx="151">
                  <c:v>Kellen</c:v>
                </c:pt>
                <c:pt idx="152">
                  <c:v>Keshawn</c:v>
                </c:pt>
                <c:pt idx="153">
                  <c:v>Keyon</c:v>
                </c:pt>
                <c:pt idx="154">
                  <c:v>Khalil</c:v>
                </c:pt>
                <c:pt idx="155">
                  <c:v>Kiersten</c:v>
                </c:pt>
                <c:pt idx="156">
                  <c:v>Kimora</c:v>
                </c:pt>
                <c:pt idx="157">
                  <c:v>Kinsley</c:v>
                </c:pt>
                <c:pt idx="158">
                  <c:v>Kramer</c:v>
                </c:pt>
                <c:pt idx="159">
                  <c:v>Kristen</c:v>
                </c:pt>
                <c:pt idx="160">
                  <c:v>Kylee</c:v>
                </c:pt>
                <c:pt idx="161">
                  <c:v>Kylie</c:v>
                </c:pt>
                <c:pt idx="162">
                  <c:v>Kymani</c:v>
                </c:pt>
                <c:pt idx="163">
                  <c:v>Kyra</c:v>
                </c:pt>
                <c:pt idx="164">
                  <c:v>Laila</c:v>
                </c:pt>
                <c:pt idx="165">
                  <c:v>Lane</c:v>
                </c:pt>
                <c:pt idx="166">
                  <c:v>Latia</c:v>
                </c:pt>
                <c:pt idx="167">
                  <c:v>Leah</c:v>
                </c:pt>
                <c:pt idx="168">
                  <c:v>Lee</c:v>
                </c:pt>
                <c:pt idx="169">
                  <c:v>Leland</c:v>
                </c:pt>
                <c:pt idx="170">
                  <c:v>Lennon</c:v>
                </c:pt>
                <c:pt idx="171">
                  <c:v>Leon</c:v>
                </c:pt>
                <c:pt idx="172">
                  <c:v>Leyla</c:v>
                </c:pt>
                <c:pt idx="173">
                  <c:v>Lincoln</c:v>
                </c:pt>
                <c:pt idx="174">
                  <c:v>Lizeth</c:v>
                </c:pt>
                <c:pt idx="175">
                  <c:v>Lorelei</c:v>
                </c:pt>
                <c:pt idx="176">
                  <c:v>Maci</c:v>
                </c:pt>
                <c:pt idx="177">
                  <c:v>Madelyn</c:v>
                </c:pt>
                <c:pt idx="178">
                  <c:v>Madisyn</c:v>
                </c:pt>
                <c:pt idx="179">
                  <c:v>Madyson</c:v>
                </c:pt>
                <c:pt idx="180">
                  <c:v>Maliki</c:v>
                </c:pt>
                <c:pt idx="181">
                  <c:v>Marc</c:v>
                </c:pt>
                <c:pt idx="182">
                  <c:v>Marcos</c:v>
                </c:pt>
                <c:pt idx="183">
                  <c:v>Mareli</c:v>
                </c:pt>
                <c:pt idx="184">
                  <c:v>Marely</c:v>
                </c:pt>
                <c:pt idx="185">
                  <c:v>Maribel</c:v>
                </c:pt>
                <c:pt idx="186">
                  <c:v>Mariela</c:v>
                </c:pt>
                <c:pt idx="187">
                  <c:v>Marilyn</c:v>
                </c:pt>
                <c:pt idx="188">
                  <c:v>Mario</c:v>
                </c:pt>
                <c:pt idx="189">
                  <c:v>Marlene</c:v>
                </c:pt>
                <c:pt idx="190">
                  <c:v>Marlon</c:v>
                </c:pt>
                <c:pt idx="191">
                  <c:v>Marques</c:v>
                </c:pt>
                <c:pt idx="192">
                  <c:v>Martha</c:v>
                </c:pt>
                <c:pt idx="193">
                  <c:v>Martin</c:v>
                </c:pt>
                <c:pt idx="194">
                  <c:v>Maruk</c:v>
                </c:pt>
                <c:pt idx="195">
                  <c:v>Matilda</c:v>
                </c:pt>
                <c:pt idx="196">
                  <c:v>Maya</c:v>
                </c:pt>
                <c:pt idx="197">
                  <c:v>Melanie</c:v>
                </c:pt>
                <c:pt idx="198">
                  <c:v>Michael</c:v>
                </c:pt>
                <c:pt idx="199">
                  <c:v>Miguel</c:v>
                </c:pt>
                <c:pt idx="200">
                  <c:v>Milagros</c:v>
                </c:pt>
                <c:pt idx="201">
                  <c:v>Mildred</c:v>
                </c:pt>
                <c:pt idx="202">
                  <c:v>Milton</c:v>
                </c:pt>
                <c:pt idx="203">
                  <c:v>Myriam</c:v>
                </c:pt>
                <c:pt idx="204">
                  <c:v>Nader</c:v>
                </c:pt>
                <c:pt idx="205">
                  <c:v>Nathen</c:v>
                </c:pt>
                <c:pt idx="206">
                  <c:v>Nehemiah</c:v>
                </c:pt>
                <c:pt idx="207">
                  <c:v>Nevaeh</c:v>
                </c:pt>
                <c:pt idx="208">
                  <c:v>Neveah</c:v>
                </c:pt>
                <c:pt idx="209">
                  <c:v>Nicholas</c:v>
                </c:pt>
                <c:pt idx="210">
                  <c:v>Nickolas</c:v>
                </c:pt>
                <c:pt idx="211">
                  <c:v>Noel</c:v>
                </c:pt>
                <c:pt idx="212">
                  <c:v>Noelle</c:v>
                </c:pt>
                <c:pt idx="213">
                  <c:v>Nore</c:v>
                </c:pt>
                <c:pt idx="214">
                  <c:v>Orlando</c:v>
                </c:pt>
                <c:pt idx="215">
                  <c:v>Owen</c:v>
                </c:pt>
                <c:pt idx="216">
                  <c:v>Paris</c:v>
                </c:pt>
                <c:pt idx="217">
                  <c:v>Paula</c:v>
                </c:pt>
                <c:pt idx="218">
                  <c:v>Pedro</c:v>
                </c:pt>
                <c:pt idx="219">
                  <c:v>Peyton</c:v>
                </c:pt>
                <c:pt idx="220">
                  <c:v>Prater</c:v>
                </c:pt>
                <c:pt idx="221">
                  <c:v>Quinn</c:v>
                </c:pt>
                <c:pt idx="222">
                  <c:v>Ramon</c:v>
                </c:pt>
                <c:pt idx="223">
                  <c:v>Raphael</c:v>
                </c:pt>
                <c:pt idx="224">
                  <c:v>Rashad</c:v>
                </c:pt>
                <c:pt idx="225">
                  <c:v>Raven</c:v>
                </c:pt>
                <c:pt idx="226">
                  <c:v>Rayne</c:v>
                </c:pt>
                <c:pt idx="227">
                  <c:v>Reagan</c:v>
                </c:pt>
                <c:pt idx="228">
                  <c:v>Reginald</c:v>
                </c:pt>
                <c:pt idx="229">
                  <c:v>Reid</c:v>
                </c:pt>
                <c:pt idx="230">
                  <c:v>Reilly</c:v>
                </c:pt>
                <c:pt idx="231">
                  <c:v>Rene</c:v>
                </c:pt>
                <c:pt idx="232">
                  <c:v>Rhett</c:v>
                </c:pt>
                <c:pt idx="233">
                  <c:v>Roberto</c:v>
                </c:pt>
                <c:pt idx="234">
                  <c:v>Rohan</c:v>
                </c:pt>
                <c:pt idx="235">
                  <c:v>Ronnie</c:v>
                </c:pt>
                <c:pt idx="236">
                  <c:v>Ross</c:v>
                </c:pt>
                <c:pt idx="237">
                  <c:v>Rowan</c:v>
                </c:pt>
                <c:pt idx="238">
                  <c:v>Ruben</c:v>
                </c:pt>
                <c:pt idx="239">
                  <c:v>Ruth</c:v>
                </c:pt>
                <c:pt idx="240">
                  <c:v>Ryan</c:v>
                </c:pt>
                <c:pt idx="241">
                  <c:v>Ryann</c:v>
                </c:pt>
                <c:pt idx="242">
                  <c:v>Ryker</c:v>
                </c:pt>
                <c:pt idx="243">
                  <c:v>Ryland</c:v>
                </c:pt>
                <c:pt idx="244">
                  <c:v>Samara</c:v>
                </c:pt>
                <c:pt idx="245">
                  <c:v>Sanaa</c:v>
                </c:pt>
                <c:pt idx="246">
                  <c:v>Sandra</c:v>
                </c:pt>
                <c:pt idx="247">
                  <c:v>Saniya</c:v>
                </c:pt>
                <c:pt idx="248">
                  <c:v>Sarai</c:v>
                </c:pt>
                <c:pt idx="249">
                  <c:v>Selena</c:v>
                </c:pt>
                <c:pt idx="250">
                  <c:v>Shamar</c:v>
                </c:pt>
                <c:pt idx="251">
                  <c:v>Shaniya</c:v>
                </c:pt>
                <c:pt idx="252">
                  <c:v>Sharlene</c:v>
                </c:pt>
                <c:pt idx="253">
                  <c:v>Simone</c:v>
                </c:pt>
                <c:pt idx="254">
                  <c:v>Slade</c:v>
                </c:pt>
                <c:pt idx="255">
                  <c:v>Sonia</c:v>
                </c:pt>
                <c:pt idx="256">
                  <c:v>Sonny</c:v>
                </c:pt>
                <c:pt idx="257">
                  <c:v>Stephanie</c:v>
                </c:pt>
                <c:pt idx="258">
                  <c:v>Susan</c:v>
                </c:pt>
                <c:pt idx="259">
                  <c:v>Taniya</c:v>
                </c:pt>
                <c:pt idx="260">
                  <c:v>Thomas</c:v>
                </c:pt>
                <c:pt idx="261">
                  <c:v>Tia</c:v>
                </c:pt>
                <c:pt idx="262">
                  <c:v>Timothy</c:v>
                </c:pt>
                <c:pt idx="263">
                  <c:v>Tyler</c:v>
                </c:pt>
                <c:pt idx="264">
                  <c:v>Tyrone</c:v>
                </c:pt>
                <c:pt idx="265">
                  <c:v>Uriah</c:v>
                </c:pt>
                <c:pt idx="266">
                  <c:v>Valentin</c:v>
                </c:pt>
                <c:pt idx="267">
                  <c:v>Vance</c:v>
                </c:pt>
                <c:pt idx="268">
                  <c:v>Veronica</c:v>
                </c:pt>
                <c:pt idx="269">
                  <c:v>Vicente</c:v>
                </c:pt>
                <c:pt idx="270">
                  <c:v>Victoria</c:v>
                </c:pt>
                <c:pt idx="271">
                  <c:v>Weston</c:v>
                </c:pt>
                <c:pt idx="272">
                  <c:v>Willie</c:v>
                </c:pt>
                <c:pt idx="273">
                  <c:v>Willow</c:v>
                </c:pt>
                <c:pt idx="274">
                  <c:v>Wilson K</c:v>
                </c:pt>
                <c:pt idx="275">
                  <c:v>Xana</c:v>
                </c:pt>
                <c:pt idx="276">
                  <c:v>Zariah</c:v>
                </c:pt>
                <c:pt idx="277">
                  <c:v>Zayne</c:v>
                </c:pt>
              </c:strCache>
            </c:strRef>
          </c:cat>
          <c:val>
            <c:numRef>
              <c:f>SHEET3!$B$5:$B$283</c:f>
              <c:numCache>
                <c:formatCode>General</c:formatCode>
                <c:ptCount val="278"/>
                <c:pt idx="0">
                  <c:v>1303</c:v>
                </c:pt>
                <c:pt idx="1">
                  <c:v>2118</c:v>
                </c:pt>
                <c:pt idx="2">
                  <c:v>1059</c:v>
                </c:pt>
                <c:pt idx="3">
                  <c:v>1987</c:v>
                </c:pt>
                <c:pt idx="4">
                  <c:v>1018</c:v>
                </c:pt>
                <c:pt idx="5">
                  <c:v>350</c:v>
                </c:pt>
                <c:pt idx="6">
                  <c:v>720</c:v>
                </c:pt>
                <c:pt idx="7">
                  <c:v>113</c:v>
                </c:pt>
                <c:pt idx="8">
                  <c:v>349</c:v>
                </c:pt>
                <c:pt idx="9">
                  <c:v>896</c:v>
                </c:pt>
                <c:pt idx="10">
                  <c:v>1445</c:v>
                </c:pt>
                <c:pt idx="11">
                  <c:v>1079</c:v>
                </c:pt>
                <c:pt idx="12">
                  <c:v>669</c:v>
                </c:pt>
                <c:pt idx="13">
                  <c:v>725</c:v>
                </c:pt>
                <c:pt idx="14">
                  <c:v>639</c:v>
                </c:pt>
                <c:pt idx="15">
                  <c:v>1591</c:v>
                </c:pt>
                <c:pt idx="16">
                  <c:v>312</c:v>
                </c:pt>
                <c:pt idx="17">
                  <c:v>56</c:v>
                </c:pt>
                <c:pt idx="18">
                  <c:v>2137</c:v>
                </c:pt>
                <c:pt idx="19">
                  <c:v>1083</c:v>
                </c:pt>
                <c:pt idx="20">
                  <c:v>593</c:v>
                </c:pt>
                <c:pt idx="21">
                  <c:v>1111</c:v>
                </c:pt>
                <c:pt idx="22">
                  <c:v>1982</c:v>
                </c:pt>
                <c:pt idx="23">
                  <c:v>1718</c:v>
                </c:pt>
                <c:pt idx="24">
                  <c:v>379</c:v>
                </c:pt>
                <c:pt idx="25">
                  <c:v>885</c:v>
                </c:pt>
                <c:pt idx="26">
                  <c:v>1094</c:v>
                </c:pt>
                <c:pt idx="27">
                  <c:v>566</c:v>
                </c:pt>
                <c:pt idx="28">
                  <c:v>956</c:v>
                </c:pt>
                <c:pt idx="29">
                  <c:v>137</c:v>
                </c:pt>
                <c:pt idx="30">
                  <c:v>1154</c:v>
                </c:pt>
                <c:pt idx="31">
                  <c:v>218</c:v>
                </c:pt>
                <c:pt idx="32">
                  <c:v>455</c:v>
                </c:pt>
                <c:pt idx="33">
                  <c:v>705</c:v>
                </c:pt>
                <c:pt idx="34">
                  <c:v>686</c:v>
                </c:pt>
                <c:pt idx="35">
                  <c:v>15</c:v>
                </c:pt>
                <c:pt idx="36">
                  <c:v>1657</c:v>
                </c:pt>
                <c:pt idx="37">
                  <c:v>1802</c:v>
                </c:pt>
                <c:pt idx="38">
                  <c:v>20</c:v>
                </c:pt>
                <c:pt idx="39">
                  <c:v>1714</c:v>
                </c:pt>
                <c:pt idx="40">
                  <c:v>527</c:v>
                </c:pt>
                <c:pt idx="41">
                  <c:v>1143</c:v>
                </c:pt>
                <c:pt idx="42">
                  <c:v>1198</c:v>
                </c:pt>
                <c:pt idx="43">
                  <c:v>1960</c:v>
                </c:pt>
                <c:pt idx="44">
                  <c:v>710</c:v>
                </c:pt>
                <c:pt idx="45">
                  <c:v>346</c:v>
                </c:pt>
                <c:pt idx="46">
                  <c:v>916</c:v>
                </c:pt>
                <c:pt idx="47">
                  <c:v>2021</c:v>
                </c:pt>
                <c:pt idx="48">
                  <c:v>1405</c:v>
                </c:pt>
                <c:pt idx="49">
                  <c:v>283</c:v>
                </c:pt>
                <c:pt idx="50">
                  <c:v>1485</c:v>
                </c:pt>
                <c:pt idx="51">
                  <c:v>30</c:v>
                </c:pt>
                <c:pt idx="52">
                  <c:v>1162</c:v>
                </c:pt>
                <c:pt idx="53">
                  <c:v>927</c:v>
                </c:pt>
                <c:pt idx="54">
                  <c:v>1240</c:v>
                </c:pt>
                <c:pt idx="55">
                  <c:v>700</c:v>
                </c:pt>
                <c:pt idx="56">
                  <c:v>1923</c:v>
                </c:pt>
                <c:pt idx="57">
                  <c:v>1407</c:v>
                </c:pt>
                <c:pt idx="58">
                  <c:v>1702</c:v>
                </c:pt>
                <c:pt idx="59">
                  <c:v>1417</c:v>
                </c:pt>
                <c:pt idx="60">
                  <c:v>484</c:v>
                </c:pt>
                <c:pt idx="61">
                  <c:v>1878</c:v>
                </c:pt>
                <c:pt idx="62">
                  <c:v>812</c:v>
                </c:pt>
                <c:pt idx="63">
                  <c:v>1150</c:v>
                </c:pt>
                <c:pt idx="64">
                  <c:v>2336</c:v>
                </c:pt>
                <c:pt idx="65">
                  <c:v>1219</c:v>
                </c:pt>
                <c:pt idx="66">
                  <c:v>394</c:v>
                </c:pt>
                <c:pt idx="67">
                  <c:v>1371</c:v>
                </c:pt>
                <c:pt idx="68">
                  <c:v>183</c:v>
                </c:pt>
                <c:pt idx="69">
                  <c:v>1286</c:v>
                </c:pt>
                <c:pt idx="70">
                  <c:v>1581</c:v>
                </c:pt>
                <c:pt idx="71">
                  <c:v>1604</c:v>
                </c:pt>
                <c:pt idx="72">
                  <c:v>766</c:v>
                </c:pt>
                <c:pt idx="73">
                  <c:v>1495</c:v>
                </c:pt>
                <c:pt idx="74">
                  <c:v>293</c:v>
                </c:pt>
                <c:pt idx="75">
                  <c:v>811</c:v>
                </c:pt>
                <c:pt idx="76">
                  <c:v>243</c:v>
                </c:pt>
                <c:pt idx="77">
                  <c:v>1175</c:v>
                </c:pt>
                <c:pt idx="78">
                  <c:v>608</c:v>
                </c:pt>
                <c:pt idx="79">
                  <c:v>7</c:v>
                </c:pt>
                <c:pt idx="80">
                  <c:v>3351</c:v>
                </c:pt>
                <c:pt idx="81">
                  <c:v>2141</c:v>
                </c:pt>
                <c:pt idx="82">
                  <c:v>536</c:v>
                </c:pt>
                <c:pt idx="83">
                  <c:v>1202</c:v>
                </c:pt>
                <c:pt idx="84">
                  <c:v>1358</c:v>
                </c:pt>
                <c:pt idx="85">
                  <c:v>667</c:v>
                </c:pt>
                <c:pt idx="86">
                  <c:v>1169</c:v>
                </c:pt>
                <c:pt idx="87">
                  <c:v>1898</c:v>
                </c:pt>
                <c:pt idx="88">
                  <c:v>142</c:v>
                </c:pt>
                <c:pt idx="89">
                  <c:v>1249</c:v>
                </c:pt>
                <c:pt idx="90">
                  <c:v>169</c:v>
                </c:pt>
                <c:pt idx="91">
                  <c:v>507</c:v>
                </c:pt>
                <c:pt idx="92">
                  <c:v>233</c:v>
                </c:pt>
                <c:pt idx="93">
                  <c:v>1056</c:v>
                </c:pt>
                <c:pt idx="94">
                  <c:v>714</c:v>
                </c:pt>
                <c:pt idx="95">
                  <c:v>1434</c:v>
                </c:pt>
                <c:pt idx="96">
                  <c:v>150</c:v>
                </c:pt>
                <c:pt idx="97">
                  <c:v>463</c:v>
                </c:pt>
                <c:pt idx="98">
                  <c:v>1107</c:v>
                </c:pt>
                <c:pt idx="99">
                  <c:v>554</c:v>
                </c:pt>
                <c:pt idx="100">
                  <c:v>1016</c:v>
                </c:pt>
                <c:pt idx="101">
                  <c:v>2060</c:v>
                </c:pt>
                <c:pt idx="102">
                  <c:v>1818</c:v>
                </c:pt>
                <c:pt idx="103">
                  <c:v>2023</c:v>
                </c:pt>
                <c:pt idx="104">
                  <c:v>164</c:v>
                </c:pt>
                <c:pt idx="105">
                  <c:v>1834</c:v>
                </c:pt>
                <c:pt idx="106">
                  <c:v>701</c:v>
                </c:pt>
                <c:pt idx="107">
                  <c:v>458</c:v>
                </c:pt>
                <c:pt idx="108">
                  <c:v>497</c:v>
                </c:pt>
                <c:pt idx="109">
                  <c:v>1136</c:v>
                </c:pt>
                <c:pt idx="110">
                  <c:v>1684</c:v>
                </c:pt>
                <c:pt idx="111">
                  <c:v>1506</c:v>
                </c:pt>
                <c:pt idx="112">
                  <c:v>364</c:v>
                </c:pt>
                <c:pt idx="113">
                  <c:v>647</c:v>
                </c:pt>
                <c:pt idx="114">
                  <c:v>167</c:v>
                </c:pt>
                <c:pt idx="115">
                  <c:v>749</c:v>
                </c:pt>
                <c:pt idx="116">
                  <c:v>465</c:v>
                </c:pt>
                <c:pt idx="117">
                  <c:v>912</c:v>
                </c:pt>
                <c:pt idx="118">
                  <c:v>1279</c:v>
                </c:pt>
                <c:pt idx="119">
                  <c:v>1918</c:v>
                </c:pt>
                <c:pt idx="120">
                  <c:v>2007</c:v>
                </c:pt>
                <c:pt idx="121">
                  <c:v>1156</c:v>
                </c:pt>
                <c:pt idx="122">
                  <c:v>632</c:v>
                </c:pt>
                <c:pt idx="123">
                  <c:v>1226</c:v>
                </c:pt>
                <c:pt idx="124">
                  <c:v>19</c:v>
                </c:pt>
                <c:pt idx="125">
                  <c:v>208</c:v>
                </c:pt>
                <c:pt idx="126">
                  <c:v>618</c:v>
                </c:pt>
                <c:pt idx="127">
                  <c:v>1068</c:v>
                </c:pt>
                <c:pt idx="128">
                  <c:v>828</c:v>
                </c:pt>
                <c:pt idx="129">
                  <c:v>1605</c:v>
                </c:pt>
                <c:pt idx="130">
                  <c:v>560</c:v>
                </c:pt>
                <c:pt idx="131">
                  <c:v>3128</c:v>
                </c:pt>
                <c:pt idx="132">
                  <c:v>26</c:v>
                </c:pt>
                <c:pt idx="133">
                  <c:v>1165</c:v>
                </c:pt>
                <c:pt idx="134">
                  <c:v>217</c:v>
                </c:pt>
                <c:pt idx="135">
                  <c:v>201</c:v>
                </c:pt>
                <c:pt idx="136">
                  <c:v>690</c:v>
                </c:pt>
                <c:pt idx="137">
                  <c:v>388</c:v>
                </c:pt>
                <c:pt idx="138">
                  <c:v>469</c:v>
                </c:pt>
                <c:pt idx="139">
                  <c:v>1927</c:v>
                </c:pt>
                <c:pt idx="140">
                  <c:v>65</c:v>
                </c:pt>
                <c:pt idx="141">
                  <c:v>655</c:v>
                </c:pt>
                <c:pt idx="142">
                  <c:v>1465</c:v>
                </c:pt>
                <c:pt idx="143">
                  <c:v>1009</c:v>
                </c:pt>
                <c:pt idx="144">
                  <c:v>1131</c:v>
                </c:pt>
                <c:pt idx="145">
                  <c:v>1248</c:v>
                </c:pt>
                <c:pt idx="146">
                  <c:v>1102</c:v>
                </c:pt>
                <c:pt idx="147">
                  <c:v>733</c:v>
                </c:pt>
                <c:pt idx="148">
                  <c:v>764</c:v>
                </c:pt>
                <c:pt idx="149">
                  <c:v>449</c:v>
                </c:pt>
                <c:pt idx="150">
                  <c:v>1106</c:v>
                </c:pt>
                <c:pt idx="151">
                  <c:v>260</c:v>
                </c:pt>
                <c:pt idx="152">
                  <c:v>994</c:v>
                </c:pt>
                <c:pt idx="153">
                  <c:v>2429</c:v>
                </c:pt>
                <c:pt idx="154">
                  <c:v>177</c:v>
                </c:pt>
                <c:pt idx="155">
                  <c:v>129</c:v>
                </c:pt>
                <c:pt idx="156">
                  <c:v>758</c:v>
                </c:pt>
                <c:pt idx="157">
                  <c:v>1494</c:v>
                </c:pt>
                <c:pt idx="158">
                  <c:v>686</c:v>
                </c:pt>
                <c:pt idx="159">
                  <c:v>1269</c:v>
                </c:pt>
                <c:pt idx="160">
                  <c:v>1944</c:v>
                </c:pt>
                <c:pt idx="161">
                  <c:v>1947</c:v>
                </c:pt>
                <c:pt idx="162">
                  <c:v>369</c:v>
                </c:pt>
                <c:pt idx="163">
                  <c:v>816</c:v>
                </c:pt>
                <c:pt idx="164">
                  <c:v>643</c:v>
                </c:pt>
                <c:pt idx="165">
                  <c:v>1504</c:v>
                </c:pt>
                <c:pt idx="166">
                  <c:v>1624</c:v>
                </c:pt>
                <c:pt idx="167">
                  <c:v>1514</c:v>
                </c:pt>
                <c:pt idx="168">
                  <c:v>854</c:v>
                </c:pt>
                <c:pt idx="169">
                  <c:v>1783</c:v>
                </c:pt>
                <c:pt idx="170">
                  <c:v>1533</c:v>
                </c:pt>
                <c:pt idx="171">
                  <c:v>1680</c:v>
                </c:pt>
                <c:pt idx="172">
                  <c:v>1296</c:v>
                </c:pt>
                <c:pt idx="173">
                  <c:v>923</c:v>
                </c:pt>
                <c:pt idx="174">
                  <c:v>384</c:v>
                </c:pt>
                <c:pt idx="175">
                  <c:v>1082</c:v>
                </c:pt>
                <c:pt idx="176">
                  <c:v>45</c:v>
                </c:pt>
                <c:pt idx="177">
                  <c:v>454</c:v>
                </c:pt>
                <c:pt idx="178">
                  <c:v>377</c:v>
                </c:pt>
                <c:pt idx="179">
                  <c:v>395</c:v>
                </c:pt>
                <c:pt idx="180">
                  <c:v>792</c:v>
                </c:pt>
                <c:pt idx="181">
                  <c:v>1965</c:v>
                </c:pt>
                <c:pt idx="182">
                  <c:v>565</c:v>
                </c:pt>
                <c:pt idx="183">
                  <c:v>611</c:v>
                </c:pt>
                <c:pt idx="184">
                  <c:v>437</c:v>
                </c:pt>
                <c:pt idx="185">
                  <c:v>224</c:v>
                </c:pt>
                <c:pt idx="186">
                  <c:v>922</c:v>
                </c:pt>
                <c:pt idx="187">
                  <c:v>1037</c:v>
                </c:pt>
                <c:pt idx="188">
                  <c:v>1507</c:v>
                </c:pt>
                <c:pt idx="189">
                  <c:v>793</c:v>
                </c:pt>
                <c:pt idx="190">
                  <c:v>707</c:v>
                </c:pt>
                <c:pt idx="191">
                  <c:v>1746</c:v>
                </c:pt>
                <c:pt idx="192">
                  <c:v>930</c:v>
                </c:pt>
                <c:pt idx="193">
                  <c:v>1001</c:v>
                </c:pt>
                <c:pt idx="194">
                  <c:v>1368</c:v>
                </c:pt>
                <c:pt idx="195">
                  <c:v>390</c:v>
                </c:pt>
                <c:pt idx="196">
                  <c:v>1273</c:v>
                </c:pt>
                <c:pt idx="197">
                  <c:v>824</c:v>
                </c:pt>
                <c:pt idx="198">
                  <c:v>1012</c:v>
                </c:pt>
                <c:pt idx="199">
                  <c:v>1275</c:v>
                </c:pt>
                <c:pt idx="200">
                  <c:v>1551</c:v>
                </c:pt>
                <c:pt idx="201">
                  <c:v>476</c:v>
                </c:pt>
                <c:pt idx="202">
                  <c:v>478</c:v>
                </c:pt>
                <c:pt idx="203">
                  <c:v>235</c:v>
                </c:pt>
                <c:pt idx="204">
                  <c:v>796</c:v>
                </c:pt>
                <c:pt idx="205">
                  <c:v>440</c:v>
                </c:pt>
                <c:pt idx="206">
                  <c:v>1192</c:v>
                </c:pt>
                <c:pt idx="207">
                  <c:v>412</c:v>
                </c:pt>
                <c:pt idx="208">
                  <c:v>952</c:v>
                </c:pt>
                <c:pt idx="209">
                  <c:v>401</c:v>
                </c:pt>
                <c:pt idx="210">
                  <c:v>315</c:v>
                </c:pt>
                <c:pt idx="211">
                  <c:v>1259</c:v>
                </c:pt>
                <c:pt idx="212">
                  <c:v>1933</c:v>
                </c:pt>
                <c:pt idx="213">
                  <c:v>622</c:v>
                </c:pt>
                <c:pt idx="214">
                  <c:v>1836</c:v>
                </c:pt>
                <c:pt idx="215">
                  <c:v>846</c:v>
                </c:pt>
                <c:pt idx="216">
                  <c:v>1653</c:v>
                </c:pt>
                <c:pt idx="217">
                  <c:v>411</c:v>
                </c:pt>
                <c:pt idx="218">
                  <c:v>1799</c:v>
                </c:pt>
                <c:pt idx="219">
                  <c:v>1648</c:v>
                </c:pt>
                <c:pt idx="220">
                  <c:v>1193</c:v>
                </c:pt>
                <c:pt idx="221">
                  <c:v>2800</c:v>
                </c:pt>
                <c:pt idx="222">
                  <c:v>1622</c:v>
                </c:pt>
                <c:pt idx="223">
                  <c:v>1619</c:v>
                </c:pt>
                <c:pt idx="224">
                  <c:v>94</c:v>
                </c:pt>
                <c:pt idx="225">
                  <c:v>888</c:v>
                </c:pt>
                <c:pt idx="226">
                  <c:v>1399</c:v>
                </c:pt>
                <c:pt idx="227">
                  <c:v>1121</c:v>
                </c:pt>
                <c:pt idx="228">
                  <c:v>1751</c:v>
                </c:pt>
                <c:pt idx="229">
                  <c:v>657</c:v>
                </c:pt>
                <c:pt idx="230">
                  <c:v>1077</c:v>
                </c:pt>
                <c:pt idx="231">
                  <c:v>1875</c:v>
                </c:pt>
                <c:pt idx="232">
                  <c:v>1486</c:v>
                </c:pt>
                <c:pt idx="233">
                  <c:v>1646</c:v>
                </c:pt>
                <c:pt idx="234">
                  <c:v>1981</c:v>
                </c:pt>
                <c:pt idx="235">
                  <c:v>645</c:v>
                </c:pt>
                <c:pt idx="236">
                  <c:v>1693</c:v>
                </c:pt>
                <c:pt idx="237">
                  <c:v>800</c:v>
                </c:pt>
                <c:pt idx="238">
                  <c:v>1027</c:v>
                </c:pt>
                <c:pt idx="239">
                  <c:v>1647</c:v>
                </c:pt>
                <c:pt idx="240">
                  <c:v>3888</c:v>
                </c:pt>
                <c:pt idx="241">
                  <c:v>1439</c:v>
                </c:pt>
                <c:pt idx="242">
                  <c:v>1260</c:v>
                </c:pt>
                <c:pt idx="243">
                  <c:v>144</c:v>
                </c:pt>
                <c:pt idx="244">
                  <c:v>1415</c:v>
                </c:pt>
                <c:pt idx="245">
                  <c:v>1992</c:v>
                </c:pt>
                <c:pt idx="246">
                  <c:v>1387</c:v>
                </c:pt>
                <c:pt idx="247">
                  <c:v>494</c:v>
                </c:pt>
                <c:pt idx="248">
                  <c:v>1203</c:v>
                </c:pt>
                <c:pt idx="249">
                  <c:v>2060</c:v>
                </c:pt>
                <c:pt idx="250">
                  <c:v>2064</c:v>
                </c:pt>
                <c:pt idx="251">
                  <c:v>1864</c:v>
                </c:pt>
                <c:pt idx="252">
                  <c:v>1839</c:v>
                </c:pt>
                <c:pt idx="253">
                  <c:v>1469</c:v>
                </c:pt>
                <c:pt idx="254">
                  <c:v>781</c:v>
                </c:pt>
                <c:pt idx="255">
                  <c:v>366</c:v>
                </c:pt>
                <c:pt idx="256">
                  <c:v>926</c:v>
                </c:pt>
                <c:pt idx="257">
                  <c:v>1850</c:v>
                </c:pt>
                <c:pt idx="258">
                  <c:v>641</c:v>
                </c:pt>
                <c:pt idx="259">
                  <c:v>1858</c:v>
                </c:pt>
                <c:pt idx="260">
                  <c:v>1019</c:v>
                </c:pt>
                <c:pt idx="261">
                  <c:v>1735</c:v>
                </c:pt>
                <c:pt idx="262">
                  <c:v>1053</c:v>
                </c:pt>
                <c:pt idx="263">
                  <c:v>1315</c:v>
                </c:pt>
                <c:pt idx="264">
                  <c:v>1173</c:v>
                </c:pt>
                <c:pt idx="265">
                  <c:v>405</c:v>
                </c:pt>
                <c:pt idx="266">
                  <c:v>22</c:v>
                </c:pt>
                <c:pt idx="267">
                  <c:v>675</c:v>
                </c:pt>
                <c:pt idx="268">
                  <c:v>879</c:v>
                </c:pt>
                <c:pt idx="269">
                  <c:v>1592</c:v>
                </c:pt>
                <c:pt idx="270">
                  <c:v>2665</c:v>
                </c:pt>
                <c:pt idx="271">
                  <c:v>1270</c:v>
                </c:pt>
                <c:pt idx="272">
                  <c:v>784</c:v>
                </c:pt>
                <c:pt idx="273">
                  <c:v>1623</c:v>
                </c:pt>
                <c:pt idx="274">
                  <c:v>510</c:v>
                </c:pt>
                <c:pt idx="275">
                  <c:v>959</c:v>
                </c:pt>
                <c:pt idx="276">
                  <c:v>538</c:v>
                </c:pt>
                <c:pt idx="27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89-4990-A8AD-F86058E7BC38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SALARY</c:v>
                </c:pt>
              </c:strCache>
            </c:strRef>
          </c:tx>
          <c:invertIfNegative val="0"/>
          <c:cat>
            <c:strRef>
              <c:f>SHEET3!$A$5:$A$283</c:f>
              <c:strCache>
                <c:ptCount val="278"/>
                <c:pt idx="0">
                  <c:v>Aaron</c:v>
                </c:pt>
                <c:pt idx="1">
                  <c:v>Abdullah</c:v>
                </c:pt>
                <c:pt idx="2">
                  <c:v>Addisyn</c:v>
                </c:pt>
                <c:pt idx="3">
                  <c:v>Adriel</c:v>
                </c:pt>
                <c:pt idx="4">
                  <c:v>Adrienne J</c:v>
                </c:pt>
                <c:pt idx="5">
                  <c:v>Ahmed</c:v>
                </c:pt>
                <c:pt idx="6">
                  <c:v>Aidan</c:v>
                </c:pt>
                <c:pt idx="7">
                  <c:v>Albert</c:v>
                </c:pt>
                <c:pt idx="8">
                  <c:v>Aldo</c:v>
                </c:pt>
                <c:pt idx="9">
                  <c:v>Aleena</c:v>
                </c:pt>
                <c:pt idx="10">
                  <c:v>Alexus</c:v>
                </c:pt>
                <c:pt idx="11">
                  <c:v>Aliana</c:v>
                </c:pt>
                <c:pt idx="12">
                  <c:v>Alisa</c:v>
                </c:pt>
                <c:pt idx="13">
                  <c:v>Ally</c:v>
                </c:pt>
                <c:pt idx="14">
                  <c:v>Amaya</c:v>
                </c:pt>
                <c:pt idx="15">
                  <c:v>Amirah</c:v>
                </c:pt>
                <c:pt idx="16">
                  <c:v>Amya</c:v>
                </c:pt>
                <c:pt idx="17">
                  <c:v>Andre</c:v>
                </c:pt>
                <c:pt idx="18">
                  <c:v>Angela</c:v>
                </c:pt>
                <c:pt idx="19">
                  <c:v>Anna</c:v>
                </c:pt>
                <c:pt idx="20">
                  <c:v>Arely</c:v>
                </c:pt>
                <c:pt idx="21">
                  <c:v>Aron</c:v>
                </c:pt>
                <c:pt idx="22">
                  <c:v>Aspen</c:v>
                </c:pt>
                <c:pt idx="23">
                  <c:v>Augustus</c:v>
                </c:pt>
                <c:pt idx="24">
                  <c:v>Axel</c:v>
                </c:pt>
                <c:pt idx="25">
                  <c:v>Aylin</c:v>
                </c:pt>
                <c:pt idx="26">
                  <c:v>Bailey</c:v>
                </c:pt>
                <c:pt idx="27">
                  <c:v>Bartholemew</c:v>
                </c:pt>
                <c:pt idx="28">
                  <c:v>Beatrice</c:v>
                </c:pt>
                <c:pt idx="29">
                  <c:v>Bobby</c:v>
                </c:pt>
                <c:pt idx="30">
                  <c:v>Brandon</c:v>
                </c:pt>
                <c:pt idx="31">
                  <c:v>Brayden</c:v>
                </c:pt>
                <c:pt idx="32">
                  <c:v>Brenden</c:v>
                </c:pt>
                <c:pt idx="33">
                  <c:v>Brendon</c:v>
                </c:pt>
                <c:pt idx="34">
                  <c:v>Brenton</c:v>
                </c:pt>
                <c:pt idx="35">
                  <c:v>Bria</c:v>
                </c:pt>
                <c:pt idx="36">
                  <c:v>Bridger</c:v>
                </c:pt>
                <c:pt idx="37">
                  <c:v>Bridget</c:v>
                </c:pt>
                <c:pt idx="38">
                  <c:v>Brynn</c:v>
                </c:pt>
                <c:pt idx="39">
                  <c:v>Caiden</c:v>
                </c:pt>
                <c:pt idx="40">
                  <c:v>Callum</c:v>
                </c:pt>
                <c:pt idx="41">
                  <c:v>Cannon</c:v>
                </c:pt>
                <c:pt idx="42">
                  <c:v>Carlee</c:v>
                </c:pt>
                <c:pt idx="43">
                  <c:v>Carly</c:v>
                </c:pt>
                <c:pt idx="44">
                  <c:v>Case</c:v>
                </c:pt>
                <c:pt idx="45">
                  <c:v>Cason</c:v>
                </c:pt>
                <c:pt idx="46">
                  <c:v>Cassius</c:v>
                </c:pt>
                <c:pt idx="47">
                  <c:v>Celia</c:v>
                </c:pt>
                <c:pt idx="48">
                  <c:v>Cesar</c:v>
                </c:pt>
                <c:pt idx="49">
                  <c:v>Chace</c:v>
                </c:pt>
                <c:pt idx="50">
                  <c:v>Chaim</c:v>
                </c:pt>
                <c:pt idx="51">
                  <c:v>Charity</c:v>
                </c:pt>
                <c:pt idx="52">
                  <c:v>Charlee</c:v>
                </c:pt>
                <c:pt idx="53">
                  <c:v>Charlie</c:v>
                </c:pt>
                <c:pt idx="54">
                  <c:v>Chaz</c:v>
                </c:pt>
                <c:pt idx="55">
                  <c:v>Clarissa</c:v>
                </c:pt>
                <c:pt idx="56">
                  <c:v>Clayton</c:v>
                </c:pt>
                <c:pt idx="57">
                  <c:v>Clinton</c:v>
                </c:pt>
                <c:pt idx="58">
                  <c:v>Cohen</c:v>
                </c:pt>
                <c:pt idx="59">
                  <c:v>Constance</c:v>
                </c:pt>
                <c:pt idx="60">
                  <c:v>Cory</c:v>
                </c:pt>
                <c:pt idx="61">
                  <c:v>Cristal</c:v>
                </c:pt>
                <c:pt idx="62">
                  <c:v>Cruz</c:v>
                </c:pt>
                <c:pt idx="63">
                  <c:v>Crystal</c:v>
                </c:pt>
                <c:pt idx="64">
                  <c:v>Dalton</c:v>
                </c:pt>
                <c:pt idx="65">
                  <c:v>Damaris</c:v>
                </c:pt>
                <c:pt idx="66">
                  <c:v>Damien</c:v>
                </c:pt>
                <c:pt idx="67">
                  <c:v>Danika</c:v>
                </c:pt>
                <c:pt idx="68">
                  <c:v>Darius</c:v>
                </c:pt>
                <c:pt idx="69">
                  <c:v>Davin</c:v>
                </c:pt>
                <c:pt idx="70">
                  <c:v>Davion</c:v>
                </c:pt>
                <c:pt idx="71">
                  <c:v>Dayami</c:v>
                </c:pt>
                <c:pt idx="72">
                  <c:v>Dean</c:v>
                </c:pt>
                <c:pt idx="73">
                  <c:v>Deborah</c:v>
                </c:pt>
                <c:pt idx="74">
                  <c:v>Derick</c:v>
                </c:pt>
                <c:pt idx="75">
                  <c:v>Devyn</c:v>
                </c:pt>
                <c:pt idx="76">
                  <c:v>Dheepa</c:v>
                </c:pt>
                <c:pt idx="77">
                  <c:v>Diana</c:v>
                </c:pt>
                <c:pt idx="78">
                  <c:v>Dianna</c:v>
                </c:pt>
                <c:pt idx="79">
                  <c:v>Dominik</c:v>
                </c:pt>
                <c:pt idx="80">
                  <c:v>Edward</c:v>
                </c:pt>
                <c:pt idx="81">
                  <c:v>Elaine</c:v>
                </c:pt>
                <c:pt idx="82">
                  <c:v>Elisha</c:v>
                </c:pt>
                <c:pt idx="83">
                  <c:v>Elliana</c:v>
                </c:pt>
                <c:pt idx="84">
                  <c:v>Ellie</c:v>
                </c:pt>
                <c:pt idx="85">
                  <c:v>Emerson</c:v>
                </c:pt>
                <c:pt idx="86">
                  <c:v>Emery</c:v>
                </c:pt>
                <c:pt idx="87">
                  <c:v>Emma</c:v>
                </c:pt>
                <c:pt idx="88">
                  <c:v>Emmanuel</c:v>
                </c:pt>
                <c:pt idx="89">
                  <c:v>Essence</c:v>
                </c:pt>
                <c:pt idx="90">
                  <c:v>Esteban</c:v>
                </c:pt>
                <c:pt idx="91">
                  <c:v>Eugene</c:v>
                </c:pt>
                <c:pt idx="92">
                  <c:v>Fisher</c:v>
                </c:pt>
                <c:pt idx="93">
                  <c:v>Francesca</c:v>
                </c:pt>
                <c:pt idx="94">
                  <c:v>Frankie</c:v>
                </c:pt>
                <c:pt idx="95">
                  <c:v>Gabriel</c:v>
                </c:pt>
                <c:pt idx="96">
                  <c:v>Garrett</c:v>
                </c:pt>
                <c:pt idx="97">
                  <c:v>Genesis</c:v>
                </c:pt>
                <c:pt idx="98">
                  <c:v>George</c:v>
                </c:pt>
                <c:pt idx="99">
                  <c:v>Geovanni</c:v>
                </c:pt>
                <c:pt idx="100">
                  <c:v>Gerald</c:v>
                </c:pt>
                <c:pt idx="101">
                  <c:v>Giovani</c:v>
                </c:pt>
                <c:pt idx="102">
                  <c:v>Gracelyn</c:v>
                </c:pt>
                <c:pt idx="103">
                  <c:v>Graham</c:v>
                </c:pt>
                <c:pt idx="104">
                  <c:v>Harper</c:v>
                </c:pt>
                <c:pt idx="105">
                  <c:v>Harrison</c:v>
                </c:pt>
                <c:pt idx="106">
                  <c:v>Hector</c:v>
                </c:pt>
                <c:pt idx="107">
                  <c:v>Helena</c:v>
                </c:pt>
                <c:pt idx="108">
                  <c:v>Houston</c:v>
                </c:pt>
                <c:pt idx="109">
                  <c:v>Hugh</c:v>
                </c:pt>
                <c:pt idx="110">
                  <c:v>Hugo</c:v>
                </c:pt>
                <c:pt idx="111">
                  <c:v>Isabelle</c:v>
                </c:pt>
                <c:pt idx="112">
                  <c:v>Issac</c:v>
                </c:pt>
                <c:pt idx="113">
                  <c:v>Ivan</c:v>
                </c:pt>
                <c:pt idx="114">
                  <c:v>Jac</c:v>
                </c:pt>
                <c:pt idx="115">
                  <c:v>Jacey</c:v>
                </c:pt>
                <c:pt idx="116">
                  <c:v>Jaiden</c:v>
                </c:pt>
                <c:pt idx="117">
                  <c:v>Jake</c:v>
                </c:pt>
                <c:pt idx="118">
                  <c:v>James</c:v>
                </c:pt>
                <c:pt idx="119">
                  <c:v>Jaqueline</c:v>
                </c:pt>
                <c:pt idx="120">
                  <c:v>Jaslene</c:v>
                </c:pt>
                <c:pt idx="121">
                  <c:v>Jasmine</c:v>
                </c:pt>
                <c:pt idx="122">
                  <c:v>Javon</c:v>
                </c:pt>
                <c:pt idx="123">
                  <c:v>Jaydon</c:v>
                </c:pt>
                <c:pt idx="124">
                  <c:v>Jaylen</c:v>
                </c:pt>
                <c:pt idx="125">
                  <c:v>Jaylene</c:v>
                </c:pt>
                <c:pt idx="126">
                  <c:v>Jean</c:v>
                </c:pt>
                <c:pt idx="127">
                  <c:v>Jennifer</c:v>
                </c:pt>
                <c:pt idx="128">
                  <c:v>Jeremy</c:v>
                </c:pt>
                <c:pt idx="129">
                  <c:v>Jerimiah</c:v>
                </c:pt>
                <c:pt idx="130">
                  <c:v>Joanne</c:v>
                </c:pt>
                <c:pt idx="131">
                  <c:v>Jocelyn</c:v>
                </c:pt>
                <c:pt idx="132">
                  <c:v>Joel</c:v>
                </c:pt>
                <c:pt idx="133">
                  <c:v>Johnny</c:v>
                </c:pt>
                <c:pt idx="134">
                  <c:v>Jonathan</c:v>
                </c:pt>
                <c:pt idx="135">
                  <c:v>Joseph</c:v>
                </c:pt>
                <c:pt idx="136">
                  <c:v>Joshua</c:v>
                </c:pt>
                <c:pt idx="137">
                  <c:v>Julien</c:v>
                </c:pt>
                <c:pt idx="138">
                  <c:v>Justice</c:v>
                </c:pt>
                <c:pt idx="139">
                  <c:v>Kai</c:v>
                </c:pt>
                <c:pt idx="140">
                  <c:v>Kale</c:v>
                </c:pt>
                <c:pt idx="141">
                  <c:v>Kane</c:v>
                </c:pt>
                <c:pt idx="142">
                  <c:v>Karissa</c:v>
                </c:pt>
                <c:pt idx="143">
                  <c:v>Karli</c:v>
                </c:pt>
                <c:pt idx="144">
                  <c:v>Kayden</c:v>
                </c:pt>
                <c:pt idx="145">
                  <c:v>Kaylah</c:v>
                </c:pt>
                <c:pt idx="146">
                  <c:v>Kaylee</c:v>
                </c:pt>
                <c:pt idx="147">
                  <c:v>Kayleigh</c:v>
                </c:pt>
                <c:pt idx="148">
                  <c:v>Kayley</c:v>
                </c:pt>
                <c:pt idx="149">
                  <c:v>Keagan</c:v>
                </c:pt>
                <c:pt idx="150">
                  <c:v>Keith</c:v>
                </c:pt>
                <c:pt idx="151">
                  <c:v>Kellen</c:v>
                </c:pt>
                <c:pt idx="152">
                  <c:v>Keshawn</c:v>
                </c:pt>
                <c:pt idx="153">
                  <c:v>Keyon</c:v>
                </c:pt>
                <c:pt idx="154">
                  <c:v>Khalil</c:v>
                </c:pt>
                <c:pt idx="155">
                  <c:v>Kiersten</c:v>
                </c:pt>
                <c:pt idx="156">
                  <c:v>Kimora</c:v>
                </c:pt>
                <c:pt idx="157">
                  <c:v>Kinsley</c:v>
                </c:pt>
                <c:pt idx="158">
                  <c:v>Kramer</c:v>
                </c:pt>
                <c:pt idx="159">
                  <c:v>Kristen</c:v>
                </c:pt>
                <c:pt idx="160">
                  <c:v>Kylee</c:v>
                </c:pt>
                <c:pt idx="161">
                  <c:v>Kylie</c:v>
                </c:pt>
                <c:pt idx="162">
                  <c:v>Kymani</c:v>
                </c:pt>
                <c:pt idx="163">
                  <c:v>Kyra</c:v>
                </c:pt>
                <c:pt idx="164">
                  <c:v>Laila</c:v>
                </c:pt>
                <c:pt idx="165">
                  <c:v>Lane</c:v>
                </c:pt>
                <c:pt idx="166">
                  <c:v>Latia</c:v>
                </c:pt>
                <c:pt idx="167">
                  <c:v>Leah</c:v>
                </c:pt>
                <c:pt idx="168">
                  <c:v>Lee</c:v>
                </c:pt>
                <c:pt idx="169">
                  <c:v>Leland</c:v>
                </c:pt>
                <c:pt idx="170">
                  <c:v>Lennon</c:v>
                </c:pt>
                <c:pt idx="171">
                  <c:v>Leon</c:v>
                </c:pt>
                <c:pt idx="172">
                  <c:v>Leyla</c:v>
                </c:pt>
                <c:pt idx="173">
                  <c:v>Lincoln</c:v>
                </c:pt>
                <c:pt idx="174">
                  <c:v>Lizeth</c:v>
                </c:pt>
                <c:pt idx="175">
                  <c:v>Lorelei</c:v>
                </c:pt>
                <c:pt idx="176">
                  <c:v>Maci</c:v>
                </c:pt>
                <c:pt idx="177">
                  <c:v>Madelyn</c:v>
                </c:pt>
                <c:pt idx="178">
                  <c:v>Madisyn</c:v>
                </c:pt>
                <c:pt idx="179">
                  <c:v>Madyson</c:v>
                </c:pt>
                <c:pt idx="180">
                  <c:v>Maliki</c:v>
                </c:pt>
                <c:pt idx="181">
                  <c:v>Marc</c:v>
                </c:pt>
                <c:pt idx="182">
                  <c:v>Marcos</c:v>
                </c:pt>
                <c:pt idx="183">
                  <c:v>Mareli</c:v>
                </c:pt>
                <c:pt idx="184">
                  <c:v>Marely</c:v>
                </c:pt>
                <c:pt idx="185">
                  <c:v>Maribel</c:v>
                </c:pt>
                <c:pt idx="186">
                  <c:v>Mariela</c:v>
                </c:pt>
                <c:pt idx="187">
                  <c:v>Marilyn</c:v>
                </c:pt>
                <c:pt idx="188">
                  <c:v>Mario</c:v>
                </c:pt>
                <c:pt idx="189">
                  <c:v>Marlene</c:v>
                </c:pt>
                <c:pt idx="190">
                  <c:v>Marlon</c:v>
                </c:pt>
                <c:pt idx="191">
                  <c:v>Marques</c:v>
                </c:pt>
                <c:pt idx="192">
                  <c:v>Martha</c:v>
                </c:pt>
                <c:pt idx="193">
                  <c:v>Martin</c:v>
                </c:pt>
                <c:pt idx="194">
                  <c:v>Maruk</c:v>
                </c:pt>
                <c:pt idx="195">
                  <c:v>Matilda</c:v>
                </c:pt>
                <c:pt idx="196">
                  <c:v>Maya</c:v>
                </c:pt>
                <c:pt idx="197">
                  <c:v>Melanie</c:v>
                </c:pt>
                <c:pt idx="198">
                  <c:v>Michael</c:v>
                </c:pt>
                <c:pt idx="199">
                  <c:v>Miguel</c:v>
                </c:pt>
                <c:pt idx="200">
                  <c:v>Milagros</c:v>
                </c:pt>
                <c:pt idx="201">
                  <c:v>Mildred</c:v>
                </c:pt>
                <c:pt idx="202">
                  <c:v>Milton</c:v>
                </c:pt>
                <c:pt idx="203">
                  <c:v>Myriam</c:v>
                </c:pt>
                <c:pt idx="204">
                  <c:v>Nader</c:v>
                </c:pt>
                <c:pt idx="205">
                  <c:v>Nathen</c:v>
                </c:pt>
                <c:pt idx="206">
                  <c:v>Nehemiah</c:v>
                </c:pt>
                <c:pt idx="207">
                  <c:v>Nevaeh</c:v>
                </c:pt>
                <c:pt idx="208">
                  <c:v>Neveah</c:v>
                </c:pt>
                <c:pt idx="209">
                  <c:v>Nicholas</c:v>
                </c:pt>
                <c:pt idx="210">
                  <c:v>Nickolas</c:v>
                </c:pt>
                <c:pt idx="211">
                  <c:v>Noel</c:v>
                </c:pt>
                <c:pt idx="212">
                  <c:v>Noelle</c:v>
                </c:pt>
                <c:pt idx="213">
                  <c:v>Nore</c:v>
                </c:pt>
                <c:pt idx="214">
                  <c:v>Orlando</c:v>
                </c:pt>
                <c:pt idx="215">
                  <c:v>Owen</c:v>
                </c:pt>
                <c:pt idx="216">
                  <c:v>Paris</c:v>
                </c:pt>
                <c:pt idx="217">
                  <c:v>Paula</c:v>
                </c:pt>
                <c:pt idx="218">
                  <c:v>Pedro</c:v>
                </c:pt>
                <c:pt idx="219">
                  <c:v>Peyton</c:v>
                </c:pt>
                <c:pt idx="220">
                  <c:v>Prater</c:v>
                </c:pt>
                <c:pt idx="221">
                  <c:v>Quinn</c:v>
                </c:pt>
                <c:pt idx="222">
                  <c:v>Ramon</c:v>
                </c:pt>
                <c:pt idx="223">
                  <c:v>Raphael</c:v>
                </c:pt>
                <c:pt idx="224">
                  <c:v>Rashad</c:v>
                </c:pt>
                <c:pt idx="225">
                  <c:v>Raven</c:v>
                </c:pt>
                <c:pt idx="226">
                  <c:v>Rayne</c:v>
                </c:pt>
                <c:pt idx="227">
                  <c:v>Reagan</c:v>
                </c:pt>
                <c:pt idx="228">
                  <c:v>Reginald</c:v>
                </c:pt>
                <c:pt idx="229">
                  <c:v>Reid</c:v>
                </c:pt>
                <c:pt idx="230">
                  <c:v>Reilly</c:v>
                </c:pt>
                <c:pt idx="231">
                  <c:v>Rene</c:v>
                </c:pt>
                <c:pt idx="232">
                  <c:v>Rhett</c:v>
                </c:pt>
                <c:pt idx="233">
                  <c:v>Roberto</c:v>
                </c:pt>
                <c:pt idx="234">
                  <c:v>Rohan</c:v>
                </c:pt>
                <c:pt idx="235">
                  <c:v>Ronnie</c:v>
                </c:pt>
                <c:pt idx="236">
                  <c:v>Ross</c:v>
                </c:pt>
                <c:pt idx="237">
                  <c:v>Rowan</c:v>
                </c:pt>
                <c:pt idx="238">
                  <c:v>Ruben</c:v>
                </c:pt>
                <c:pt idx="239">
                  <c:v>Ruth</c:v>
                </c:pt>
                <c:pt idx="240">
                  <c:v>Ryan</c:v>
                </c:pt>
                <c:pt idx="241">
                  <c:v>Ryann</c:v>
                </c:pt>
                <c:pt idx="242">
                  <c:v>Ryker</c:v>
                </c:pt>
                <c:pt idx="243">
                  <c:v>Ryland</c:v>
                </c:pt>
                <c:pt idx="244">
                  <c:v>Samara</c:v>
                </c:pt>
                <c:pt idx="245">
                  <c:v>Sanaa</c:v>
                </c:pt>
                <c:pt idx="246">
                  <c:v>Sandra</c:v>
                </c:pt>
                <c:pt idx="247">
                  <c:v>Saniya</c:v>
                </c:pt>
                <c:pt idx="248">
                  <c:v>Sarai</c:v>
                </c:pt>
                <c:pt idx="249">
                  <c:v>Selena</c:v>
                </c:pt>
                <c:pt idx="250">
                  <c:v>Shamar</c:v>
                </c:pt>
                <c:pt idx="251">
                  <c:v>Shaniya</c:v>
                </c:pt>
                <c:pt idx="252">
                  <c:v>Sharlene</c:v>
                </c:pt>
                <c:pt idx="253">
                  <c:v>Simone</c:v>
                </c:pt>
                <c:pt idx="254">
                  <c:v>Slade</c:v>
                </c:pt>
                <c:pt idx="255">
                  <c:v>Sonia</c:v>
                </c:pt>
                <c:pt idx="256">
                  <c:v>Sonny</c:v>
                </c:pt>
                <c:pt idx="257">
                  <c:v>Stephanie</c:v>
                </c:pt>
                <c:pt idx="258">
                  <c:v>Susan</c:v>
                </c:pt>
                <c:pt idx="259">
                  <c:v>Taniya</c:v>
                </c:pt>
                <c:pt idx="260">
                  <c:v>Thomas</c:v>
                </c:pt>
                <c:pt idx="261">
                  <c:v>Tia</c:v>
                </c:pt>
                <c:pt idx="262">
                  <c:v>Timothy</c:v>
                </c:pt>
                <c:pt idx="263">
                  <c:v>Tyler</c:v>
                </c:pt>
                <c:pt idx="264">
                  <c:v>Tyrone</c:v>
                </c:pt>
                <c:pt idx="265">
                  <c:v>Uriah</c:v>
                </c:pt>
                <c:pt idx="266">
                  <c:v>Valentin</c:v>
                </c:pt>
                <c:pt idx="267">
                  <c:v>Vance</c:v>
                </c:pt>
                <c:pt idx="268">
                  <c:v>Veronica</c:v>
                </c:pt>
                <c:pt idx="269">
                  <c:v>Vicente</c:v>
                </c:pt>
                <c:pt idx="270">
                  <c:v>Victoria</c:v>
                </c:pt>
                <c:pt idx="271">
                  <c:v>Weston</c:v>
                </c:pt>
                <c:pt idx="272">
                  <c:v>Willie</c:v>
                </c:pt>
                <c:pt idx="273">
                  <c:v>Willow</c:v>
                </c:pt>
                <c:pt idx="274">
                  <c:v>Wilson K</c:v>
                </c:pt>
                <c:pt idx="275">
                  <c:v>Xana</c:v>
                </c:pt>
                <c:pt idx="276">
                  <c:v>Zariah</c:v>
                </c:pt>
                <c:pt idx="277">
                  <c:v>Zayne</c:v>
                </c:pt>
              </c:strCache>
            </c:strRef>
          </c:cat>
          <c:val>
            <c:numRef>
              <c:f>SHEET3!$C$5:$C$283</c:f>
              <c:numCache>
                <c:formatCode>General</c:formatCode>
                <c:ptCount val="278"/>
                <c:pt idx="0">
                  <c:v>18830</c:v>
                </c:pt>
                <c:pt idx="1">
                  <c:v>24889</c:v>
                </c:pt>
                <c:pt idx="2">
                  <c:v>39694</c:v>
                </c:pt>
                <c:pt idx="3">
                  <c:v>19655</c:v>
                </c:pt>
                <c:pt idx="4">
                  <c:v>3334</c:v>
                </c:pt>
                <c:pt idx="5">
                  <c:v>7505</c:v>
                </c:pt>
                <c:pt idx="6">
                  <c:v>24785</c:v>
                </c:pt>
                <c:pt idx="7">
                  <c:v>9518</c:v>
                </c:pt>
                <c:pt idx="8">
                  <c:v>10732</c:v>
                </c:pt>
                <c:pt idx="9">
                  <c:v>23522</c:v>
                </c:pt>
                <c:pt idx="10">
                  <c:v>15211</c:v>
                </c:pt>
                <c:pt idx="11">
                  <c:v>17258</c:v>
                </c:pt>
                <c:pt idx="12">
                  <c:v>24444</c:v>
                </c:pt>
                <c:pt idx="13">
                  <c:v>6009</c:v>
                </c:pt>
                <c:pt idx="14">
                  <c:v>21630</c:v>
                </c:pt>
                <c:pt idx="15">
                  <c:v>20443</c:v>
                </c:pt>
                <c:pt idx="16">
                  <c:v>6599</c:v>
                </c:pt>
                <c:pt idx="17">
                  <c:v>2975</c:v>
                </c:pt>
                <c:pt idx="18">
                  <c:v>26429</c:v>
                </c:pt>
                <c:pt idx="19">
                  <c:v>11141</c:v>
                </c:pt>
                <c:pt idx="20">
                  <c:v>9129</c:v>
                </c:pt>
                <c:pt idx="21">
                  <c:v>7160</c:v>
                </c:pt>
                <c:pt idx="22">
                  <c:v>13672</c:v>
                </c:pt>
                <c:pt idx="23">
                  <c:v>6217</c:v>
                </c:pt>
                <c:pt idx="24">
                  <c:v>10531</c:v>
                </c:pt>
                <c:pt idx="25">
                  <c:v>18154</c:v>
                </c:pt>
                <c:pt idx="26">
                  <c:v>5869</c:v>
                </c:pt>
                <c:pt idx="27">
                  <c:v>18437</c:v>
                </c:pt>
                <c:pt idx="28">
                  <c:v>11148</c:v>
                </c:pt>
                <c:pt idx="29">
                  <c:v>19783</c:v>
                </c:pt>
                <c:pt idx="30">
                  <c:v>22088</c:v>
                </c:pt>
                <c:pt idx="31">
                  <c:v>5970</c:v>
                </c:pt>
                <c:pt idx="32">
                  <c:v>7621</c:v>
                </c:pt>
                <c:pt idx="33">
                  <c:v>8544</c:v>
                </c:pt>
                <c:pt idx="34">
                  <c:v>14503</c:v>
                </c:pt>
                <c:pt idx="35">
                  <c:v>12682</c:v>
                </c:pt>
                <c:pt idx="36">
                  <c:v>13251</c:v>
                </c:pt>
                <c:pt idx="37">
                  <c:v>41773</c:v>
                </c:pt>
                <c:pt idx="38">
                  <c:v>10195</c:v>
                </c:pt>
                <c:pt idx="39">
                  <c:v>11585</c:v>
                </c:pt>
                <c:pt idx="40">
                  <c:v>12090</c:v>
                </c:pt>
                <c:pt idx="41">
                  <c:v>17940</c:v>
                </c:pt>
                <c:pt idx="42">
                  <c:v>12828</c:v>
                </c:pt>
                <c:pt idx="43">
                  <c:v>18779</c:v>
                </c:pt>
                <c:pt idx="44">
                  <c:v>18959</c:v>
                </c:pt>
                <c:pt idx="45">
                  <c:v>22673</c:v>
                </c:pt>
                <c:pt idx="46">
                  <c:v>24252</c:v>
                </c:pt>
                <c:pt idx="47">
                  <c:v>25479</c:v>
                </c:pt>
                <c:pt idx="48">
                  <c:v>25681</c:v>
                </c:pt>
                <c:pt idx="49">
                  <c:v>24525</c:v>
                </c:pt>
                <c:pt idx="50">
                  <c:v>42643</c:v>
                </c:pt>
                <c:pt idx="51">
                  <c:v>19281</c:v>
                </c:pt>
                <c:pt idx="52">
                  <c:v>7950</c:v>
                </c:pt>
                <c:pt idx="53">
                  <c:v>29704</c:v>
                </c:pt>
                <c:pt idx="54">
                  <c:v>20623</c:v>
                </c:pt>
                <c:pt idx="55">
                  <c:v>15174</c:v>
                </c:pt>
                <c:pt idx="56">
                  <c:v>31464</c:v>
                </c:pt>
                <c:pt idx="57">
                  <c:v>4050</c:v>
                </c:pt>
                <c:pt idx="58">
                  <c:v>25103</c:v>
                </c:pt>
                <c:pt idx="59">
                  <c:v>23577</c:v>
                </c:pt>
                <c:pt idx="60">
                  <c:v>2851</c:v>
                </c:pt>
                <c:pt idx="61">
                  <c:v>26092</c:v>
                </c:pt>
                <c:pt idx="62">
                  <c:v>26551</c:v>
                </c:pt>
                <c:pt idx="63">
                  <c:v>17689</c:v>
                </c:pt>
                <c:pt idx="64">
                  <c:v>39417</c:v>
                </c:pt>
                <c:pt idx="65">
                  <c:v>3372</c:v>
                </c:pt>
                <c:pt idx="66">
                  <c:v>14180</c:v>
                </c:pt>
                <c:pt idx="67">
                  <c:v>20392</c:v>
                </c:pt>
                <c:pt idx="68">
                  <c:v>24835</c:v>
                </c:pt>
                <c:pt idx="69">
                  <c:v>6842</c:v>
                </c:pt>
                <c:pt idx="70">
                  <c:v>11133</c:v>
                </c:pt>
                <c:pt idx="71">
                  <c:v>7324</c:v>
                </c:pt>
                <c:pt idx="72">
                  <c:v>17967</c:v>
                </c:pt>
                <c:pt idx="73">
                  <c:v>7103</c:v>
                </c:pt>
                <c:pt idx="74">
                  <c:v>12916</c:v>
                </c:pt>
                <c:pt idx="75">
                  <c:v>3445</c:v>
                </c:pt>
                <c:pt idx="76">
                  <c:v>9241</c:v>
                </c:pt>
                <c:pt idx="77">
                  <c:v>22955</c:v>
                </c:pt>
                <c:pt idx="78">
                  <c:v>22808</c:v>
                </c:pt>
                <c:pt idx="79">
                  <c:v>16632</c:v>
                </c:pt>
                <c:pt idx="80">
                  <c:v>31809</c:v>
                </c:pt>
                <c:pt idx="81">
                  <c:v>38554</c:v>
                </c:pt>
                <c:pt idx="82">
                  <c:v>13535</c:v>
                </c:pt>
                <c:pt idx="83">
                  <c:v>26933</c:v>
                </c:pt>
                <c:pt idx="84">
                  <c:v>9075</c:v>
                </c:pt>
                <c:pt idx="85">
                  <c:v>16346</c:v>
                </c:pt>
                <c:pt idx="86">
                  <c:v>29345</c:v>
                </c:pt>
                <c:pt idx="87">
                  <c:v>26997</c:v>
                </c:pt>
                <c:pt idx="88">
                  <c:v>26959</c:v>
                </c:pt>
                <c:pt idx="89">
                  <c:v>5598</c:v>
                </c:pt>
                <c:pt idx="90">
                  <c:v>19299</c:v>
                </c:pt>
                <c:pt idx="91">
                  <c:v>5915</c:v>
                </c:pt>
                <c:pt idx="92">
                  <c:v>13364</c:v>
                </c:pt>
                <c:pt idx="93">
                  <c:v>23384</c:v>
                </c:pt>
                <c:pt idx="94">
                  <c:v>16673</c:v>
                </c:pt>
                <c:pt idx="95">
                  <c:v>7679</c:v>
                </c:pt>
                <c:pt idx="96">
                  <c:v>13257</c:v>
                </c:pt>
                <c:pt idx="97">
                  <c:v>11866</c:v>
                </c:pt>
                <c:pt idx="98">
                  <c:v>19373</c:v>
                </c:pt>
                <c:pt idx="99">
                  <c:v>21972</c:v>
                </c:pt>
                <c:pt idx="100">
                  <c:v>18275</c:v>
                </c:pt>
                <c:pt idx="101">
                  <c:v>21378</c:v>
                </c:pt>
                <c:pt idx="102">
                  <c:v>6889</c:v>
                </c:pt>
                <c:pt idx="103">
                  <c:v>26956</c:v>
                </c:pt>
                <c:pt idx="104">
                  <c:v>23300</c:v>
                </c:pt>
                <c:pt idx="105">
                  <c:v>12719</c:v>
                </c:pt>
                <c:pt idx="106">
                  <c:v>26999</c:v>
                </c:pt>
                <c:pt idx="107">
                  <c:v>3415</c:v>
                </c:pt>
                <c:pt idx="108">
                  <c:v>17881</c:v>
                </c:pt>
                <c:pt idx="109">
                  <c:v>19911</c:v>
                </c:pt>
                <c:pt idx="110">
                  <c:v>20586</c:v>
                </c:pt>
                <c:pt idx="111">
                  <c:v>12530</c:v>
                </c:pt>
                <c:pt idx="112">
                  <c:v>14935</c:v>
                </c:pt>
                <c:pt idx="113">
                  <c:v>14168</c:v>
                </c:pt>
                <c:pt idx="114">
                  <c:v>26820</c:v>
                </c:pt>
                <c:pt idx="115">
                  <c:v>2755</c:v>
                </c:pt>
                <c:pt idx="116">
                  <c:v>16092</c:v>
                </c:pt>
                <c:pt idx="117">
                  <c:v>6054</c:v>
                </c:pt>
                <c:pt idx="118">
                  <c:v>25308</c:v>
                </c:pt>
                <c:pt idx="119">
                  <c:v>7102</c:v>
                </c:pt>
                <c:pt idx="120">
                  <c:v>17624</c:v>
                </c:pt>
                <c:pt idx="121">
                  <c:v>13556</c:v>
                </c:pt>
                <c:pt idx="122">
                  <c:v>5530</c:v>
                </c:pt>
                <c:pt idx="123">
                  <c:v>5050</c:v>
                </c:pt>
                <c:pt idx="124">
                  <c:v>12947</c:v>
                </c:pt>
                <c:pt idx="125">
                  <c:v>26283</c:v>
                </c:pt>
                <c:pt idx="126">
                  <c:v>4267</c:v>
                </c:pt>
                <c:pt idx="127">
                  <c:v>25265</c:v>
                </c:pt>
                <c:pt idx="128">
                  <c:v>16374</c:v>
                </c:pt>
                <c:pt idx="129">
                  <c:v>10293</c:v>
                </c:pt>
                <c:pt idx="130">
                  <c:v>3032</c:v>
                </c:pt>
                <c:pt idx="131">
                  <c:v>10722</c:v>
                </c:pt>
                <c:pt idx="132">
                  <c:v>8232</c:v>
                </c:pt>
                <c:pt idx="133">
                  <c:v>11162</c:v>
                </c:pt>
                <c:pt idx="134">
                  <c:v>11992</c:v>
                </c:pt>
                <c:pt idx="135">
                  <c:v>16102</c:v>
                </c:pt>
                <c:pt idx="136">
                  <c:v>3487</c:v>
                </c:pt>
                <c:pt idx="137">
                  <c:v>20260</c:v>
                </c:pt>
                <c:pt idx="138">
                  <c:v>16928</c:v>
                </c:pt>
                <c:pt idx="139">
                  <c:v>19255</c:v>
                </c:pt>
                <c:pt idx="140">
                  <c:v>11179</c:v>
                </c:pt>
                <c:pt idx="141">
                  <c:v>5013</c:v>
                </c:pt>
                <c:pt idx="142">
                  <c:v>21049</c:v>
                </c:pt>
                <c:pt idx="143">
                  <c:v>24117</c:v>
                </c:pt>
                <c:pt idx="144">
                  <c:v>25326</c:v>
                </c:pt>
                <c:pt idx="145">
                  <c:v>6148</c:v>
                </c:pt>
                <c:pt idx="146">
                  <c:v>22482</c:v>
                </c:pt>
                <c:pt idx="147">
                  <c:v>4809</c:v>
                </c:pt>
                <c:pt idx="148">
                  <c:v>23398</c:v>
                </c:pt>
                <c:pt idx="149">
                  <c:v>22107</c:v>
                </c:pt>
                <c:pt idx="150">
                  <c:v>4605</c:v>
                </c:pt>
                <c:pt idx="151">
                  <c:v>11781</c:v>
                </c:pt>
                <c:pt idx="152">
                  <c:v>11479</c:v>
                </c:pt>
                <c:pt idx="153">
                  <c:v>26823</c:v>
                </c:pt>
                <c:pt idx="154">
                  <c:v>8916</c:v>
                </c:pt>
                <c:pt idx="155">
                  <c:v>8863</c:v>
                </c:pt>
                <c:pt idx="156">
                  <c:v>4344</c:v>
                </c:pt>
                <c:pt idx="157">
                  <c:v>16998</c:v>
                </c:pt>
                <c:pt idx="158">
                  <c:v>17759</c:v>
                </c:pt>
                <c:pt idx="159">
                  <c:v>21221</c:v>
                </c:pt>
                <c:pt idx="160">
                  <c:v>19555</c:v>
                </c:pt>
                <c:pt idx="161">
                  <c:v>2122</c:v>
                </c:pt>
                <c:pt idx="162">
                  <c:v>18384</c:v>
                </c:pt>
                <c:pt idx="163">
                  <c:v>6689</c:v>
                </c:pt>
                <c:pt idx="164">
                  <c:v>9100</c:v>
                </c:pt>
                <c:pt idx="165">
                  <c:v>5355</c:v>
                </c:pt>
                <c:pt idx="166">
                  <c:v>18420</c:v>
                </c:pt>
                <c:pt idx="167">
                  <c:v>3173</c:v>
                </c:pt>
                <c:pt idx="168">
                  <c:v>21632</c:v>
                </c:pt>
                <c:pt idx="169">
                  <c:v>15999</c:v>
                </c:pt>
                <c:pt idx="170">
                  <c:v>24812</c:v>
                </c:pt>
                <c:pt idx="171">
                  <c:v>21082</c:v>
                </c:pt>
                <c:pt idx="172">
                  <c:v>14222</c:v>
                </c:pt>
                <c:pt idx="173">
                  <c:v>8870</c:v>
                </c:pt>
                <c:pt idx="174">
                  <c:v>26767</c:v>
                </c:pt>
                <c:pt idx="175">
                  <c:v>12355</c:v>
                </c:pt>
                <c:pt idx="176">
                  <c:v>3020</c:v>
                </c:pt>
                <c:pt idx="177">
                  <c:v>4759</c:v>
                </c:pt>
                <c:pt idx="178">
                  <c:v>2613</c:v>
                </c:pt>
                <c:pt idx="179">
                  <c:v>4488</c:v>
                </c:pt>
                <c:pt idx="180">
                  <c:v>5288</c:v>
                </c:pt>
                <c:pt idx="181">
                  <c:v>5099</c:v>
                </c:pt>
                <c:pt idx="182">
                  <c:v>18300</c:v>
                </c:pt>
                <c:pt idx="183">
                  <c:v>22645</c:v>
                </c:pt>
                <c:pt idx="184">
                  <c:v>5242</c:v>
                </c:pt>
                <c:pt idx="185">
                  <c:v>25326</c:v>
                </c:pt>
                <c:pt idx="186">
                  <c:v>22052</c:v>
                </c:pt>
                <c:pt idx="187">
                  <c:v>21813</c:v>
                </c:pt>
                <c:pt idx="188">
                  <c:v>11827</c:v>
                </c:pt>
                <c:pt idx="189">
                  <c:v>25549</c:v>
                </c:pt>
                <c:pt idx="190">
                  <c:v>15678</c:v>
                </c:pt>
                <c:pt idx="191">
                  <c:v>2097</c:v>
                </c:pt>
                <c:pt idx="192">
                  <c:v>9834</c:v>
                </c:pt>
                <c:pt idx="193">
                  <c:v>12086</c:v>
                </c:pt>
                <c:pt idx="194">
                  <c:v>19305</c:v>
                </c:pt>
                <c:pt idx="195">
                  <c:v>22722</c:v>
                </c:pt>
                <c:pt idx="196">
                  <c:v>8040</c:v>
                </c:pt>
                <c:pt idx="197">
                  <c:v>23779</c:v>
                </c:pt>
                <c:pt idx="198">
                  <c:v>13493</c:v>
                </c:pt>
                <c:pt idx="199">
                  <c:v>9973</c:v>
                </c:pt>
                <c:pt idx="200">
                  <c:v>10036</c:v>
                </c:pt>
                <c:pt idx="201">
                  <c:v>20156</c:v>
                </c:pt>
                <c:pt idx="202">
                  <c:v>9150</c:v>
                </c:pt>
                <c:pt idx="203">
                  <c:v>20989</c:v>
                </c:pt>
                <c:pt idx="204">
                  <c:v>3064</c:v>
                </c:pt>
                <c:pt idx="205">
                  <c:v>24737</c:v>
                </c:pt>
                <c:pt idx="206">
                  <c:v>26342</c:v>
                </c:pt>
                <c:pt idx="207">
                  <c:v>29911</c:v>
                </c:pt>
                <c:pt idx="208">
                  <c:v>18798</c:v>
                </c:pt>
                <c:pt idx="209">
                  <c:v>8450</c:v>
                </c:pt>
                <c:pt idx="210">
                  <c:v>14961</c:v>
                </c:pt>
                <c:pt idx="211">
                  <c:v>3208</c:v>
                </c:pt>
                <c:pt idx="212">
                  <c:v>23352</c:v>
                </c:pt>
                <c:pt idx="213">
                  <c:v>23213</c:v>
                </c:pt>
                <c:pt idx="214">
                  <c:v>9125</c:v>
                </c:pt>
                <c:pt idx="215">
                  <c:v>3698</c:v>
                </c:pt>
                <c:pt idx="216">
                  <c:v>4973</c:v>
                </c:pt>
                <c:pt idx="217">
                  <c:v>9724</c:v>
                </c:pt>
                <c:pt idx="218">
                  <c:v>5531</c:v>
                </c:pt>
                <c:pt idx="219">
                  <c:v>6297</c:v>
                </c:pt>
                <c:pt idx="220">
                  <c:v>7172</c:v>
                </c:pt>
                <c:pt idx="221">
                  <c:v>40904</c:v>
                </c:pt>
                <c:pt idx="222">
                  <c:v>20460</c:v>
                </c:pt>
                <c:pt idx="223">
                  <c:v>16290</c:v>
                </c:pt>
                <c:pt idx="224">
                  <c:v>4956</c:v>
                </c:pt>
                <c:pt idx="225">
                  <c:v>10778</c:v>
                </c:pt>
                <c:pt idx="226">
                  <c:v>12477</c:v>
                </c:pt>
                <c:pt idx="227">
                  <c:v>8039</c:v>
                </c:pt>
                <c:pt idx="228">
                  <c:v>6152</c:v>
                </c:pt>
                <c:pt idx="229">
                  <c:v>11757</c:v>
                </c:pt>
                <c:pt idx="230">
                  <c:v>17205</c:v>
                </c:pt>
                <c:pt idx="231">
                  <c:v>3692</c:v>
                </c:pt>
                <c:pt idx="232">
                  <c:v>15747</c:v>
                </c:pt>
                <c:pt idx="233">
                  <c:v>17218</c:v>
                </c:pt>
                <c:pt idx="234">
                  <c:v>14120</c:v>
                </c:pt>
                <c:pt idx="235">
                  <c:v>26376</c:v>
                </c:pt>
                <c:pt idx="236">
                  <c:v>11925</c:v>
                </c:pt>
                <c:pt idx="237">
                  <c:v>24008</c:v>
                </c:pt>
                <c:pt idx="238">
                  <c:v>4658</c:v>
                </c:pt>
                <c:pt idx="239">
                  <c:v>22490</c:v>
                </c:pt>
                <c:pt idx="240">
                  <c:v>37528</c:v>
                </c:pt>
                <c:pt idx="241">
                  <c:v>15182</c:v>
                </c:pt>
                <c:pt idx="242">
                  <c:v>4204</c:v>
                </c:pt>
                <c:pt idx="243">
                  <c:v>23785</c:v>
                </c:pt>
                <c:pt idx="244">
                  <c:v>4910</c:v>
                </c:pt>
                <c:pt idx="245">
                  <c:v>7298</c:v>
                </c:pt>
                <c:pt idx="246">
                  <c:v>24232</c:v>
                </c:pt>
                <c:pt idx="247">
                  <c:v>25422</c:v>
                </c:pt>
                <c:pt idx="248">
                  <c:v>4223</c:v>
                </c:pt>
                <c:pt idx="249">
                  <c:v>21378</c:v>
                </c:pt>
                <c:pt idx="250">
                  <c:v>5174</c:v>
                </c:pt>
                <c:pt idx="251">
                  <c:v>7018</c:v>
                </c:pt>
                <c:pt idx="252">
                  <c:v>8018</c:v>
                </c:pt>
                <c:pt idx="253">
                  <c:v>23490</c:v>
                </c:pt>
                <c:pt idx="254">
                  <c:v>22807</c:v>
                </c:pt>
                <c:pt idx="255">
                  <c:v>3687</c:v>
                </c:pt>
                <c:pt idx="256">
                  <c:v>10022</c:v>
                </c:pt>
                <c:pt idx="257">
                  <c:v>19826</c:v>
                </c:pt>
                <c:pt idx="258">
                  <c:v>7428</c:v>
                </c:pt>
                <c:pt idx="259">
                  <c:v>10494</c:v>
                </c:pt>
                <c:pt idx="260">
                  <c:v>6881</c:v>
                </c:pt>
                <c:pt idx="261">
                  <c:v>12862</c:v>
                </c:pt>
                <c:pt idx="262">
                  <c:v>15346</c:v>
                </c:pt>
                <c:pt idx="263">
                  <c:v>16392</c:v>
                </c:pt>
                <c:pt idx="264">
                  <c:v>6409</c:v>
                </c:pt>
                <c:pt idx="265">
                  <c:v>25233</c:v>
                </c:pt>
                <c:pt idx="266">
                  <c:v>7324</c:v>
                </c:pt>
                <c:pt idx="267">
                  <c:v>12145</c:v>
                </c:pt>
                <c:pt idx="268">
                  <c:v>14363</c:v>
                </c:pt>
                <c:pt idx="269">
                  <c:v>12826</c:v>
                </c:pt>
                <c:pt idx="270">
                  <c:v>11259</c:v>
                </c:pt>
                <c:pt idx="271">
                  <c:v>16901</c:v>
                </c:pt>
                <c:pt idx="272">
                  <c:v>19630</c:v>
                </c:pt>
                <c:pt idx="273">
                  <c:v>26009</c:v>
                </c:pt>
                <c:pt idx="274">
                  <c:v>6582</c:v>
                </c:pt>
                <c:pt idx="275">
                  <c:v>9947</c:v>
                </c:pt>
                <c:pt idx="276">
                  <c:v>9396</c:v>
                </c:pt>
                <c:pt idx="277">
                  <c:v>19757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89-4990-A8AD-F86058E7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43888"/>
        <c:axId val="150644304"/>
      </c:barChart>
      <c:catAx>
        <c:axId val="1506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4304"/>
        <c:crosses val="autoZero"/>
        <c:auto val="1"/>
        <c:lblAlgn val="ctr"/>
        <c:lblOffset val="100"/>
        <c:noMultiLvlLbl val="0"/>
      </c:catAx>
      <c:valAx>
        <c:axId val="1506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43888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176213</xdr:colOff>
      <xdr:row>8</xdr:row>
      <xdr:rowOff>38101</xdr:rowOff>
    </xdr:from>
    <xdr:to>
      <xdr:col>31</xdr:col>
      <xdr:colOff>9525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58.678594907411" createdVersion="6" refreshedVersion="6" minRefreshableVersion="3" recordCount="299">
  <cacheSource type="worksheet">
    <worksheetSource ref="A1:AA300" sheet="SALARY SHEET"/>
  </cacheSource>
  <cacheFields count="27">
    <cacheField name="EmpID" numFmtId="0">
      <sharedItems/>
    </cacheField>
    <cacheField name="FirstName" numFmtId="0">
      <sharedItems count="27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</sharedItems>
    </cacheField>
    <cacheField name="EmployeeNumber" numFmtId="0">
      <sharedItems containsSemiMixedTypes="0" containsString="0" containsNumber="1" containsInteger="1" minValue="7" maxValue="2064" count="297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n v="1604"/>
        <n v="1622"/>
        <n v="1799"/>
        <n v="1834"/>
        <n v="1858"/>
        <n v="1875"/>
        <n v="1927"/>
        <n v="1933"/>
        <n v="1947"/>
        <n v="1960"/>
        <n v="15"/>
        <n v="20"/>
        <n v="94"/>
        <n v="208"/>
        <n v="283"/>
        <n v="300"/>
        <n v="312"/>
        <n v="315"/>
        <n v="346"/>
        <n v="349"/>
        <n v="366"/>
        <n v="388"/>
        <n v="454"/>
        <n v="455"/>
        <n v="463"/>
        <n v="469"/>
        <n v="495"/>
        <n v="564"/>
        <n v="565"/>
        <n v="611"/>
        <n v="690"/>
        <n v="710"/>
        <n v="749"/>
        <n v="766"/>
        <n v="793"/>
        <n v="816"/>
        <n v="824"/>
        <n v="896"/>
        <n v="912"/>
        <n v="974"/>
        <n v="994"/>
        <n v="1120"/>
        <n v="1143"/>
        <n v="1150"/>
        <n v="1165"/>
        <n v="1192"/>
        <n v="1202"/>
        <n v="1249"/>
        <n v="1260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 count="3">
        <n v="1"/>
        <n v="2"/>
        <n v="3"/>
      </sharedItems>
    </cacheField>
    <cacheField name="JobRole" numFmtId="0">
      <sharedItems count="8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SALARY" numFmtId="0">
      <sharedItems containsSemiMixedTypes="0" containsString="0" containsNumber="1" containsInteger="1" minValue="2097" maxValue="26999" count="295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</sharedItems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1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1"/>
    </cacheField>
    <cacheField name="YearsInCurrentRol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5563.647799305552" backgroundQuery="1" createdVersion="6" refreshedVersion="6" minRefreshableVersion="3" recordCount="0" supportSubquery="1" supportAdvancedDrill="1">
  <cacheSource type="external" connectionId="1"/>
  <cacheFields count="3">
    <cacheField name="[Measures].[Sum of EmployeeNumber]" caption="Sum of EmployeeNumber" numFmtId="0" hierarchy="29" level="32767"/>
    <cacheField name="[Measures].[Sum of SALARY]" caption="Sum of SALARY" numFmtId="0" hierarchy="30" level="32767"/>
    <cacheField name="[Range].[FirstName].[FirstName]" caption="FirstName" numFmtId="0" hierarchy="1" level="1">
      <sharedItems count="278">
        <s v="Aaron"/>
        <s v="Abdullah"/>
        <s v="Addisyn"/>
        <s v="Adriel"/>
        <s v="Adrienne J"/>
        <s v="Ahmed"/>
        <s v="Aidan"/>
        <s v="Albert"/>
        <s v="Aldo"/>
        <s v="Aleena"/>
        <s v="Alexus"/>
        <s v="Aliana"/>
        <s v="Alisa"/>
        <s v="Ally"/>
        <s v="Amaya"/>
        <s v="Amirah"/>
        <s v="Amya"/>
        <s v="Andre"/>
        <s v="Angela"/>
        <s v="Anna"/>
        <s v="Arely"/>
        <s v="Aron"/>
        <s v="Aspen"/>
        <s v="Augustus"/>
        <s v="Axel"/>
        <s v="Aylin"/>
        <s v="Bailey"/>
        <s v="Bartholemew"/>
        <s v="Beatrice"/>
        <s v="Bobby"/>
        <s v="Brandon"/>
        <s v="Brayden"/>
        <s v="Brenden"/>
        <s v="Brendon"/>
        <s v="Brenton"/>
        <s v="Bria"/>
        <s v="Bridger"/>
        <s v="Bridget"/>
        <s v="Brynn"/>
        <s v="Caiden"/>
        <s v="Callum"/>
        <s v="Cannon"/>
        <s v="Carlee"/>
        <s v="Carly"/>
        <s v="Case"/>
        <s v="Cason"/>
        <s v="Cassius"/>
        <s v="Celia"/>
        <s v="Cesar"/>
        <s v="Chace"/>
        <s v="Chaim"/>
        <s v="Charity"/>
        <s v="Charlee"/>
        <s v="Charlie"/>
        <s v="Chaz"/>
        <s v="Clarissa"/>
        <s v="Clayton"/>
        <s v="Clinton"/>
        <s v="Cohen"/>
        <s v="Constance"/>
        <s v="Cory"/>
        <s v="Cristal"/>
        <s v="Cruz"/>
        <s v="Crystal"/>
        <s v="Dalton"/>
        <s v="Damaris"/>
        <s v="Damien"/>
        <s v="Danika"/>
        <s v="Darius"/>
        <s v="Davin"/>
        <s v="Davion"/>
        <s v="Dayami"/>
        <s v="Dean"/>
        <s v="Deborah"/>
        <s v="Derick"/>
        <s v="Devyn"/>
        <s v="Dheepa"/>
        <s v="Diana"/>
        <s v="Dianna"/>
        <s v="Dominik"/>
        <s v="Edward"/>
        <s v="Elaine"/>
        <s v="Elisha"/>
        <s v="Elliana"/>
        <s v="Ellie"/>
        <s v="Emerson"/>
        <s v="Emery"/>
        <s v="Emma"/>
        <s v="Emmanuel"/>
        <s v="Essence"/>
        <s v="Esteban"/>
        <s v="Eugene"/>
        <s v="Fisher"/>
        <s v="Francesca"/>
        <s v="Frankie"/>
        <s v="Gabriel"/>
        <s v="Garrett"/>
        <s v="Genesis"/>
        <s v="George"/>
        <s v="Geovanni"/>
        <s v="Gerald"/>
        <s v="Giovani"/>
        <s v="Gracelyn"/>
        <s v="Graham"/>
        <s v="Harper"/>
        <s v="Harrison"/>
        <s v="Hector"/>
        <s v="Helena"/>
        <s v="Houston"/>
        <s v="Hugh"/>
        <s v="Hugo"/>
        <s v="Isabelle"/>
        <s v="Issac"/>
        <s v="Ivan"/>
        <s v="Jac"/>
        <s v="Jacey"/>
        <s v="Jaiden"/>
        <s v="Jake"/>
        <s v="James"/>
        <s v="Jaqueline"/>
        <s v="Jaslene"/>
        <s v="Jasmine"/>
        <s v="Javon"/>
        <s v="Jaydon"/>
        <s v="Jaylen"/>
        <s v="Jaylene"/>
        <s v="Jean"/>
        <s v="Jennifer"/>
        <s v="Jeremy"/>
        <s v="Jerimiah"/>
        <s v="Joanne"/>
        <s v="Jocelyn"/>
        <s v="Joel"/>
        <s v="Johnny"/>
        <s v="Jonathan"/>
        <s v="Joseph"/>
        <s v="Joshua"/>
        <s v="Julien"/>
        <s v="Justice"/>
        <s v="Kai"/>
        <s v="Kale"/>
        <s v="Kane"/>
        <s v="Karissa"/>
        <s v="Karli"/>
        <s v="Kayden"/>
        <s v="Kaylah"/>
        <s v="Kaylee"/>
        <s v="Kayleigh"/>
        <s v="Kayley"/>
        <s v="Keagan"/>
        <s v="Keith"/>
        <s v="Kellen"/>
        <s v="Keshawn"/>
        <s v="Keyon"/>
        <s v="Khalil"/>
        <s v="Kiersten"/>
        <s v="Kimora"/>
        <s v="Kinsley"/>
        <s v="Kramer"/>
        <s v="Kristen"/>
        <s v="Kylee"/>
        <s v="Kylie"/>
        <s v="Kymani"/>
        <s v="Kyra"/>
        <s v="Laila"/>
        <s v="Lane"/>
        <s v="Latia"/>
        <s v="Leah"/>
        <s v="Lee"/>
        <s v="Leland"/>
        <s v="Lennon"/>
        <s v="Leon"/>
        <s v="Leyla"/>
        <s v="Lincoln"/>
        <s v="Lizeth"/>
        <s v="Lorelei"/>
        <s v="Maci"/>
        <s v="Madelyn"/>
        <s v="Madisyn"/>
        <s v="Madyson"/>
        <s v="Maliki"/>
        <s v="Marc"/>
        <s v="Marcos"/>
        <s v="Mareli"/>
        <s v="Marely"/>
        <s v="Maribel"/>
        <s v="Mariela"/>
        <s v="Marilyn"/>
        <s v="Mario"/>
        <s v="Marlene"/>
        <s v="Marlon"/>
        <s v="Marques"/>
        <s v="Martha"/>
        <s v="Martin"/>
        <s v="Maruk"/>
        <s v="Matilda"/>
        <s v="Maya"/>
        <s v="Melanie"/>
        <s v="Michael"/>
        <s v="Miguel"/>
        <s v="Milagros"/>
        <s v="Mildred"/>
        <s v="Milton"/>
        <s v="Myriam"/>
        <s v="Nader"/>
        <s v="Nathen"/>
        <s v="Nehemiah"/>
        <s v="Nevaeh"/>
        <s v="Neveah"/>
        <s v="Nicholas"/>
        <s v="Nickolas"/>
        <s v="Noel"/>
        <s v="Noelle"/>
        <s v="Nore"/>
        <s v="Orlando"/>
        <s v="Owen"/>
        <s v="Paris"/>
        <s v="Paula"/>
        <s v="Pedro"/>
        <s v="Peyton"/>
        <s v="Prater"/>
        <s v="Quinn"/>
        <s v="Ramon"/>
        <s v="Raphael"/>
        <s v="Rashad"/>
        <s v="Raven"/>
        <s v="Rayne"/>
        <s v="Reagan"/>
        <s v="Reginald"/>
        <s v="Reid"/>
        <s v="Reilly"/>
        <s v="Rene"/>
        <s v="Rhett"/>
        <s v="Roberto"/>
        <s v="Rohan"/>
        <s v="Ronnie"/>
        <s v="Ross"/>
        <s v="Rowan"/>
        <s v="Ruben"/>
        <s v="Ruth"/>
        <s v="Ryan"/>
        <s v="Ryann"/>
        <s v="Ryker"/>
        <s v="Ryland"/>
        <s v="Samara"/>
        <s v="Sanaa"/>
        <s v="Sandra"/>
        <s v="Saniya"/>
        <s v="Sarai"/>
        <s v="Selena"/>
        <s v="Shamar"/>
        <s v="Shaniya"/>
        <s v="Sharlene"/>
        <s v="Simone"/>
        <s v="Slade"/>
        <s v="Sonia"/>
        <s v="Sonny"/>
        <s v="Stephanie"/>
        <s v="Susan"/>
        <s v="Taniya"/>
        <s v="Thomas"/>
        <s v="Tia"/>
        <s v="Timothy"/>
        <s v="Tyler"/>
        <s v="Tyrone"/>
        <s v="Uriah"/>
        <s v="Valentin"/>
        <s v="Vance"/>
        <s v="Veronica"/>
        <s v="Vicente"/>
        <s v="Victoria"/>
        <s v="Weston"/>
        <s v="Willie"/>
        <s v="Willow"/>
        <s v="Wilson K"/>
        <s v="Xana"/>
        <s v="Zariah"/>
        <s v="Zayne"/>
      </sharedItems>
    </cacheField>
  </cacheFields>
  <cacheHierarchies count="31">
    <cacheHierarchy uniqueName="[Range].[EmpID]" caption="EmpID" attribute="1" defaultMemberUniqueName="[Range].[EmpID].[All]" allUniqueName="[Range].[EmpID].[All]" dimensionUniqueName="[Range]" displayFolder="" count="0" memberValueDatatype="130" unbalanced="0"/>
    <cacheHierarchy uniqueName="[Range].[FirstName]" caption="FirstName" attribute="1" defaultMemberUniqueName="[Range].[FirstName].[All]" allUniqueName="[Range].[First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mployeeNumber]" caption="EmployeeNumber" attribute="1" defaultMemberUniqueName="[Range].[EmployeeNumber].[All]" allUniqueName="[Range].[EmployeeNumber].[All]" dimensionUniqueName="[Range]" displayFolder="" count="0" memberValueDatatype="20" unbalanced="0"/>
    <cacheHierarchy uniqueName="[Range].[EnvironmentSatisfaction]" caption="EnvironmentSatisfaction" attribute="1" defaultMemberUniqueName="[Range].[EnvironmentSatisfaction].[All]" allUniqueName="[Range].[EnvironmentSatisfaction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HourlyRate]" caption="HourlyRate" attribute="1" defaultMemberUniqueName="[Range].[HourlyRate].[All]" allUniqueName="[Range].[HourlyRate].[All]" dimensionUniqueName="[Range]" displayFolder="" count="0" memberValueDatatype="20" unbalanced="0"/>
    <cacheHierarchy uniqueName="[Range].[JobInvolvement]" caption="JobInvolvement" attribute="1" defaultMemberUniqueName="[Range].[JobInvolvement].[All]" allUniqueName="[Range].[JobInvolvement].[All]" dimensionUniqueName="[Range]" displayFolder="" count="0" memberValueDatatype="20" unbalanced="0"/>
    <cacheHierarchy uniqueName="[Range].[JobLevel]" caption="JobLevel" attribute="1" defaultMemberUniqueName="[Range].[JobLevel].[All]" allUniqueName="[Range].[JobLevel].[All]" dimensionUniqueName="[Range]" displayFolder="" count="0" memberValueDatatype="2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SalarySlab]" caption="SalarySlab" attribute="1" defaultMemberUniqueName="[Range].[SalarySlab].[All]" allUniqueName="[Range].[SalarySlab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NumCompaniesWorked]" caption="NumCompaniesWorked" attribute="1" defaultMemberUniqueName="[Range].[NumCompaniesWorked].[All]" allUniqueName="[Range].[NumCompaniesWorked].[All]" dimensionUniqueName="[Range]" displayFolder="" count="0" memberValueDatatype="2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PercentSalaryHike]" caption="PercentSalaryHike" attribute="1" defaultMemberUniqueName="[Range].[PercentSalaryHike].[All]" allUniqueName="[Range].[PercentSalaryHike].[All]" dimensionUniqueName="[Range]" displayFolder="" count="0" memberValueDatatype="20" unbalanced="0"/>
    <cacheHierarchy uniqueName="[Range].[PerformanceRating]" caption="PerformanceRating" attribute="1" defaultMemberUniqueName="[Range].[PerformanceRating].[All]" allUniqueName="[Range].[PerformanceRating].[All]" dimensionUniqueName="[Range]" displayFolder="" count="0" memberValueDatatype="20" unbalanced="0"/>
    <cacheHierarchy uniqueName="[Range].[RelationshipSatisfaction]" caption="RelationshipSatisfaction" attribute="1" defaultMemberUniqueName="[Range].[RelationshipSatisfaction].[All]" allUniqueName="[Range].[RelationshipSatisfaction].[All]" dimensionUniqueName="[Range]" displayFolder="" count="0" memberValueDatatype="20" unbalanced="0"/>
    <cacheHierarchy uniqueName="[Range].[StandardHours]" caption="StandardHours" attribute="1" defaultMemberUniqueName="[Range].[StandardHours].[All]" allUniqueName="[Range].[StandardHours].[All]" dimensionUniqueName="[Range]" displayFolder="" count="0" memberValueDatatype="20" unbalanced="0"/>
    <cacheHierarchy uniqueName="[Range].[StockOptionLevel]" caption="StockOptionLevel" attribute="1" defaultMemberUniqueName="[Range].[StockOptionLevel].[All]" allUniqueName="[Range].[StockOptionLevel].[All]" dimensionUniqueName="[Range]" displayFolder="" count="0" memberValueDatatype="20" unbalanced="0"/>
    <cacheHierarchy uniqueName="[Range].[TotalWorkingYears]" caption="TotalWorkingYears" attribute="1" defaultMemberUniqueName="[Range].[TotalWorkingYears].[All]" allUniqueName="[Range].[TotalWorkingYears].[All]" dimensionUniqueName="[Range]" displayFolder="" count="0" memberValueDatatype="20" unbalanced="0"/>
    <cacheHierarchy uniqueName="[Range].[TrainingTimesLastYear]" caption="TrainingTimesLastYear" attribute="1" defaultMemberUniqueName="[Range].[TrainingTimesLastYear].[All]" allUniqueName="[Range].[TrainingTimesLastYear].[All]" dimensionUniqueName="[Range]" displayFolder="" count="0" memberValueDatatype="20" unbalanced="0"/>
    <cacheHierarchy uniqueName="[Range].[WorkLifeBalance]" caption="WorkLifeBalance" attribute="1" defaultMemberUniqueName="[Range].[WorkLifeBalance].[All]" allUniqueName="[Range].[WorkLifeBalance].[All]" dimensionUniqueName="[Range]" displayFolder="" count="0" memberValueDatatype="20" unbalanced="0"/>
    <cacheHierarchy uniqueName="[Range].[YearsAtCompany]" caption="YearsAtCompany" attribute="1" defaultMemberUniqueName="[Range].[YearsAtCompany].[All]" allUniqueName="[Range].[YearsAtCompany].[All]" dimensionUniqueName="[Range]" displayFolder="" count="0" memberValueDatatype="20" unbalanced="0"/>
    <cacheHierarchy uniqueName="[Range].[YearsInCurrentRole]" caption="YearsInCurrentRole" attribute="1" defaultMemberUniqueName="[Range].[YearsInCurrentRole].[All]" allUniqueName="[Range].[YearsInCurrentRol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mployeeNumber]" caption="Sum of Employee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s v="RM297"/>
    <x v="0"/>
    <x v="0"/>
    <n v="3"/>
    <x v="0"/>
    <x v="0"/>
    <n v="3"/>
    <x v="0"/>
    <x v="0"/>
    <n v="3"/>
    <s v="Single"/>
    <n v="1420"/>
    <x v="0"/>
    <x v="0"/>
    <n v="1"/>
    <s v="Y"/>
    <s v="No"/>
    <n v="13"/>
    <x v="0"/>
    <n v="3"/>
    <n v="80"/>
    <n v="0"/>
    <n v="0"/>
    <n v="2"/>
    <n v="3"/>
    <n v="0"/>
    <n v="0"/>
  </r>
  <r>
    <s v="RM302"/>
    <x v="1"/>
    <x v="1"/>
    <n v="4"/>
    <x v="1"/>
    <x v="1"/>
    <n v="2"/>
    <x v="0"/>
    <x v="1"/>
    <n v="3"/>
    <s v="Single"/>
    <n v="1200"/>
    <x v="0"/>
    <x v="1"/>
    <n v="1"/>
    <s v="Y"/>
    <s v="No"/>
    <n v="12"/>
    <x v="0"/>
    <n v="1"/>
    <n v="80"/>
    <n v="0"/>
    <n v="0"/>
    <n v="2"/>
    <n v="3"/>
    <n v="0"/>
    <n v="0"/>
  </r>
  <r>
    <s v="RM458"/>
    <x v="2"/>
    <x v="2"/>
    <n v="2"/>
    <x v="0"/>
    <x v="1"/>
    <n v="3"/>
    <x v="0"/>
    <x v="1"/>
    <n v="2"/>
    <s v="Single"/>
    <n v="1878"/>
    <x v="0"/>
    <x v="2"/>
    <n v="1"/>
    <s v="Y"/>
    <s v="Yes"/>
    <n v="14"/>
    <x v="0"/>
    <n v="4"/>
    <n v="80"/>
    <n v="0"/>
    <n v="0"/>
    <n v="3"/>
    <n v="3"/>
    <n v="0"/>
    <n v="0"/>
  </r>
  <r>
    <s v="RM728"/>
    <x v="3"/>
    <x v="3"/>
    <n v="2"/>
    <x v="0"/>
    <x v="2"/>
    <n v="3"/>
    <x v="0"/>
    <x v="2"/>
    <n v="4"/>
    <s v="Single"/>
    <n v="1051"/>
    <x v="0"/>
    <x v="3"/>
    <n v="1"/>
    <s v="Y"/>
    <s v="No"/>
    <n v="15"/>
    <x v="0"/>
    <n v="4"/>
    <n v="80"/>
    <n v="0"/>
    <n v="0"/>
    <n v="2"/>
    <n v="3"/>
    <n v="0"/>
    <n v="0"/>
  </r>
  <r>
    <s v="RM829"/>
    <x v="4"/>
    <x v="4"/>
    <n v="3"/>
    <x v="0"/>
    <x v="3"/>
    <n v="3"/>
    <x v="0"/>
    <x v="0"/>
    <n v="3"/>
    <s v="Single"/>
    <n v="1904"/>
    <x v="0"/>
    <x v="4"/>
    <n v="1"/>
    <s v="Y"/>
    <s v="No"/>
    <n v="12"/>
    <x v="0"/>
    <n v="4"/>
    <n v="80"/>
    <n v="0"/>
    <n v="0"/>
    <n v="0"/>
    <n v="3"/>
    <n v="0"/>
    <n v="0"/>
  </r>
  <r>
    <s v="RM973"/>
    <x v="5"/>
    <x v="5"/>
    <n v="4"/>
    <x v="1"/>
    <x v="4"/>
    <n v="3"/>
    <x v="0"/>
    <x v="0"/>
    <n v="4"/>
    <s v="Single"/>
    <n v="1611"/>
    <x v="0"/>
    <x v="5"/>
    <n v="1"/>
    <s v="Y"/>
    <s v="No"/>
    <n v="15"/>
    <x v="0"/>
    <n v="3"/>
    <n v="80"/>
    <n v="0"/>
    <n v="0"/>
    <n v="5"/>
    <n v="4"/>
    <n v="0"/>
    <n v="0"/>
  </r>
  <r>
    <s v="RM1154"/>
    <x v="6"/>
    <x v="6"/>
    <n v="2"/>
    <x v="1"/>
    <x v="5"/>
    <n v="3"/>
    <x v="0"/>
    <x v="1"/>
    <n v="4"/>
    <s v="Single"/>
    <n v="1569"/>
    <x v="0"/>
    <x v="6"/>
    <n v="1"/>
    <s v="Y"/>
    <s v="Yes"/>
    <n v="12"/>
    <x v="0"/>
    <n v="3"/>
    <n v="80"/>
    <n v="0"/>
    <n v="0"/>
    <n v="2"/>
    <n v="4"/>
    <n v="0"/>
    <n v="0"/>
  </r>
  <r>
    <s v="RM1312"/>
    <x v="7"/>
    <x v="7"/>
    <n v="2"/>
    <x v="1"/>
    <x v="6"/>
    <n v="3"/>
    <x v="0"/>
    <x v="2"/>
    <n v="3"/>
    <s v="Single"/>
    <n v="1514"/>
    <x v="0"/>
    <x v="7"/>
    <n v="1"/>
    <s v="Y"/>
    <s v="No"/>
    <n v="16"/>
    <x v="0"/>
    <n v="3"/>
    <n v="80"/>
    <n v="0"/>
    <n v="0"/>
    <n v="4"/>
    <n v="1"/>
    <n v="0"/>
    <n v="0"/>
  </r>
  <r>
    <s v="RM128"/>
    <x v="8"/>
    <x v="8"/>
    <n v="4"/>
    <x v="0"/>
    <x v="7"/>
    <n v="3"/>
    <x v="0"/>
    <x v="1"/>
    <n v="3"/>
    <s v="Single"/>
    <n v="1675"/>
    <x v="0"/>
    <x v="8"/>
    <n v="1"/>
    <s v="Y"/>
    <s v="Yes"/>
    <n v="19"/>
    <x v="0"/>
    <n v="4"/>
    <n v="80"/>
    <n v="0"/>
    <n v="0"/>
    <n v="2"/>
    <n v="2"/>
    <n v="0"/>
    <n v="0"/>
  </r>
  <r>
    <s v="RM150"/>
    <x v="9"/>
    <x v="9"/>
    <n v="2"/>
    <x v="1"/>
    <x v="8"/>
    <n v="3"/>
    <x v="0"/>
    <x v="0"/>
    <n v="2"/>
    <s v="Single"/>
    <n v="1483"/>
    <x v="0"/>
    <x v="9"/>
    <n v="1"/>
    <s v="Y"/>
    <s v="No"/>
    <n v="14"/>
    <x v="0"/>
    <n v="4"/>
    <n v="80"/>
    <n v="0"/>
    <n v="1"/>
    <n v="3"/>
    <n v="3"/>
    <n v="1"/>
    <n v="0"/>
  </r>
  <r>
    <s v="RM172"/>
    <x v="10"/>
    <x v="10"/>
    <n v="3"/>
    <x v="1"/>
    <x v="9"/>
    <n v="1"/>
    <x v="0"/>
    <x v="1"/>
    <n v="1"/>
    <s v="Single"/>
    <n v="2325"/>
    <x v="0"/>
    <x v="10"/>
    <n v="0"/>
    <s v="Y"/>
    <s v="No"/>
    <n v="21"/>
    <x v="1"/>
    <n v="1"/>
    <n v="80"/>
    <n v="0"/>
    <n v="1"/>
    <n v="5"/>
    <n v="4"/>
    <n v="0"/>
    <n v="0"/>
  </r>
  <r>
    <s v="RM178"/>
    <x v="11"/>
    <x v="11"/>
    <n v="2"/>
    <x v="0"/>
    <x v="10"/>
    <n v="2"/>
    <x v="0"/>
    <x v="0"/>
    <n v="4"/>
    <s v="Single"/>
    <n v="1102"/>
    <x v="0"/>
    <x v="11"/>
    <n v="1"/>
    <s v="Y"/>
    <s v="No"/>
    <n v="22"/>
    <x v="1"/>
    <n v="3"/>
    <n v="80"/>
    <n v="0"/>
    <n v="1"/>
    <n v="3"/>
    <n v="2"/>
    <n v="1"/>
    <n v="0"/>
  </r>
  <r>
    <s v="RM423"/>
    <x v="12"/>
    <x v="12"/>
    <n v="1"/>
    <x v="0"/>
    <x v="11"/>
    <n v="2"/>
    <x v="0"/>
    <x v="3"/>
    <n v="4"/>
    <s v="Single"/>
    <n v="2564"/>
    <x v="0"/>
    <x v="12"/>
    <n v="1"/>
    <s v="Y"/>
    <s v="No"/>
    <n v="12"/>
    <x v="0"/>
    <n v="3"/>
    <n v="80"/>
    <n v="0"/>
    <n v="1"/>
    <n v="3"/>
    <n v="4"/>
    <n v="1"/>
    <n v="0"/>
  </r>
  <r>
    <s v="RM689"/>
    <x v="13"/>
    <x v="13"/>
    <n v="4"/>
    <x v="0"/>
    <x v="12"/>
    <n v="2"/>
    <x v="0"/>
    <x v="1"/>
    <n v="2"/>
    <s v="Single"/>
    <n v="2121"/>
    <x v="0"/>
    <x v="13"/>
    <n v="1"/>
    <s v="Y"/>
    <s v="Yes"/>
    <n v="13"/>
    <x v="0"/>
    <n v="2"/>
    <n v="80"/>
    <n v="0"/>
    <n v="1"/>
    <n v="3"/>
    <n v="4"/>
    <n v="1"/>
    <n v="0"/>
  </r>
  <r>
    <s v="RM854"/>
    <x v="14"/>
    <x v="14"/>
    <n v="3"/>
    <x v="0"/>
    <x v="0"/>
    <n v="3"/>
    <x v="0"/>
    <x v="2"/>
    <n v="1"/>
    <s v="Single"/>
    <n v="2552"/>
    <x v="0"/>
    <x v="14"/>
    <n v="1"/>
    <s v="Y"/>
    <s v="No"/>
    <n v="25"/>
    <x v="1"/>
    <n v="3"/>
    <n v="80"/>
    <n v="0"/>
    <n v="1"/>
    <n v="4"/>
    <n v="3"/>
    <n v="1"/>
    <n v="1"/>
  </r>
  <r>
    <s v="RM893"/>
    <x v="15"/>
    <x v="15"/>
    <n v="1"/>
    <x v="1"/>
    <x v="13"/>
    <n v="2"/>
    <x v="0"/>
    <x v="2"/>
    <n v="2"/>
    <s v="Single"/>
    <n v="1859"/>
    <x v="0"/>
    <x v="15"/>
    <n v="1"/>
    <s v="Y"/>
    <s v="Yes"/>
    <n v="25"/>
    <x v="1"/>
    <n v="2"/>
    <n v="80"/>
    <n v="0"/>
    <n v="1"/>
    <n v="2"/>
    <n v="4"/>
    <n v="1"/>
    <n v="1"/>
  </r>
  <r>
    <s v="RM910"/>
    <x v="16"/>
    <x v="16"/>
    <n v="2"/>
    <x v="1"/>
    <x v="14"/>
    <n v="4"/>
    <x v="0"/>
    <x v="2"/>
    <n v="4"/>
    <s v="Single"/>
    <n v="2994"/>
    <x v="0"/>
    <x v="16"/>
    <n v="1"/>
    <s v="Y"/>
    <s v="Yes"/>
    <n v="12"/>
    <x v="0"/>
    <n v="4"/>
    <n v="80"/>
    <n v="0"/>
    <n v="1"/>
    <n v="2"/>
    <n v="3"/>
    <n v="1"/>
    <n v="0"/>
  </r>
  <r>
    <s v="RM103"/>
    <x v="17"/>
    <x v="17"/>
    <n v="4"/>
    <x v="1"/>
    <x v="15"/>
    <n v="2"/>
    <x v="0"/>
    <x v="0"/>
    <n v="4"/>
    <s v="Single"/>
    <n v="2926"/>
    <x v="0"/>
    <x v="17"/>
    <n v="1"/>
    <s v="Y"/>
    <s v="Yes"/>
    <n v="18"/>
    <x v="0"/>
    <n v="2"/>
    <n v="80"/>
    <n v="0"/>
    <n v="1"/>
    <n v="5"/>
    <n v="3"/>
    <n v="1"/>
    <n v="0"/>
  </r>
  <r>
    <s v="RM488"/>
    <x v="18"/>
    <x v="18"/>
    <n v="4"/>
    <x v="1"/>
    <x v="16"/>
    <n v="2"/>
    <x v="0"/>
    <x v="2"/>
    <n v="2"/>
    <s v="Single"/>
    <n v="2836"/>
    <x v="0"/>
    <x v="18"/>
    <n v="1"/>
    <s v="Y"/>
    <s v="No"/>
    <n v="13"/>
    <x v="0"/>
    <n v="4"/>
    <n v="80"/>
    <n v="0"/>
    <n v="1"/>
    <n v="0"/>
    <n v="4"/>
    <n v="1"/>
    <n v="0"/>
  </r>
  <r>
    <s v="RM514"/>
    <x v="19"/>
    <x v="19"/>
    <n v="4"/>
    <x v="0"/>
    <x v="17"/>
    <n v="3"/>
    <x v="0"/>
    <x v="2"/>
    <n v="3"/>
    <s v="Single"/>
    <n v="1009"/>
    <x v="0"/>
    <x v="19"/>
    <n v="1"/>
    <s v="Y"/>
    <s v="Yes"/>
    <n v="11"/>
    <x v="0"/>
    <n v="4"/>
    <n v="80"/>
    <n v="0"/>
    <n v="1"/>
    <n v="5"/>
    <n v="3"/>
    <n v="1"/>
    <n v="0"/>
  </r>
  <r>
    <s v="RM663"/>
    <x v="20"/>
    <x v="20"/>
    <n v="3"/>
    <x v="1"/>
    <x v="18"/>
    <n v="2"/>
    <x v="0"/>
    <x v="1"/>
    <n v="3"/>
    <s v="Single"/>
    <n v="2044"/>
    <x v="0"/>
    <x v="20"/>
    <n v="1"/>
    <s v="Y"/>
    <s v="No"/>
    <n v="13"/>
    <x v="0"/>
    <n v="4"/>
    <n v="80"/>
    <n v="0"/>
    <n v="2"/>
    <n v="3"/>
    <n v="2"/>
    <n v="2"/>
    <n v="2"/>
  </r>
  <r>
    <s v="RM690"/>
    <x v="21"/>
    <x v="21"/>
    <n v="1"/>
    <x v="0"/>
    <x v="19"/>
    <n v="3"/>
    <x v="0"/>
    <x v="0"/>
    <n v="1"/>
    <s v="Single"/>
    <n v="2973"/>
    <x v="0"/>
    <x v="21"/>
    <n v="1"/>
    <s v="Y"/>
    <s v="No"/>
    <n v="19"/>
    <x v="0"/>
    <n v="2"/>
    <n v="80"/>
    <n v="0"/>
    <n v="1"/>
    <n v="2"/>
    <n v="3"/>
    <n v="1"/>
    <n v="0"/>
  </r>
  <r>
    <s v="RM732"/>
    <x v="22"/>
    <x v="22"/>
    <n v="4"/>
    <x v="1"/>
    <x v="20"/>
    <n v="2"/>
    <x v="0"/>
    <x v="2"/>
    <n v="1"/>
    <s v="Single"/>
    <n v="2600"/>
    <x v="0"/>
    <x v="22"/>
    <n v="1"/>
    <s v="Y"/>
    <s v="Yes"/>
    <n v="15"/>
    <x v="0"/>
    <n v="1"/>
    <n v="80"/>
    <n v="0"/>
    <n v="1"/>
    <n v="2"/>
    <n v="3"/>
    <n v="1"/>
    <n v="0"/>
  </r>
  <r>
    <s v="RM777"/>
    <x v="23"/>
    <x v="23"/>
    <n v="4"/>
    <x v="1"/>
    <x v="0"/>
    <n v="3"/>
    <x v="0"/>
    <x v="1"/>
    <n v="4"/>
    <s v="Single"/>
    <n v="2323"/>
    <x v="0"/>
    <x v="23"/>
    <n v="1"/>
    <s v="Y"/>
    <s v="Yes"/>
    <n v="14"/>
    <x v="0"/>
    <n v="2"/>
    <n v="80"/>
    <n v="0"/>
    <n v="2"/>
    <n v="3"/>
    <n v="3"/>
    <n v="2"/>
    <n v="2"/>
  </r>
  <r>
    <s v="RM857"/>
    <x v="24"/>
    <x v="24"/>
    <n v="1"/>
    <x v="0"/>
    <x v="21"/>
    <n v="2"/>
    <x v="0"/>
    <x v="0"/>
    <n v="3"/>
    <s v="Single"/>
    <n v="3033"/>
    <x v="0"/>
    <x v="24"/>
    <n v="1"/>
    <s v="Y"/>
    <s v="No"/>
    <n v="12"/>
    <x v="0"/>
    <n v="1"/>
    <n v="80"/>
    <n v="0"/>
    <n v="2"/>
    <n v="2"/>
    <n v="2"/>
    <n v="2"/>
    <n v="2"/>
  </r>
  <r>
    <s v="RM877"/>
    <x v="25"/>
    <x v="25"/>
    <n v="3"/>
    <x v="0"/>
    <x v="22"/>
    <n v="4"/>
    <x v="0"/>
    <x v="1"/>
    <n v="4"/>
    <s v="Single"/>
    <n v="2678"/>
    <x v="0"/>
    <x v="25"/>
    <n v="1"/>
    <s v="Y"/>
    <s v="No"/>
    <n v="17"/>
    <x v="0"/>
    <n v="4"/>
    <n v="80"/>
    <n v="0"/>
    <n v="2"/>
    <n v="2"/>
    <n v="3"/>
    <n v="2"/>
    <n v="1"/>
  </r>
  <r>
    <s v="RM1179"/>
    <x v="26"/>
    <x v="26"/>
    <n v="3"/>
    <x v="1"/>
    <x v="23"/>
    <n v="3"/>
    <x v="0"/>
    <x v="1"/>
    <n v="3"/>
    <s v="Single"/>
    <n v="2783"/>
    <x v="0"/>
    <x v="26"/>
    <n v="1"/>
    <s v="Y"/>
    <s v="No"/>
    <n v="19"/>
    <x v="0"/>
    <n v="1"/>
    <n v="80"/>
    <n v="0"/>
    <n v="2"/>
    <n v="3"/>
    <n v="3"/>
    <n v="2"/>
    <n v="2"/>
  </r>
  <r>
    <s v="RM1198"/>
    <x v="27"/>
    <x v="27"/>
    <n v="4"/>
    <x v="0"/>
    <x v="0"/>
    <n v="3"/>
    <x v="0"/>
    <x v="1"/>
    <n v="1"/>
    <s v="Single"/>
    <n v="2728"/>
    <x v="0"/>
    <x v="27"/>
    <n v="1"/>
    <s v="Y"/>
    <s v="No"/>
    <n v="11"/>
    <x v="0"/>
    <n v="1"/>
    <n v="80"/>
    <n v="0"/>
    <n v="2"/>
    <n v="3"/>
    <n v="3"/>
    <n v="2"/>
    <n v="2"/>
  </r>
  <r>
    <s v="RM024"/>
    <x v="28"/>
    <x v="28"/>
    <n v="3"/>
    <x v="0"/>
    <x v="13"/>
    <n v="3"/>
    <x v="0"/>
    <x v="2"/>
    <n v="4"/>
    <s v="Single"/>
    <n v="1232"/>
    <x v="0"/>
    <x v="28"/>
    <n v="1"/>
    <s v="Y"/>
    <s v="No"/>
    <n v="14"/>
    <x v="0"/>
    <n v="4"/>
    <n v="80"/>
    <n v="0"/>
    <n v="0"/>
    <n v="6"/>
    <n v="3"/>
    <n v="0"/>
    <n v="0"/>
  </r>
  <r>
    <s v="RM275"/>
    <x v="29"/>
    <x v="29"/>
    <n v="4"/>
    <x v="0"/>
    <x v="9"/>
    <n v="2"/>
    <x v="0"/>
    <x v="2"/>
    <n v="3"/>
    <s v="Single"/>
    <n v="3230"/>
    <x v="0"/>
    <x v="29"/>
    <n v="1"/>
    <s v="Y"/>
    <s v="No"/>
    <n v="17"/>
    <x v="0"/>
    <n v="1"/>
    <n v="80"/>
    <n v="0"/>
    <n v="3"/>
    <n v="4"/>
    <n v="4"/>
    <n v="3"/>
    <n v="2"/>
  </r>
  <r>
    <s v="RM358"/>
    <x v="30"/>
    <x v="30"/>
    <n v="1"/>
    <x v="1"/>
    <x v="24"/>
    <n v="2"/>
    <x v="0"/>
    <x v="1"/>
    <n v="2"/>
    <s v="Single"/>
    <n v="2174"/>
    <x v="0"/>
    <x v="30"/>
    <n v="1"/>
    <s v="Y"/>
    <s v="Yes"/>
    <n v="11"/>
    <x v="0"/>
    <n v="3"/>
    <n v="80"/>
    <n v="0"/>
    <n v="3"/>
    <n v="3"/>
    <n v="3"/>
    <n v="3"/>
    <n v="2"/>
  </r>
  <r>
    <s v="RM363"/>
    <x v="31"/>
    <x v="31"/>
    <n v="1"/>
    <x v="0"/>
    <x v="25"/>
    <n v="3"/>
    <x v="0"/>
    <x v="1"/>
    <n v="4"/>
    <s v="Single"/>
    <n v="2610"/>
    <x v="0"/>
    <x v="31"/>
    <n v="1"/>
    <s v="Y"/>
    <s v="No"/>
    <n v="24"/>
    <x v="1"/>
    <n v="3"/>
    <n v="80"/>
    <n v="0"/>
    <n v="3"/>
    <n v="3"/>
    <n v="2"/>
    <n v="3"/>
    <n v="2"/>
  </r>
  <r>
    <s v="RM371"/>
    <x v="32"/>
    <x v="32"/>
    <n v="3"/>
    <x v="1"/>
    <x v="26"/>
    <n v="4"/>
    <x v="0"/>
    <x v="1"/>
    <n v="2"/>
    <s v="Single"/>
    <n v="2716"/>
    <x v="0"/>
    <x v="32"/>
    <n v="1"/>
    <s v="Y"/>
    <s v="No"/>
    <n v="15"/>
    <x v="0"/>
    <n v="4"/>
    <n v="80"/>
    <n v="0"/>
    <n v="1"/>
    <n v="0"/>
    <n v="3"/>
    <n v="1"/>
    <n v="0"/>
  </r>
  <r>
    <s v="RM497"/>
    <x v="33"/>
    <x v="33"/>
    <n v="3"/>
    <x v="0"/>
    <x v="18"/>
    <n v="3"/>
    <x v="0"/>
    <x v="1"/>
    <n v="3"/>
    <s v="Single"/>
    <n v="3447"/>
    <x v="0"/>
    <x v="33"/>
    <n v="1"/>
    <s v="Y"/>
    <s v="No"/>
    <n v="11"/>
    <x v="0"/>
    <n v="3"/>
    <n v="80"/>
    <n v="0"/>
    <n v="3"/>
    <n v="2"/>
    <n v="3"/>
    <n v="3"/>
    <n v="2"/>
  </r>
  <r>
    <s v="RM664"/>
    <x v="34"/>
    <x v="34"/>
    <n v="4"/>
    <x v="1"/>
    <x v="27"/>
    <n v="3"/>
    <x v="0"/>
    <x v="2"/>
    <n v="4"/>
    <s v="Single"/>
    <n v="2693"/>
    <x v="0"/>
    <x v="34"/>
    <n v="1"/>
    <s v="Y"/>
    <s v="No"/>
    <n v="19"/>
    <x v="0"/>
    <n v="1"/>
    <n v="80"/>
    <n v="0"/>
    <n v="1"/>
    <n v="3"/>
    <n v="2"/>
    <n v="1"/>
    <n v="0"/>
  </r>
  <r>
    <s v="RM778"/>
    <x v="35"/>
    <x v="35"/>
    <n v="3"/>
    <x v="1"/>
    <x v="28"/>
    <n v="2"/>
    <x v="0"/>
    <x v="0"/>
    <n v="1"/>
    <s v="Single"/>
    <n v="1416"/>
    <x v="0"/>
    <x v="35"/>
    <n v="1"/>
    <s v="Y"/>
    <s v="No"/>
    <n v="13"/>
    <x v="0"/>
    <n v="1"/>
    <n v="80"/>
    <n v="0"/>
    <n v="1"/>
    <n v="6"/>
    <n v="2"/>
    <n v="1"/>
    <n v="0"/>
  </r>
  <r>
    <s v="RM816"/>
    <x v="36"/>
    <x v="36"/>
    <n v="4"/>
    <x v="1"/>
    <x v="5"/>
    <n v="2"/>
    <x v="0"/>
    <x v="2"/>
    <n v="2"/>
    <s v="Single"/>
    <n v="2070"/>
    <x v="0"/>
    <x v="36"/>
    <n v="1"/>
    <s v="Y"/>
    <s v="Yes"/>
    <n v="11"/>
    <x v="0"/>
    <n v="3"/>
    <n v="80"/>
    <n v="0"/>
    <n v="2"/>
    <n v="6"/>
    <n v="4"/>
    <n v="2"/>
    <n v="2"/>
  </r>
  <r>
    <s v="RM916"/>
    <x v="37"/>
    <x v="37"/>
    <n v="1"/>
    <x v="1"/>
    <x v="29"/>
    <n v="2"/>
    <x v="0"/>
    <x v="0"/>
    <n v="3"/>
    <s v="Single"/>
    <n v="2625"/>
    <x v="0"/>
    <x v="37"/>
    <n v="1"/>
    <s v="Y"/>
    <s v="No"/>
    <n v="20"/>
    <x v="1"/>
    <n v="3"/>
    <n v="80"/>
    <n v="0"/>
    <n v="2"/>
    <n v="2"/>
    <n v="1"/>
    <n v="2"/>
    <n v="2"/>
  </r>
  <r>
    <s v="RM1153"/>
    <x v="38"/>
    <x v="38"/>
    <n v="3"/>
    <x v="0"/>
    <x v="4"/>
    <n v="3"/>
    <x v="0"/>
    <x v="2"/>
    <n v="4"/>
    <s v="Single"/>
    <n v="3117"/>
    <x v="0"/>
    <x v="38"/>
    <n v="1"/>
    <s v="Y"/>
    <s v="No"/>
    <n v="18"/>
    <x v="0"/>
    <n v="3"/>
    <n v="80"/>
    <n v="0"/>
    <n v="3"/>
    <n v="2"/>
    <n v="3"/>
    <n v="2"/>
    <n v="2"/>
  </r>
  <r>
    <s v="RM1272"/>
    <x v="39"/>
    <x v="39"/>
    <n v="2"/>
    <x v="0"/>
    <x v="23"/>
    <n v="3"/>
    <x v="0"/>
    <x v="1"/>
    <n v="2"/>
    <s v="Single"/>
    <n v="2679"/>
    <x v="0"/>
    <x v="39"/>
    <n v="1"/>
    <s v="Y"/>
    <s v="No"/>
    <n v="13"/>
    <x v="0"/>
    <n v="2"/>
    <n v="80"/>
    <n v="0"/>
    <n v="1"/>
    <n v="3"/>
    <n v="3"/>
    <n v="1"/>
    <n v="0"/>
  </r>
  <r>
    <s v="RM1437"/>
    <x v="40"/>
    <x v="40"/>
    <n v="3"/>
    <x v="0"/>
    <x v="30"/>
    <n v="3"/>
    <x v="0"/>
    <x v="1"/>
    <n v="1"/>
    <s v="Single"/>
    <n v="2380"/>
    <x v="0"/>
    <x v="40"/>
    <n v="1"/>
    <s v="Y"/>
    <s v="Yes"/>
    <n v="11"/>
    <x v="0"/>
    <n v="4"/>
    <n v="80"/>
    <n v="0"/>
    <n v="2"/>
    <n v="6"/>
    <n v="3"/>
    <n v="2"/>
    <n v="2"/>
  </r>
  <r>
    <s v="RM018"/>
    <x v="41"/>
    <x v="41"/>
    <n v="4"/>
    <x v="0"/>
    <x v="13"/>
    <n v="4"/>
    <x v="0"/>
    <x v="0"/>
    <n v="4"/>
    <s v="Divorced"/>
    <n v="2935"/>
    <x v="0"/>
    <x v="41"/>
    <n v="1"/>
    <s v="Y"/>
    <s v="Yes"/>
    <n v="13"/>
    <x v="0"/>
    <n v="2"/>
    <n v="80"/>
    <n v="2"/>
    <n v="1"/>
    <n v="2"/>
    <n v="2"/>
    <n v="1"/>
    <n v="0"/>
  </r>
  <r>
    <s v="RM110"/>
    <x v="42"/>
    <x v="42"/>
    <n v="2"/>
    <x v="1"/>
    <x v="31"/>
    <n v="3"/>
    <x v="0"/>
    <x v="0"/>
    <n v="4"/>
    <s v="Single"/>
    <n v="2871"/>
    <x v="0"/>
    <x v="42"/>
    <n v="1"/>
    <s v="Y"/>
    <s v="No"/>
    <n v="15"/>
    <x v="0"/>
    <n v="3"/>
    <n v="80"/>
    <n v="0"/>
    <n v="1"/>
    <n v="5"/>
    <n v="3"/>
    <n v="0"/>
    <n v="0"/>
  </r>
  <r>
    <s v="RM129"/>
    <x v="43"/>
    <x v="43"/>
    <n v="3"/>
    <x v="0"/>
    <x v="9"/>
    <n v="3"/>
    <x v="0"/>
    <x v="0"/>
    <n v="4"/>
    <s v="Married"/>
    <n v="2523"/>
    <x v="0"/>
    <x v="43"/>
    <n v="0"/>
    <s v="Y"/>
    <s v="No"/>
    <n v="14"/>
    <x v="0"/>
    <n v="3"/>
    <n v="80"/>
    <n v="1"/>
    <n v="3"/>
    <n v="2"/>
    <n v="3"/>
    <n v="2"/>
    <n v="1"/>
  </r>
  <r>
    <s v="RM161"/>
    <x v="44"/>
    <x v="44"/>
    <n v="3"/>
    <x v="0"/>
    <x v="3"/>
    <n v="3"/>
    <x v="0"/>
    <x v="2"/>
    <n v="4"/>
    <s v="Married"/>
    <n v="2323"/>
    <x v="0"/>
    <x v="44"/>
    <n v="1"/>
    <s v="Y"/>
    <s v="No"/>
    <n v="24"/>
    <x v="1"/>
    <n v="1"/>
    <n v="80"/>
    <n v="2"/>
    <n v="2"/>
    <n v="6"/>
    <n v="3"/>
    <n v="2"/>
    <n v="2"/>
  </r>
  <r>
    <s v="RM207"/>
    <x v="45"/>
    <x v="45"/>
    <n v="4"/>
    <x v="0"/>
    <x v="32"/>
    <n v="4"/>
    <x v="0"/>
    <x v="2"/>
    <n v="2"/>
    <s v="Divorced"/>
    <n v="2328"/>
    <x v="0"/>
    <x v="45"/>
    <n v="1"/>
    <s v="Y"/>
    <s v="Yes"/>
    <n v="16"/>
    <x v="0"/>
    <n v="1"/>
    <n v="80"/>
    <n v="1"/>
    <n v="4"/>
    <n v="2"/>
    <n v="2"/>
    <n v="4"/>
    <n v="2"/>
  </r>
  <r>
    <s v="RM384"/>
    <x v="46"/>
    <x v="46"/>
    <n v="1"/>
    <x v="1"/>
    <x v="22"/>
    <n v="3"/>
    <x v="0"/>
    <x v="2"/>
    <n v="2"/>
    <s v="Married"/>
    <n v="2244"/>
    <x v="0"/>
    <x v="46"/>
    <n v="1"/>
    <s v="Y"/>
    <s v="No"/>
    <n v="13"/>
    <x v="0"/>
    <n v="4"/>
    <n v="80"/>
    <n v="1"/>
    <n v="2"/>
    <n v="1"/>
    <n v="3"/>
    <n v="2"/>
    <n v="1"/>
  </r>
  <r>
    <s v="RM444"/>
    <x v="47"/>
    <x v="47"/>
    <n v="3"/>
    <x v="0"/>
    <x v="24"/>
    <n v="2"/>
    <x v="0"/>
    <x v="0"/>
    <n v="3"/>
    <s v="Single"/>
    <n v="3894"/>
    <x v="0"/>
    <x v="47"/>
    <n v="5"/>
    <s v="Y"/>
    <s v="No"/>
    <n v="16"/>
    <x v="0"/>
    <n v="3"/>
    <n v="80"/>
    <n v="0"/>
    <n v="4"/>
    <n v="3"/>
    <n v="3"/>
    <n v="2"/>
    <n v="2"/>
  </r>
  <r>
    <s v="RM499"/>
    <x v="48"/>
    <x v="48"/>
    <n v="1"/>
    <x v="0"/>
    <x v="1"/>
    <n v="3"/>
    <x v="0"/>
    <x v="2"/>
    <n v="3"/>
    <s v="Married"/>
    <n v="2773"/>
    <x v="0"/>
    <x v="48"/>
    <n v="0"/>
    <s v="Y"/>
    <s v="No"/>
    <n v="20"/>
    <x v="1"/>
    <n v="4"/>
    <n v="80"/>
    <n v="0"/>
    <n v="3"/>
    <n v="3"/>
    <n v="3"/>
    <n v="2"/>
    <n v="2"/>
  </r>
  <r>
    <s v="RM631"/>
    <x v="49"/>
    <x v="49"/>
    <n v="4"/>
    <x v="0"/>
    <x v="6"/>
    <n v="2"/>
    <x v="1"/>
    <x v="4"/>
    <n v="4"/>
    <s v="Married"/>
    <n v="4775"/>
    <x v="0"/>
    <x v="49"/>
    <n v="6"/>
    <s v="Y"/>
    <s v="No"/>
    <n v="22"/>
    <x v="1"/>
    <n v="1"/>
    <n v="80"/>
    <n v="2"/>
    <n v="4"/>
    <n v="2"/>
    <n v="1"/>
    <n v="2"/>
    <n v="2"/>
  </r>
  <r>
    <s v="RM667"/>
    <x v="50"/>
    <x v="50"/>
    <n v="2"/>
    <x v="1"/>
    <x v="33"/>
    <n v="3"/>
    <x v="1"/>
    <x v="4"/>
    <n v="3"/>
    <s v="Married"/>
    <n v="4171"/>
    <x v="0"/>
    <x v="50"/>
    <n v="0"/>
    <s v="Y"/>
    <s v="Yes"/>
    <n v="19"/>
    <x v="0"/>
    <n v="1"/>
    <n v="80"/>
    <n v="1"/>
    <n v="4"/>
    <n v="3"/>
    <n v="4"/>
    <n v="3"/>
    <n v="2"/>
  </r>
  <r>
    <s v="RM735"/>
    <x v="51"/>
    <x v="51"/>
    <n v="2"/>
    <x v="0"/>
    <x v="34"/>
    <n v="1"/>
    <x v="0"/>
    <x v="0"/>
    <n v="1"/>
    <s v="Married"/>
    <n v="2451"/>
    <x v="0"/>
    <x v="51"/>
    <n v="1"/>
    <s v="Y"/>
    <s v="No"/>
    <n v="15"/>
    <x v="0"/>
    <n v="1"/>
    <n v="80"/>
    <n v="1"/>
    <n v="4"/>
    <n v="3"/>
    <n v="2"/>
    <n v="4"/>
    <n v="3"/>
  </r>
  <r>
    <s v="RM861"/>
    <x v="52"/>
    <x v="52"/>
    <n v="3"/>
    <x v="0"/>
    <x v="35"/>
    <n v="2"/>
    <x v="0"/>
    <x v="2"/>
    <n v="4"/>
    <s v="Married"/>
    <n v="2853"/>
    <x v="0"/>
    <x v="52"/>
    <n v="0"/>
    <s v="Y"/>
    <s v="Yes"/>
    <n v="11"/>
    <x v="0"/>
    <n v="2"/>
    <n v="80"/>
    <n v="1"/>
    <n v="1"/>
    <n v="5"/>
    <n v="3"/>
    <n v="0"/>
    <n v="0"/>
  </r>
  <r>
    <s v="RM1138"/>
    <x v="53"/>
    <x v="53"/>
    <n v="2"/>
    <x v="1"/>
    <x v="36"/>
    <n v="2"/>
    <x v="0"/>
    <x v="2"/>
    <n v="3"/>
    <s v="Married"/>
    <n v="2814"/>
    <x v="0"/>
    <x v="53"/>
    <n v="1"/>
    <s v="Y"/>
    <s v="Yes"/>
    <n v="14"/>
    <x v="0"/>
    <n v="2"/>
    <n v="80"/>
    <n v="0"/>
    <n v="4"/>
    <n v="2"/>
    <n v="2"/>
    <n v="4"/>
    <n v="2"/>
  </r>
  <r>
    <s v="RM1274"/>
    <x v="54"/>
    <x v="54"/>
    <n v="3"/>
    <x v="1"/>
    <x v="8"/>
    <n v="3"/>
    <x v="0"/>
    <x v="0"/>
    <n v="1"/>
    <s v="Married"/>
    <n v="2398"/>
    <x v="0"/>
    <x v="54"/>
    <n v="1"/>
    <s v="Y"/>
    <s v="Yes"/>
    <n v="17"/>
    <x v="0"/>
    <n v="3"/>
    <n v="80"/>
    <n v="0"/>
    <n v="1"/>
    <n v="6"/>
    <n v="3"/>
    <n v="1"/>
    <n v="0"/>
  </r>
  <r>
    <s v="RM1340"/>
    <x v="55"/>
    <x v="55"/>
    <n v="4"/>
    <x v="0"/>
    <x v="37"/>
    <n v="3"/>
    <x v="0"/>
    <x v="2"/>
    <n v="2"/>
    <s v="Single"/>
    <n v="2472"/>
    <x v="0"/>
    <x v="55"/>
    <n v="1"/>
    <s v="Y"/>
    <s v="Yes"/>
    <n v="23"/>
    <x v="1"/>
    <n v="1"/>
    <n v="80"/>
    <n v="0"/>
    <n v="1"/>
    <n v="2"/>
    <n v="3"/>
    <n v="1"/>
    <n v="0"/>
  </r>
  <r>
    <s v="RM1424"/>
    <x v="56"/>
    <x v="56"/>
    <n v="4"/>
    <x v="0"/>
    <x v="38"/>
    <n v="3"/>
    <x v="0"/>
    <x v="2"/>
    <n v="3"/>
    <s v="Single"/>
    <n v="3375"/>
    <x v="0"/>
    <x v="56"/>
    <n v="0"/>
    <s v="Y"/>
    <s v="No"/>
    <n v="12"/>
    <x v="0"/>
    <n v="4"/>
    <n v="80"/>
    <n v="0"/>
    <n v="4"/>
    <n v="2"/>
    <n v="4"/>
    <n v="3"/>
    <n v="2"/>
  </r>
  <r>
    <s v="RM087"/>
    <x v="57"/>
    <x v="57"/>
    <n v="3"/>
    <x v="0"/>
    <x v="39"/>
    <n v="3"/>
    <x v="0"/>
    <x v="1"/>
    <n v="1"/>
    <s v="Divorced"/>
    <n v="2322"/>
    <x v="0"/>
    <x v="57"/>
    <n v="3"/>
    <s v="Y"/>
    <s v="No"/>
    <n v="13"/>
    <x v="0"/>
    <n v="3"/>
    <n v="80"/>
    <n v="1"/>
    <n v="3"/>
    <n v="3"/>
    <n v="3"/>
    <n v="0"/>
    <n v="0"/>
  </r>
  <r>
    <s v="RM346"/>
    <x v="58"/>
    <x v="58"/>
    <n v="3"/>
    <x v="0"/>
    <x v="16"/>
    <n v="3"/>
    <x v="0"/>
    <x v="2"/>
    <n v="4"/>
    <s v="Divorced"/>
    <n v="2904"/>
    <x v="0"/>
    <x v="58"/>
    <n v="1"/>
    <s v="Y"/>
    <s v="No"/>
    <n v="12"/>
    <x v="0"/>
    <n v="3"/>
    <n v="80"/>
    <n v="2"/>
    <n v="4"/>
    <n v="2"/>
    <n v="2"/>
    <n v="4"/>
    <n v="2"/>
  </r>
  <r>
    <s v="RM517"/>
    <x v="59"/>
    <x v="59"/>
    <n v="1"/>
    <x v="0"/>
    <x v="30"/>
    <n v="4"/>
    <x v="0"/>
    <x v="2"/>
    <n v="1"/>
    <s v="Married"/>
    <n v="2819"/>
    <x v="0"/>
    <x v="59"/>
    <n v="2"/>
    <s v="Y"/>
    <s v="No"/>
    <n v="16"/>
    <x v="0"/>
    <n v="1"/>
    <n v="80"/>
    <n v="1"/>
    <n v="5"/>
    <n v="3"/>
    <n v="4"/>
    <n v="3"/>
    <n v="2"/>
  </r>
  <r>
    <s v="RM551"/>
    <x v="60"/>
    <x v="60"/>
    <n v="2"/>
    <x v="0"/>
    <x v="12"/>
    <n v="3"/>
    <x v="0"/>
    <x v="0"/>
    <n v="1"/>
    <s v="Married"/>
    <n v="2500"/>
    <x v="0"/>
    <x v="60"/>
    <n v="1"/>
    <s v="Y"/>
    <s v="No"/>
    <n v="14"/>
    <x v="0"/>
    <n v="4"/>
    <n v="80"/>
    <n v="1"/>
    <n v="5"/>
    <n v="2"/>
    <n v="4"/>
    <n v="4"/>
    <n v="3"/>
  </r>
  <r>
    <s v="RM566"/>
    <x v="61"/>
    <x v="61"/>
    <n v="1"/>
    <x v="0"/>
    <x v="8"/>
    <n v="4"/>
    <x v="0"/>
    <x v="2"/>
    <n v="3"/>
    <s v="Single"/>
    <n v="3505"/>
    <x v="0"/>
    <x v="61"/>
    <n v="1"/>
    <s v="Y"/>
    <s v="No"/>
    <n v="18"/>
    <x v="0"/>
    <n v="4"/>
    <n v="80"/>
    <n v="0"/>
    <n v="2"/>
    <n v="3"/>
    <n v="3"/>
    <n v="2"/>
    <n v="2"/>
  </r>
  <r>
    <s v="RM586"/>
    <x v="62"/>
    <x v="62"/>
    <n v="3"/>
    <x v="0"/>
    <x v="38"/>
    <n v="4"/>
    <x v="0"/>
    <x v="0"/>
    <n v="1"/>
    <s v="Married"/>
    <n v="1601"/>
    <x v="0"/>
    <x v="62"/>
    <n v="1"/>
    <s v="Y"/>
    <s v="Yes"/>
    <n v="21"/>
    <x v="1"/>
    <n v="3"/>
    <n v="80"/>
    <n v="2"/>
    <n v="1"/>
    <n v="2"/>
    <n v="3"/>
    <n v="0"/>
    <n v="0"/>
  </r>
  <r>
    <s v="RM911"/>
    <x v="63"/>
    <x v="63"/>
    <n v="4"/>
    <x v="0"/>
    <x v="10"/>
    <n v="3"/>
    <x v="0"/>
    <x v="2"/>
    <n v="3"/>
    <s v="Married"/>
    <n v="1223"/>
    <x v="0"/>
    <x v="63"/>
    <n v="1"/>
    <s v="Y"/>
    <s v="No"/>
    <n v="22"/>
    <x v="1"/>
    <n v="4"/>
    <n v="80"/>
    <n v="1"/>
    <n v="1"/>
    <n v="2"/>
    <n v="3"/>
    <n v="1"/>
    <n v="0"/>
  </r>
  <r>
    <s v="RM1083"/>
    <x v="64"/>
    <x v="64"/>
    <n v="1"/>
    <x v="0"/>
    <x v="4"/>
    <n v="3"/>
    <x v="1"/>
    <x v="0"/>
    <n v="3"/>
    <s v="Single"/>
    <n v="2272"/>
    <x v="0"/>
    <x v="64"/>
    <n v="0"/>
    <s v="Y"/>
    <s v="No"/>
    <n v="14"/>
    <x v="0"/>
    <n v="2"/>
    <n v="80"/>
    <n v="0"/>
    <n v="5"/>
    <n v="2"/>
    <n v="3"/>
    <n v="4"/>
    <n v="3"/>
  </r>
  <r>
    <s v="RM1128"/>
    <x v="65"/>
    <x v="65"/>
    <n v="4"/>
    <x v="0"/>
    <x v="29"/>
    <n v="4"/>
    <x v="0"/>
    <x v="2"/>
    <n v="3"/>
    <s v="Married"/>
    <n v="2073"/>
    <x v="0"/>
    <x v="65"/>
    <n v="2"/>
    <s v="Y"/>
    <s v="No"/>
    <n v="16"/>
    <x v="0"/>
    <n v="4"/>
    <n v="80"/>
    <n v="1"/>
    <n v="4"/>
    <n v="2"/>
    <n v="3"/>
    <n v="2"/>
    <n v="2"/>
  </r>
  <r>
    <s v="RM1202"/>
    <x v="66"/>
    <x v="66"/>
    <n v="4"/>
    <x v="0"/>
    <x v="40"/>
    <n v="2"/>
    <x v="0"/>
    <x v="0"/>
    <n v="3"/>
    <s v="Single"/>
    <n v="3989"/>
    <x v="0"/>
    <x v="66"/>
    <n v="1"/>
    <s v="Y"/>
    <s v="Yes"/>
    <n v="11"/>
    <x v="0"/>
    <n v="1"/>
    <n v="80"/>
    <n v="0"/>
    <n v="5"/>
    <n v="2"/>
    <n v="3"/>
    <n v="5"/>
    <n v="4"/>
  </r>
  <r>
    <s v="RM1214"/>
    <x v="67"/>
    <x v="67"/>
    <n v="3"/>
    <x v="0"/>
    <x v="24"/>
    <n v="3"/>
    <x v="0"/>
    <x v="1"/>
    <n v="4"/>
    <s v="Divorced"/>
    <n v="2275"/>
    <x v="0"/>
    <x v="67"/>
    <n v="1"/>
    <s v="Y"/>
    <s v="Yes"/>
    <n v="21"/>
    <x v="1"/>
    <n v="2"/>
    <n v="80"/>
    <n v="1"/>
    <n v="3"/>
    <n v="2"/>
    <n v="3"/>
    <n v="3"/>
    <n v="2"/>
  </r>
  <r>
    <s v="RM1239"/>
    <x v="68"/>
    <x v="68"/>
    <n v="3"/>
    <x v="1"/>
    <x v="41"/>
    <n v="3"/>
    <x v="0"/>
    <x v="0"/>
    <n v="2"/>
    <s v="Single"/>
    <n v="3295"/>
    <x v="0"/>
    <x v="68"/>
    <n v="1"/>
    <s v="Y"/>
    <s v="No"/>
    <n v="13"/>
    <x v="0"/>
    <n v="3"/>
    <n v="80"/>
    <n v="0"/>
    <n v="3"/>
    <n v="3"/>
    <n v="1"/>
    <n v="3"/>
    <n v="2"/>
  </r>
  <r>
    <s v="RM1409"/>
    <x v="69"/>
    <x v="69"/>
    <n v="4"/>
    <x v="0"/>
    <x v="42"/>
    <n v="3"/>
    <x v="0"/>
    <x v="0"/>
    <n v="4"/>
    <s v="Single"/>
    <n v="2647"/>
    <x v="0"/>
    <x v="69"/>
    <n v="1"/>
    <s v="Y"/>
    <s v="No"/>
    <n v="13"/>
    <x v="0"/>
    <n v="3"/>
    <n v="80"/>
    <n v="0"/>
    <n v="5"/>
    <n v="6"/>
    <n v="4"/>
    <n v="5"/>
    <n v="2"/>
  </r>
  <r>
    <s v="RM1439"/>
    <x v="70"/>
    <x v="70"/>
    <n v="4"/>
    <x v="0"/>
    <x v="6"/>
    <n v="3"/>
    <x v="0"/>
    <x v="1"/>
    <n v="1"/>
    <s v="Married"/>
    <n v="1790"/>
    <x v="0"/>
    <x v="70"/>
    <n v="1"/>
    <s v="Y"/>
    <s v="No"/>
    <n v="19"/>
    <x v="0"/>
    <n v="1"/>
    <n v="80"/>
    <n v="1"/>
    <n v="1"/>
    <n v="3"/>
    <n v="2"/>
    <n v="1"/>
    <n v="0"/>
  </r>
  <r>
    <s v="RM021"/>
    <x v="71"/>
    <x v="71"/>
    <n v="1"/>
    <x v="1"/>
    <x v="13"/>
    <n v="4"/>
    <x v="1"/>
    <x v="4"/>
    <n v="3"/>
    <s v="Divorced"/>
    <n v="4011"/>
    <x v="0"/>
    <x v="71"/>
    <n v="0"/>
    <s v="Y"/>
    <s v="No"/>
    <n v="18"/>
    <x v="0"/>
    <n v="4"/>
    <n v="80"/>
    <n v="1"/>
    <n v="5"/>
    <n v="5"/>
    <n v="2"/>
    <n v="4"/>
    <n v="2"/>
  </r>
  <r>
    <s v="RM035"/>
    <x v="72"/>
    <x v="72"/>
    <n v="2"/>
    <x v="0"/>
    <x v="43"/>
    <n v="3"/>
    <x v="0"/>
    <x v="2"/>
    <n v="4"/>
    <s v="Married"/>
    <n v="2293"/>
    <x v="0"/>
    <x v="72"/>
    <n v="2"/>
    <s v="Y"/>
    <s v="Yes"/>
    <n v="16"/>
    <x v="0"/>
    <n v="1"/>
    <n v="80"/>
    <n v="1"/>
    <n v="6"/>
    <n v="2"/>
    <n v="2"/>
    <n v="2"/>
    <n v="0"/>
  </r>
  <r>
    <s v="RM097"/>
    <x v="45"/>
    <x v="73"/>
    <n v="1"/>
    <x v="1"/>
    <x v="6"/>
    <n v="3"/>
    <x v="1"/>
    <x v="5"/>
    <n v="3"/>
    <s v="Married"/>
    <n v="4999"/>
    <x v="0"/>
    <x v="73"/>
    <n v="0"/>
    <s v="Y"/>
    <s v="No"/>
    <n v="21"/>
    <x v="1"/>
    <n v="1"/>
    <n v="80"/>
    <n v="1"/>
    <n v="4"/>
    <n v="2"/>
    <n v="2"/>
    <n v="3"/>
    <n v="2"/>
  </r>
  <r>
    <s v="RM114"/>
    <x v="73"/>
    <x v="74"/>
    <n v="2"/>
    <x v="0"/>
    <x v="11"/>
    <n v="3"/>
    <x v="0"/>
    <x v="0"/>
    <n v="3"/>
    <s v="Married"/>
    <n v="2774"/>
    <x v="0"/>
    <x v="74"/>
    <n v="0"/>
    <s v="Y"/>
    <s v="No"/>
    <n v="12"/>
    <x v="0"/>
    <n v="3"/>
    <n v="80"/>
    <n v="1"/>
    <n v="6"/>
    <n v="2"/>
    <n v="3"/>
    <n v="5"/>
    <n v="3"/>
  </r>
  <r>
    <s v="RM381"/>
    <x v="74"/>
    <x v="75"/>
    <n v="4"/>
    <x v="1"/>
    <x v="44"/>
    <n v="3"/>
    <x v="1"/>
    <x v="5"/>
    <n v="3"/>
    <s v="Divorced"/>
    <n v="4260"/>
    <x v="0"/>
    <x v="75"/>
    <n v="1"/>
    <s v="Y"/>
    <s v="Yes"/>
    <n v="12"/>
    <x v="0"/>
    <n v="4"/>
    <n v="80"/>
    <n v="1"/>
    <n v="5"/>
    <n v="2"/>
    <n v="4"/>
    <n v="5"/>
    <n v="2"/>
  </r>
  <r>
    <s v="RM415"/>
    <x v="75"/>
    <x v="76"/>
    <n v="1"/>
    <x v="1"/>
    <x v="39"/>
    <n v="3"/>
    <x v="0"/>
    <x v="1"/>
    <n v="2"/>
    <s v="Single"/>
    <n v="3202"/>
    <x v="0"/>
    <x v="76"/>
    <n v="1"/>
    <s v="Y"/>
    <s v="Yes"/>
    <n v="16"/>
    <x v="0"/>
    <n v="2"/>
    <n v="80"/>
    <n v="0"/>
    <n v="6"/>
    <n v="4"/>
    <n v="3"/>
    <n v="5"/>
    <n v="3"/>
  </r>
  <r>
    <s v="RM471"/>
    <x v="76"/>
    <x v="77"/>
    <n v="4"/>
    <x v="0"/>
    <x v="45"/>
    <n v="3"/>
    <x v="0"/>
    <x v="1"/>
    <n v="4"/>
    <s v="Married"/>
    <n v="2400"/>
    <x v="0"/>
    <x v="77"/>
    <n v="0"/>
    <s v="Y"/>
    <s v="No"/>
    <n v="13"/>
    <x v="0"/>
    <n v="3"/>
    <n v="80"/>
    <n v="2"/>
    <n v="3"/>
    <n v="3"/>
    <n v="3"/>
    <n v="2"/>
    <n v="2"/>
  </r>
  <r>
    <s v="RM475"/>
    <x v="77"/>
    <x v="78"/>
    <n v="2"/>
    <x v="0"/>
    <x v="46"/>
    <n v="4"/>
    <x v="0"/>
    <x v="2"/>
    <n v="4"/>
    <s v="Married"/>
    <n v="2725"/>
    <x v="0"/>
    <x v="78"/>
    <n v="1"/>
    <s v="Y"/>
    <s v="Yes"/>
    <n v="11"/>
    <x v="0"/>
    <n v="2"/>
    <n v="80"/>
    <n v="2"/>
    <n v="6"/>
    <n v="3"/>
    <n v="3"/>
    <n v="6"/>
    <n v="5"/>
  </r>
  <r>
    <s v="RM477"/>
    <x v="78"/>
    <x v="79"/>
    <n v="4"/>
    <x v="0"/>
    <x v="34"/>
    <n v="2"/>
    <x v="0"/>
    <x v="0"/>
    <n v="2"/>
    <s v="Married"/>
    <n v="2127"/>
    <x v="0"/>
    <x v="79"/>
    <n v="1"/>
    <s v="Y"/>
    <s v="No"/>
    <n v="21"/>
    <x v="1"/>
    <n v="4"/>
    <n v="80"/>
    <n v="1"/>
    <n v="1"/>
    <n v="2"/>
    <n v="3"/>
    <n v="1"/>
    <n v="0"/>
  </r>
  <r>
    <s v="RM480"/>
    <x v="79"/>
    <x v="80"/>
    <n v="1"/>
    <x v="1"/>
    <x v="47"/>
    <n v="3"/>
    <x v="0"/>
    <x v="0"/>
    <n v="3"/>
    <s v="Married"/>
    <n v="2886"/>
    <x v="0"/>
    <x v="80"/>
    <n v="1"/>
    <s v="Y"/>
    <s v="Yes"/>
    <n v="16"/>
    <x v="0"/>
    <n v="4"/>
    <n v="80"/>
    <n v="1"/>
    <n v="6"/>
    <n v="4"/>
    <n v="3"/>
    <n v="6"/>
    <n v="3"/>
  </r>
  <r>
    <s v="RM526"/>
    <x v="80"/>
    <x v="81"/>
    <n v="1"/>
    <x v="1"/>
    <x v="27"/>
    <n v="3"/>
    <x v="1"/>
    <x v="5"/>
    <n v="3"/>
    <s v="Single"/>
    <n v="4577"/>
    <x v="0"/>
    <x v="81"/>
    <n v="9"/>
    <s v="Y"/>
    <s v="No"/>
    <n v="14"/>
    <x v="0"/>
    <n v="1"/>
    <n v="80"/>
    <n v="0"/>
    <n v="4"/>
    <n v="3"/>
    <n v="3"/>
    <n v="2"/>
    <n v="2"/>
  </r>
  <r>
    <s v="RM587"/>
    <x v="81"/>
    <x v="82"/>
    <n v="3"/>
    <x v="0"/>
    <x v="32"/>
    <n v="2"/>
    <x v="0"/>
    <x v="0"/>
    <n v="2"/>
    <s v="Divorced"/>
    <n v="2694"/>
    <x v="0"/>
    <x v="82"/>
    <n v="1"/>
    <s v="Y"/>
    <s v="No"/>
    <n v="11"/>
    <x v="0"/>
    <n v="3"/>
    <n v="80"/>
    <n v="3"/>
    <n v="1"/>
    <n v="4"/>
    <n v="3"/>
    <n v="1"/>
    <n v="0"/>
  </r>
  <r>
    <s v="RM641"/>
    <x v="82"/>
    <x v="83"/>
    <n v="1"/>
    <x v="0"/>
    <x v="48"/>
    <n v="2"/>
    <x v="0"/>
    <x v="0"/>
    <n v="4"/>
    <s v="Married"/>
    <n v="3162"/>
    <x v="0"/>
    <x v="83"/>
    <n v="0"/>
    <s v="Y"/>
    <s v="No"/>
    <n v="17"/>
    <x v="0"/>
    <n v="4"/>
    <n v="80"/>
    <n v="0"/>
    <n v="6"/>
    <n v="2"/>
    <n v="2"/>
    <n v="5"/>
    <n v="2"/>
  </r>
  <r>
    <s v="RM725"/>
    <x v="83"/>
    <x v="84"/>
    <n v="4"/>
    <x v="1"/>
    <x v="49"/>
    <n v="2"/>
    <x v="1"/>
    <x v="4"/>
    <n v="3"/>
    <s v="Divorced"/>
    <n v="4377"/>
    <x v="0"/>
    <x v="84"/>
    <n v="1"/>
    <s v="Y"/>
    <s v="No"/>
    <n v="15"/>
    <x v="0"/>
    <n v="2"/>
    <n v="80"/>
    <n v="2"/>
    <n v="5"/>
    <n v="6"/>
    <n v="3"/>
    <n v="4"/>
    <n v="2"/>
  </r>
  <r>
    <s v="RM842"/>
    <x v="84"/>
    <x v="85"/>
    <n v="4"/>
    <x v="0"/>
    <x v="18"/>
    <n v="3"/>
    <x v="0"/>
    <x v="0"/>
    <n v="2"/>
    <s v="Single"/>
    <n v="3597"/>
    <x v="0"/>
    <x v="85"/>
    <n v="8"/>
    <s v="Y"/>
    <s v="No"/>
    <n v="22"/>
    <x v="1"/>
    <n v="4"/>
    <n v="80"/>
    <n v="0"/>
    <n v="6"/>
    <n v="2"/>
    <n v="3"/>
    <n v="4"/>
    <n v="3"/>
  </r>
  <r>
    <s v="RM872"/>
    <x v="85"/>
    <x v="86"/>
    <n v="4"/>
    <x v="1"/>
    <x v="4"/>
    <n v="3"/>
    <x v="0"/>
    <x v="0"/>
    <n v="2"/>
    <s v="Married"/>
    <n v="2210"/>
    <x v="0"/>
    <x v="86"/>
    <n v="1"/>
    <s v="Y"/>
    <s v="No"/>
    <n v="13"/>
    <x v="0"/>
    <n v="1"/>
    <n v="80"/>
    <n v="1"/>
    <n v="1"/>
    <n v="3"/>
    <n v="1"/>
    <n v="1"/>
    <n v="0"/>
  </r>
  <r>
    <s v="RM1026"/>
    <x v="86"/>
    <x v="87"/>
    <n v="4"/>
    <x v="1"/>
    <x v="50"/>
    <n v="3"/>
    <x v="1"/>
    <x v="5"/>
    <n v="3"/>
    <s v="Married"/>
    <n v="4162"/>
    <x v="0"/>
    <x v="87"/>
    <n v="1"/>
    <s v="Y"/>
    <s v="Yes"/>
    <n v="12"/>
    <x v="0"/>
    <n v="3"/>
    <n v="80"/>
    <n v="2"/>
    <n v="5"/>
    <n v="3"/>
    <n v="3"/>
    <n v="5"/>
    <n v="4"/>
  </r>
  <r>
    <s v="RM1061"/>
    <x v="87"/>
    <x v="88"/>
    <n v="2"/>
    <x v="0"/>
    <x v="46"/>
    <n v="3"/>
    <x v="0"/>
    <x v="0"/>
    <n v="1"/>
    <s v="Single"/>
    <n v="3172"/>
    <x v="0"/>
    <x v="88"/>
    <n v="2"/>
    <s v="Y"/>
    <s v="Yes"/>
    <n v="11"/>
    <x v="0"/>
    <n v="3"/>
    <n v="80"/>
    <n v="0"/>
    <n v="4"/>
    <n v="2"/>
    <n v="2"/>
    <n v="0"/>
    <n v="0"/>
  </r>
  <r>
    <s v="RM1062"/>
    <x v="88"/>
    <x v="89"/>
    <n v="4"/>
    <x v="1"/>
    <x v="42"/>
    <n v="3"/>
    <x v="0"/>
    <x v="1"/>
    <n v="2"/>
    <s v="Married"/>
    <n v="2033"/>
    <x v="0"/>
    <x v="89"/>
    <n v="1"/>
    <s v="Y"/>
    <s v="No"/>
    <n v="13"/>
    <x v="0"/>
    <n v="3"/>
    <n v="80"/>
    <n v="1"/>
    <n v="1"/>
    <n v="2"/>
    <n v="3"/>
    <n v="1"/>
    <n v="0"/>
  </r>
  <r>
    <s v="RM1098"/>
    <x v="89"/>
    <x v="90"/>
    <n v="3"/>
    <x v="0"/>
    <x v="14"/>
    <n v="2"/>
    <x v="0"/>
    <x v="0"/>
    <n v="1"/>
    <s v="Divorced"/>
    <n v="2296"/>
    <x v="0"/>
    <x v="90"/>
    <n v="0"/>
    <s v="Y"/>
    <s v="No"/>
    <n v="14"/>
    <x v="0"/>
    <n v="2"/>
    <n v="80"/>
    <n v="3"/>
    <n v="2"/>
    <n v="3"/>
    <n v="3"/>
    <n v="1"/>
    <n v="1"/>
  </r>
  <r>
    <s v="RM1169"/>
    <x v="90"/>
    <x v="91"/>
    <n v="1"/>
    <x v="1"/>
    <x v="17"/>
    <n v="3"/>
    <x v="0"/>
    <x v="2"/>
    <n v="4"/>
    <s v="Single"/>
    <n v="3760"/>
    <x v="0"/>
    <x v="91"/>
    <n v="1"/>
    <s v="Y"/>
    <s v="Yes"/>
    <n v="13"/>
    <x v="0"/>
    <n v="3"/>
    <n v="80"/>
    <n v="0"/>
    <n v="6"/>
    <n v="2"/>
    <n v="3"/>
    <n v="6"/>
    <n v="3"/>
  </r>
  <r>
    <s v="RM1218"/>
    <x v="91"/>
    <x v="92"/>
    <n v="3"/>
    <x v="0"/>
    <x v="39"/>
    <n v="4"/>
    <x v="0"/>
    <x v="2"/>
    <n v="3"/>
    <s v="Married"/>
    <n v="4401"/>
    <x v="0"/>
    <x v="92"/>
    <n v="1"/>
    <s v="Y"/>
    <s v="No"/>
    <n v="16"/>
    <x v="0"/>
    <n v="4"/>
    <n v="80"/>
    <n v="1"/>
    <n v="5"/>
    <n v="1"/>
    <n v="3"/>
    <n v="5"/>
    <n v="3"/>
  </r>
  <r>
    <s v="RM1223"/>
    <x v="92"/>
    <x v="93"/>
    <n v="4"/>
    <x v="0"/>
    <x v="30"/>
    <n v="1"/>
    <x v="0"/>
    <x v="3"/>
    <n v="3"/>
    <s v="Married"/>
    <n v="1555"/>
    <x v="0"/>
    <x v="93"/>
    <n v="1"/>
    <s v="Y"/>
    <s v="No"/>
    <n v="11"/>
    <x v="0"/>
    <n v="3"/>
    <n v="80"/>
    <n v="1"/>
    <n v="1"/>
    <n v="2"/>
    <n v="3"/>
    <n v="1"/>
    <n v="0"/>
  </r>
  <r>
    <s v="RM1231"/>
    <x v="93"/>
    <x v="94"/>
    <n v="2"/>
    <x v="0"/>
    <x v="51"/>
    <n v="3"/>
    <x v="0"/>
    <x v="0"/>
    <n v="1"/>
    <s v="Divorced"/>
    <n v="3907"/>
    <x v="0"/>
    <x v="94"/>
    <n v="1"/>
    <s v="Y"/>
    <s v="No"/>
    <n v="13"/>
    <x v="0"/>
    <n v="2"/>
    <n v="80"/>
    <n v="3"/>
    <n v="6"/>
    <n v="2"/>
    <n v="4"/>
    <n v="6"/>
    <n v="2"/>
  </r>
  <r>
    <s v="RM1246"/>
    <x v="94"/>
    <x v="95"/>
    <n v="1"/>
    <x v="0"/>
    <x v="31"/>
    <n v="3"/>
    <x v="0"/>
    <x v="3"/>
    <n v="4"/>
    <s v="Married"/>
    <n v="2145"/>
    <x v="0"/>
    <x v="95"/>
    <n v="0"/>
    <s v="Y"/>
    <s v="No"/>
    <n v="14"/>
    <x v="0"/>
    <n v="4"/>
    <n v="80"/>
    <n v="1"/>
    <n v="3"/>
    <n v="2"/>
    <n v="3"/>
    <n v="2"/>
    <n v="2"/>
  </r>
  <r>
    <s v="RM1408"/>
    <x v="95"/>
    <x v="96"/>
    <n v="2"/>
    <x v="0"/>
    <x v="29"/>
    <n v="2"/>
    <x v="1"/>
    <x v="6"/>
    <n v="3"/>
    <s v="Single"/>
    <n v="4617"/>
    <x v="0"/>
    <x v="96"/>
    <n v="1"/>
    <s v="Y"/>
    <s v="No"/>
    <n v="12"/>
    <x v="0"/>
    <n v="2"/>
    <n v="80"/>
    <n v="0"/>
    <n v="4"/>
    <n v="2"/>
    <n v="2"/>
    <n v="4"/>
    <n v="3"/>
  </r>
  <r>
    <s v="RM108"/>
    <x v="96"/>
    <x v="97"/>
    <n v="3"/>
    <x v="0"/>
    <x v="48"/>
    <n v="2"/>
    <x v="1"/>
    <x v="5"/>
    <n v="3"/>
    <s v="Single"/>
    <n v="5744"/>
    <x v="1"/>
    <x v="97"/>
    <n v="1"/>
    <s v="Y"/>
    <s v="Yes"/>
    <n v="11"/>
    <x v="0"/>
    <n v="4"/>
    <n v="80"/>
    <n v="0"/>
    <n v="6"/>
    <n v="1"/>
    <n v="3"/>
    <n v="6"/>
    <n v="4"/>
  </r>
  <r>
    <s v="RM109"/>
    <x v="39"/>
    <x v="98"/>
    <n v="4"/>
    <x v="0"/>
    <x v="52"/>
    <n v="2"/>
    <x v="0"/>
    <x v="2"/>
    <n v="4"/>
    <s v="Married"/>
    <n v="2889"/>
    <x v="0"/>
    <x v="98"/>
    <n v="1"/>
    <s v="Y"/>
    <s v="No"/>
    <n v="11"/>
    <x v="0"/>
    <n v="3"/>
    <n v="80"/>
    <n v="2"/>
    <n v="2"/>
    <n v="2"/>
    <n v="3"/>
    <n v="2"/>
    <n v="2"/>
  </r>
  <r>
    <s v="RM139"/>
    <x v="97"/>
    <x v="99"/>
    <n v="1"/>
    <x v="0"/>
    <x v="49"/>
    <n v="2"/>
    <x v="1"/>
    <x v="5"/>
    <n v="3"/>
    <s v="Married"/>
    <n v="8639"/>
    <x v="1"/>
    <x v="99"/>
    <n v="2"/>
    <s v="Y"/>
    <s v="No"/>
    <n v="18"/>
    <x v="0"/>
    <n v="4"/>
    <n v="80"/>
    <n v="0"/>
    <n v="6"/>
    <n v="3"/>
    <n v="3"/>
    <n v="2"/>
    <n v="2"/>
  </r>
  <r>
    <s v="RM256"/>
    <x v="98"/>
    <x v="100"/>
    <n v="1"/>
    <x v="1"/>
    <x v="39"/>
    <n v="3"/>
    <x v="1"/>
    <x v="4"/>
    <n v="3"/>
    <s v="Married"/>
    <n v="4898"/>
    <x v="0"/>
    <x v="100"/>
    <n v="0"/>
    <s v="Y"/>
    <s v="No"/>
    <n v="12"/>
    <x v="0"/>
    <n v="4"/>
    <n v="80"/>
    <n v="2"/>
    <n v="5"/>
    <n v="3"/>
    <n v="3"/>
    <n v="4"/>
    <n v="2"/>
  </r>
  <r>
    <s v="RM268"/>
    <x v="99"/>
    <x v="101"/>
    <n v="2"/>
    <x v="0"/>
    <x v="36"/>
    <n v="4"/>
    <x v="1"/>
    <x v="6"/>
    <n v="1"/>
    <s v="Divorced"/>
    <n v="4000"/>
    <x v="0"/>
    <x v="101"/>
    <n v="1"/>
    <s v="Y"/>
    <s v="No"/>
    <n v="12"/>
    <x v="0"/>
    <n v="4"/>
    <n v="80"/>
    <n v="2"/>
    <n v="6"/>
    <n v="2"/>
    <n v="3"/>
    <n v="6"/>
    <n v="3"/>
  </r>
  <r>
    <s v="RM398"/>
    <x v="100"/>
    <x v="102"/>
    <n v="2"/>
    <x v="1"/>
    <x v="24"/>
    <n v="2"/>
    <x v="1"/>
    <x v="5"/>
    <n v="4"/>
    <s v="Single"/>
    <n v="4487"/>
    <x v="0"/>
    <x v="102"/>
    <n v="1"/>
    <s v="Y"/>
    <s v="Yes"/>
    <n v="11"/>
    <x v="0"/>
    <n v="2"/>
    <n v="80"/>
    <n v="0"/>
    <n v="5"/>
    <n v="3"/>
    <n v="3"/>
    <n v="5"/>
    <n v="4"/>
  </r>
  <r>
    <s v="RM406"/>
    <x v="101"/>
    <x v="103"/>
    <n v="1"/>
    <x v="0"/>
    <x v="51"/>
    <n v="3"/>
    <x v="0"/>
    <x v="0"/>
    <n v="1"/>
    <s v="Married"/>
    <n v="4031"/>
    <x v="0"/>
    <x v="103"/>
    <n v="5"/>
    <s v="Y"/>
    <s v="No"/>
    <n v="13"/>
    <x v="0"/>
    <n v="3"/>
    <n v="80"/>
    <n v="1"/>
    <n v="6"/>
    <n v="5"/>
    <n v="3"/>
    <n v="2"/>
    <n v="2"/>
  </r>
  <r>
    <s v="RM479"/>
    <x v="102"/>
    <x v="104"/>
    <n v="2"/>
    <x v="0"/>
    <x v="53"/>
    <n v="3"/>
    <x v="0"/>
    <x v="1"/>
    <n v="3"/>
    <s v="Married"/>
    <n v="2096"/>
    <x v="0"/>
    <x v="104"/>
    <n v="1"/>
    <s v="Y"/>
    <s v="No"/>
    <n v="11"/>
    <x v="0"/>
    <n v="3"/>
    <n v="80"/>
    <n v="0"/>
    <n v="7"/>
    <n v="1"/>
    <n v="3"/>
    <n v="7"/>
    <n v="4"/>
  </r>
  <r>
    <s v="RM518"/>
    <x v="103"/>
    <x v="105"/>
    <n v="4"/>
    <x v="0"/>
    <x v="14"/>
    <n v="4"/>
    <x v="1"/>
    <x v="5"/>
    <n v="2"/>
    <s v="Married"/>
    <n v="4851"/>
    <x v="0"/>
    <x v="105"/>
    <n v="0"/>
    <s v="Y"/>
    <s v="No"/>
    <n v="22"/>
    <x v="1"/>
    <n v="3"/>
    <n v="80"/>
    <n v="1"/>
    <n v="4"/>
    <n v="4"/>
    <n v="3"/>
    <n v="3"/>
    <n v="2"/>
  </r>
  <r>
    <s v="RM564"/>
    <x v="104"/>
    <x v="106"/>
    <n v="3"/>
    <x v="1"/>
    <x v="17"/>
    <n v="3"/>
    <x v="1"/>
    <x v="5"/>
    <n v="4"/>
    <s v="Single"/>
    <n v="6180"/>
    <x v="1"/>
    <x v="106"/>
    <n v="1"/>
    <s v="Y"/>
    <s v="No"/>
    <n v="23"/>
    <x v="1"/>
    <n v="2"/>
    <n v="80"/>
    <n v="0"/>
    <n v="6"/>
    <n v="5"/>
    <n v="2"/>
    <n v="6"/>
    <n v="5"/>
  </r>
  <r>
    <s v="RM619"/>
    <x v="105"/>
    <x v="107"/>
    <n v="1"/>
    <x v="0"/>
    <x v="27"/>
    <n v="4"/>
    <x v="0"/>
    <x v="2"/>
    <n v="1"/>
    <s v="Single"/>
    <n v="3424"/>
    <x v="0"/>
    <x v="107"/>
    <n v="7"/>
    <s v="Y"/>
    <s v="No"/>
    <n v="13"/>
    <x v="0"/>
    <n v="3"/>
    <n v="80"/>
    <n v="0"/>
    <n v="6"/>
    <n v="3"/>
    <n v="2"/>
    <n v="4"/>
    <n v="3"/>
  </r>
  <r>
    <s v="RM635"/>
    <x v="106"/>
    <x v="108"/>
    <n v="3"/>
    <x v="0"/>
    <x v="20"/>
    <n v="3"/>
    <x v="1"/>
    <x v="5"/>
    <n v="1"/>
    <s v="Married"/>
    <n v="4194"/>
    <x v="0"/>
    <x v="108"/>
    <n v="1"/>
    <s v="Y"/>
    <s v="Yes"/>
    <n v="18"/>
    <x v="0"/>
    <n v="4"/>
    <n v="80"/>
    <n v="0"/>
    <n v="5"/>
    <n v="3"/>
    <n v="3"/>
    <n v="5"/>
    <n v="3"/>
  </r>
  <r>
    <s v="RM639"/>
    <x v="107"/>
    <x v="109"/>
    <n v="3"/>
    <x v="0"/>
    <x v="21"/>
    <n v="2"/>
    <x v="1"/>
    <x v="5"/>
    <n v="1"/>
    <s v="Married"/>
    <n v="4256"/>
    <x v="0"/>
    <x v="109"/>
    <n v="1"/>
    <s v="Y"/>
    <s v="No"/>
    <n v="12"/>
    <x v="0"/>
    <n v="1"/>
    <n v="80"/>
    <n v="0"/>
    <n v="5"/>
    <n v="1"/>
    <n v="4"/>
    <n v="5"/>
    <n v="2"/>
  </r>
  <r>
    <s v="RM684"/>
    <x v="108"/>
    <x v="110"/>
    <n v="3"/>
    <x v="0"/>
    <x v="28"/>
    <n v="2"/>
    <x v="0"/>
    <x v="1"/>
    <n v="2"/>
    <s v="Married"/>
    <n v="2413"/>
    <x v="0"/>
    <x v="110"/>
    <n v="1"/>
    <s v="Y"/>
    <s v="Yes"/>
    <n v="18"/>
    <x v="0"/>
    <n v="3"/>
    <n v="80"/>
    <n v="3"/>
    <n v="1"/>
    <n v="2"/>
    <n v="3"/>
    <n v="1"/>
    <n v="0"/>
  </r>
  <r>
    <s v="RM797"/>
    <x v="109"/>
    <x v="111"/>
    <n v="4"/>
    <x v="0"/>
    <x v="17"/>
    <n v="3"/>
    <x v="0"/>
    <x v="0"/>
    <n v="4"/>
    <s v="Married"/>
    <n v="3691"/>
    <x v="0"/>
    <x v="111"/>
    <n v="1"/>
    <s v="Y"/>
    <s v="Yes"/>
    <n v="15"/>
    <x v="0"/>
    <n v="2"/>
    <n v="80"/>
    <n v="1"/>
    <n v="7"/>
    <n v="3"/>
    <n v="4"/>
    <n v="7"/>
    <n v="7"/>
  </r>
  <r>
    <s v="RM886"/>
    <x v="110"/>
    <x v="112"/>
    <n v="3"/>
    <x v="0"/>
    <x v="14"/>
    <n v="3"/>
    <x v="1"/>
    <x v="5"/>
    <n v="4"/>
    <s v="Single"/>
    <n v="4950"/>
    <x v="0"/>
    <x v="112"/>
    <n v="0"/>
    <s v="Y"/>
    <s v="No"/>
    <n v="14"/>
    <x v="0"/>
    <n v="2"/>
    <n v="80"/>
    <n v="0"/>
    <n v="5"/>
    <n v="4"/>
    <n v="3"/>
    <n v="4"/>
    <n v="3"/>
  </r>
  <r>
    <s v="RM912"/>
    <x v="111"/>
    <x v="113"/>
    <n v="3"/>
    <x v="0"/>
    <x v="2"/>
    <n v="1"/>
    <x v="0"/>
    <x v="1"/>
    <n v="4"/>
    <s v="Single"/>
    <n v="1118"/>
    <x v="0"/>
    <x v="113"/>
    <n v="1"/>
    <s v="Y"/>
    <s v="Yes"/>
    <n v="14"/>
    <x v="0"/>
    <n v="4"/>
    <n v="80"/>
    <n v="0"/>
    <n v="1"/>
    <n v="4"/>
    <n v="3"/>
    <n v="1"/>
    <n v="0"/>
  </r>
  <r>
    <s v="RM935"/>
    <x v="112"/>
    <x v="114"/>
    <n v="4"/>
    <x v="1"/>
    <x v="53"/>
    <n v="3"/>
    <x v="0"/>
    <x v="2"/>
    <n v="2"/>
    <s v="Single"/>
    <n v="2096"/>
    <x v="0"/>
    <x v="114"/>
    <n v="1"/>
    <s v="Y"/>
    <s v="No"/>
    <n v="18"/>
    <x v="0"/>
    <n v="4"/>
    <n v="80"/>
    <n v="0"/>
    <n v="2"/>
    <n v="3"/>
    <n v="2"/>
    <n v="2"/>
    <n v="2"/>
  </r>
  <r>
    <s v="RM966"/>
    <x v="113"/>
    <x v="115"/>
    <n v="4"/>
    <x v="0"/>
    <x v="54"/>
    <n v="3"/>
    <x v="0"/>
    <x v="0"/>
    <n v="4"/>
    <s v="Married"/>
    <n v="3669"/>
    <x v="0"/>
    <x v="115"/>
    <n v="3"/>
    <s v="Y"/>
    <s v="No"/>
    <n v="11"/>
    <x v="0"/>
    <n v="3"/>
    <n v="80"/>
    <n v="3"/>
    <n v="7"/>
    <n v="6"/>
    <n v="2"/>
    <n v="3"/>
    <n v="2"/>
  </r>
  <r>
    <s v="RM994"/>
    <x v="114"/>
    <x v="116"/>
    <n v="1"/>
    <x v="0"/>
    <x v="40"/>
    <n v="4"/>
    <x v="1"/>
    <x v="5"/>
    <n v="3"/>
    <s v="Married"/>
    <n v="6232"/>
    <x v="1"/>
    <x v="116"/>
    <n v="2"/>
    <s v="Y"/>
    <s v="No"/>
    <n v="11"/>
    <x v="0"/>
    <n v="2"/>
    <n v="80"/>
    <n v="0"/>
    <n v="6"/>
    <n v="3"/>
    <n v="2"/>
    <n v="3"/>
    <n v="2"/>
  </r>
  <r>
    <s v="RM1004"/>
    <x v="115"/>
    <x v="117"/>
    <n v="1"/>
    <x v="0"/>
    <x v="55"/>
    <n v="3"/>
    <x v="0"/>
    <x v="0"/>
    <n v="4"/>
    <s v="Married"/>
    <n v="3229"/>
    <x v="0"/>
    <x v="117"/>
    <n v="4"/>
    <s v="Y"/>
    <s v="No"/>
    <n v="11"/>
    <x v="0"/>
    <n v="2"/>
    <n v="80"/>
    <n v="1"/>
    <n v="7"/>
    <n v="2"/>
    <n v="2"/>
    <n v="3"/>
    <n v="2"/>
  </r>
  <r>
    <s v="RM1022"/>
    <x v="116"/>
    <x v="118"/>
    <n v="1"/>
    <x v="0"/>
    <x v="56"/>
    <n v="2"/>
    <x v="0"/>
    <x v="1"/>
    <n v="1"/>
    <s v="Married"/>
    <n v="4400"/>
    <x v="0"/>
    <x v="118"/>
    <n v="3"/>
    <s v="Y"/>
    <s v="No"/>
    <n v="12"/>
    <x v="0"/>
    <n v="1"/>
    <n v="80"/>
    <n v="0"/>
    <n v="6"/>
    <n v="2"/>
    <n v="3"/>
    <n v="3"/>
    <n v="2"/>
  </r>
  <r>
    <s v="RM1175"/>
    <x v="117"/>
    <x v="119"/>
    <n v="4"/>
    <x v="0"/>
    <x v="44"/>
    <n v="4"/>
    <x v="1"/>
    <x v="4"/>
    <n v="3"/>
    <s v="Divorced"/>
    <n v="5206"/>
    <x v="1"/>
    <x v="119"/>
    <n v="1"/>
    <s v="Y"/>
    <s v="No"/>
    <n v="17"/>
    <x v="0"/>
    <n v="3"/>
    <n v="80"/>
    <n v="2"/>
    <n v="7"/>
    <n v="6"/>
    <n v="3"/>
    <n v="7"/>
    <n v="7"/>
  </r>
  <r>
    <s v="RM1412"/>
    <x v="118"/>
    <x v="120"/>
    <n v="3"/>
    <x v="1"/>
    <x v="57"/>
    <n v="3"/>
    <x v="0"/>
    <x v="3"/>
    <n v="2"/>
    <s v="Married"/>
    <n v="2187"/>
    <x v="0"/>
    <x v="120"/>
    <n v="4"/>
    <s v="Y"/>
    <s v="No"/>
    <n v="14"/>
    <x v="0"/>
    <n v="3"/>
    <n v="80"/>
    <n v="0"/>
    <n v="6"/>
    <n v="3"/>
    <n v="3"/>
    <n v="2"/>
    <n v="0"/>
  </r>
  <r>
    <s v="RM1414"/>
    <x v="119"/>
    <x v="121"/>
    <n v="4"/>
    <x v="0"/>
    <x v="14"/>
    <n v="3"/>
    <x v="0"/>
    <x v="0"/>
    <n v="3"/>
    <s v="Divorced"/>
    <n v="3977"/>
    <x v="0"/>
    <x v="121"/>
    <n v="6"/>
    <s v="Y"/>
    <s v="Yes"/>
    <n v="19"/>
    <x v="0"/>
    <n v="3"/>
    <n v="80"/>
    <n v="1"/>
    <n v="7"/>
    <n v="2"/>
    <n v="2"/>
    <n v="2"/>
    <n v="2"/>
  </r>
  <r>
    <s v="RM1434"/>
    <x v="120"/>
    <x v="122"/>
    <n v="1"/>
    <x v="1"/>
    <x v="36"/>
    <n v="3"/>
    <x v="1"/>
    <x v="5"/>
    <n v="3"/>
    <s v="Divorced"/>
    <n v="4907"/>
    <x v="0"/>
    <x v="122"/>
    <n v="0"/>
    <s v="Y"/>
    <s v="Yes"/>
    <n v="22"/>
    <x v="1"/>
    <n v="2"/>
    <n v="80"/>
    <n v="1"/>
    <n v="6"/>
    <n v="3"/>
    <n v="2"/>
    <n v="5"/>
    <n v="3"/>
  </r>
  <r>
    <s v="RM043"/>
    <x v="49"/>
    <x v="123"/>
    <n v="1"/>
    <x v="0"/>
    <x v="35"/>
    <n v="1"/>
    <x v="0"/>
    <x v="0"/>
    <n v="3"/>
    <s v="Single"/>
    <n v="2293"/>
    <x v="0"/>
    <x v="123"/>
    <n v="1"/>
    <s v="Y"/>
    <s v="No"/>
    <n v="12"/>
    <x v="0"/>
    <n v="3"/>
    <n v="80"/>
    <n v="0"/>
    <n v="1"/>
    <n v="2"/>
    <n v="2"/>
    <n v="1"/>
    <n v="0"/>
  </r>
  <r>
    <s v="RM055"/>
    <x v="121"/>
    <x v="124"/>
    <n v="3"/>
    <x v="1"/>
    <x v="10"/>
    <n v="2"/>
    <x v="1"/>
    <x v="5"/>
    <n v="4"/>
    <s v="Married"/>
    <n v="4157"/>
    <x v="0"/>
    <x v="124"/>
    <n v="7"/>
    <s v="Y"/>
    <s v="Yes"/>
    <n v="19"/>
    <x v="0"/>
    <n v="3"/>
    <n v="80"/>
    <n v="1"/>
    <n v="5"/>
    <n v="2"/>
    <n v="2"/>
    <n v="2"/>
    <n v="2"/>
  </r>
  <r>
    <s v="RM126"/>
    <x v="122"/>
    <x v="125"/>
    <n v="3"/>
    <x v="1"/>
    <x v="48"/>
    <n v="2"/>
    <x v="0"/>
    <x v="2"/>
    <n v="2"/>
    <s v="Married"/>
    <n v="2368"/>
    <x v="0"/>
    <x v="125"/>
    <n v="1"/>
    <s v="Y"/>
    <s v="No"/>
    <n v="19"/>
    <x v="0"/>
    <n v="3"/>
    <n v="80"/>
    <n v="0"/>
    <n v="5"/>
    <n v="3"/>
    <n v="2"/>
    <n v="5"/>
    <n v="4"/>
  </r>
  <r>
    <s v="RM135"/>
    <x v="123"/>
    <x v="126"/>
    <n v="3"/>
    <x v="1"/>
    <x v="43"/>
    <n v="3"/>
    <x v="0"/>
    <x v="3"/>
    <n v="3"/>
    <s v="Married"/>
    <n v="2942"/>
    <x v="0"/>
    <x v="126"/>
    <n v="1"/>
    <s v="Y"/>
    <s v="No"/>
    <n v="23"/>
    <x v="1"/>
    <n v="4"/>
    <n v="80"/>
    <n v="1"/>
    <n v="8"/>
    <n v="3"/>
    <n v="3"/>
    <n v="8"/>
    <n v="7"/>
  </r>
  <r>
    <s v="RM279"/>
    <x v="124"/>
    <x v="127"/>
    <n v="3"/>
    <x v="1"/>
    <x v="19"/>
    <n v="3"/>
    <x v="1"/>
    <x v="4"/>
    <n v="2"/>
    <s v="Divorced"/>
    <n v="6397"/>
    <x v="1"/>
    <x v="127"/>
    <n v="1"/>
    <s v="Y"/>
    <s v="No"/>
    <n v="20"/>
    <x v="1"/>
    <n v="1"/>
    <n v="80"/>
    <n v="1"/>
    <n v="6"/>
    <n v="6"/>
    <n v="1"/>
    <n v="6"/>
    <n v="5"/>
  </r>
  <r>
    <s v="RM285"/>
    <x v="125"/>
    <x v="128"/>
    <n v="1"/>
    <x v="0"/>
    <x v="32"/>
    <n v="3"/>
    <x v="1"/>
    <x v="6"/>
    <n v="1"/>
    <s v="Married"/>
    <n v="4741"/>
    <x v="0"/>
    <x v="128"/>
    <n v="1"/>
    <s v="Y"/>
    <s v="Yes"/>
    <n v="13"/>
    <x v="0"/>
    <n v="3"/>
    <n v="80"/>
    <n v="1"/>
    <n v="5"/>
    <n v="3"/>
    <n v="3"/>
    <n v="5"/>
    <n v="3"/>
  </r>
  <r>
    <s v="RM289"/>
    <x v="126"/>
    <x v="129"/>
    <n v="1"/>
    <x v="0"/>
    <x v="29"/>
    <n v="3"/>
    <x v="0"/>
    <x v="0"/>
    <n v="2"/>
    <s v="Divorced"/>
    <n v="2373"/>
    <x v="0"/>
    <x v="129"/>
    <n v="2"/>
    <s v="Y"/>
    <s v="Yes"/>
    <n v="13"/>
    <x v="0"/>
    <n v="4"/>
    <n v="80"/>
    <n v="1"/>
    <n v="5"/>
    <n v="2"/>
    <n v="3"/>
    <n v="3"/>
    <n v="2"/>
  </r>
  <r>
    <s v="RM294"/>
    <x v="127"/>
    <x v="130"/>
    <n v="4"/>
    <x v="0"/>
    <x v="35"/>
    <n v="2"/>
    <x v="1"/>
    <x v="5"/>
    <n v="4"/>
    <s v="Single"/>
    <n v="5828"/>
    <x v="1"/>
    <x v="130"/>
    <n v="1"/>
    <s v="Y"/>
    <s v="Yes"/>
    <n v="12"/>
    <x v="0"/>
    <n v="2"/>
    <n v="80"/>
    <n v="0"/>
    <n v="8"/>
    <n v="0"/>
    <n v="3"/>
    <n v="8"/>
    <n v="7"/>
  </r>
  <r>
    <s v="RM356"/>
    <x v="128"/>
    <x v="131"/>
    <n v="3"/>
    <x v="0"/>
    <x v="14"/>
    <n v="3"/>
    <x v="1"/>
    <x v="5"/>
    <n v="3"/>
    <s v="Married"/>
    <n v="5296"/>
    <x v="1"/>
    <x v="131"/>
    <n v="1"/>
    <s v="Y"/>
    <s v="No"/>
    <n v="17"/>
    <x v="0"/>
    <n v="2"/>
    <n v="80"/>
    <n v="1"/>
    <n v="8"/>
    <n v="3"/>
    <n v="3"/>
    <n v="8"/>
    <n v="7"/>
  </r>
  <r>
    <s v="RM383"/>
    <x v="129"/>
    <x v="132"/>
    <n v="3"/>
    <x v="0"/>
    <x v="2"/>
    <n v="3"/>
    <x v="0"/>
    <x v="2"/>
    <n v="1"/>
    <s v="Single"/>
    <n v="3102"/>
    <x v="0"/>
    <x v="132"/>
    <n v="0"/>
    <s v="Y"/>
    <s v="No"/>
    <n v="22"/>
    <x v="1"/>
    <n v="3"/>
    <n v="80"/>
    <n v="0"/>
    <n v="7"/>
    <n v="2"/>
    <n v="3"/>
    <n v="6"/>
    <n v="4"/>
  </r>
  <r>
    <s v="RM419"/>
    <x v="130"/>
    <x v="133"/>
    <n v="1"/>
    <x v="1"/>
    <x v="26"/>
    <n v="3"/>
    <x v="0"/>
    <x v="2"/>
    <n v="4"/>
    <s v="Divorced"/>
    <n v="2886"/>
    <x v="0"/>
    <x v="133"/>
    <n v="1"/>
    <s v="Y"/>
    <s v="No"/>
    <n v="22"/>
    <x v="1"/>
    <n v="2"/>
    <n v="80"/>
    <n v="2"/>
    <n v="3"/>
    <n v="3"/>
    <n v="1"/>
    <n v="3"/>
    <n v="2"/>
  </r>
  <r>
    <s v="RM454"/>
    <x v="131"/>
    <x v="134"/>
    <n v="2"/>
    <x v="1"/>
    <x v="30"/>
    <n v="3"/>
    <x v="0"/>
    <x v="3"/>
    <n v="3"/>
    <s v="Divorced"/>
    <n v="2741"/>
    <x v="0"/>
    <x v="134"/>
    <n v="0"/>
    <s v="Y"/>
    <s v="Yes"/>
    <n v="11"/>
    <x v="0"/>
    <n v="2"/>
    <n v="80"/>
    <n v="1"/>
    <n v="8"/>
    <n v="2"/>
    <n v="2"/>
    <n v="7"/>
    <n v="7"/>
  </r>
  <r>
    <s v="RM461"/>
    <x v="132"/>
    <x v="135"/>
    <n v="1"/>
    <x v="0"/>
    <x v="29"/>
    <n v="3"/>
    <x v="1"/>
    <x v="5"/>
    <n v="3"/>
    <s v="Divorced"/>
    <n v="4306"/>
    <x v="0"/>
    <x v="135"/>
    <n v="5"/>
    <s v="Y"/>
    <s v="No"/>
    <n v="12"/>
    <x v="0"/>
    <n v="1"/>
    <n v="80"/>
    <n v="2"/>
    <n v="8"/>
    <n v="5"/>
    <n v="3"/>
    <n v="0"/>
    <n v="0"/>
  </r>
  <r>
    <s v="RM464"/>
    <x v="133"/>
    <x v="136"/>
    <n v="3"/>
    <x v="0"/>
    <x v="15"/>
    <n v="1"/>
    <x v="0"/>
    <x v="0"/>
    <n v="4"/>
    <s v="Single"/>
    <n v="2340"/>
    <x v="0"/>
    <x v="136"/>
    <n v="1"/>
    <s v="Y"/>
    <s v="Yes"/>
    <n v="18"/>
    <x v="0"/>
    <n v="2"/>
    <n v="80"/>
    <n v="0"/>
    <n v="1"/>
    <n v="3"/>
    <n v="1"/>
    <n v="1"/>
    <n v="0"/>
  </r>
  <r>
    <s v="RM476"/>
    <x v="134"/>
    <x v="137"/>
    <n v="1"/>
    <x v="0"/>
    <x v="15"/>
    <n v="3"/>
    <x v="1"/>
    <x v="5"/>
    <n v="2"/>
    <s v="Married"/>
    <n v="6272"/>
    <x v="1"/>
    <x v="137"/>
    <n v="1"/>
    <s v="Y"/>
    <s v="No"/>
    <n v="20"/>
    <x v="1"/>
    <n v="4"/>
    <n v="80"/>
    <n v="2"/>
    <n v="6"/>
    <n v="5"/>
    <n v="4"/>
    <n v="5"/>
    <n v="3"/>
  </r>
  <r>
    <s v="RM506"/>
    <x v="135"/>
    <x v="138"/>
    <n v="3"/>
    <x v="1"/>
    <x v="58"/>
    <n v="3"/>
    <x v="0"/>
    <x v="0"/>
    <n v="4"/>
    <s v="Married"/>
    <n v="2659"/>
    <x v="0"/>
    <x v="138"/>
    <n v="1"/>
    <s v="Y"/>
    <s v="Yes"/>
    <n v="13"/>
    <x v="0"/>
    <n v="3"/>
    <n v="80"/>
    <n v="1"/>
    <n v="3"/>
    <n v="2"/>
    <n v="3"/>
    <n v="3"/>
    <n v="2"/>
  </r>
  <r>
    <s v="RM572"/>
    <x v="136"/>
    <x v="139"/>
    <n v="1"/>
    <x v="1"/>
    <x v="58"/>
    <n v="1"/>
    <x v="0"/>
    <x v="0"/>
    <n v="4"/>
    <s v="Divorced"/>
    <n v="4364"/>
    <x v="0"/>
    <x v="139"/>
    <n v="3"/>
    <s v="Y"/>
    <s v="No"/>
    <n v="14"/>
    <x v="0"/>
    <n v="1"/>
    <n v="80"/>
    <n v="1"/>
    <n v="5"/>
    <n v="2"/>
    <n v="3"/>
    <n v="2"/>
    <n v="2"/>
  </r>
  <r>
    <s v="RM574"/>
    <x v="137"/>
    <x v="140"/>
    <n v="4"/>
    <x v="0"/>
    <x v="45"/>
    <n v="2"/>
    <x v="1"/>
    <x v="5"/>
    <n v="1"/>
    <s v="Single"/>
    <n v="5326"/>
    <x v="1"/>
    <x v="140"/>
    <n v="6"/>
    <s v="Y"/>
    <s v="No"/>
    <n v="17"/>
    <x v="0"/>
    <n v="3"/>
    <n v="80"/>
    <n v="0"/>
    <n v="6"/>
    <n v="2"/>
    <n v="2"/>
    <n v="4"/>
    <n v="3"/>
  </r>
  <r>
    <s v="RM615"/>
    <x v="138"/>
    <x v="141"/>
    <n v="3"/>
    <x v="1"/>
    <x v="59"/>
    <n v="2"/>
    <x v="0"/>
    <x v="2"/>
    <n v="3"/>
    <s v="Married"/>
    <n v="2366"/>
    <x v="0"/>
    <x v="141"/>
    <n v="1"/>
    <s v="Y"/>
    <s v="Yes"/>
    <n v="14"/>
    <x v="0"/>
    <n v="1"/>
    <n v="80"/>
    <n v="1"/>
    <n v="8"/>
    <n v="2"/>
    <n v="3"/>
    <n v="8"/>
    <n v="7"/>
  </r>
  <r>
    <s v="RM686"/>
    <x v="139"/>
    <x v="142"/>
    <n v="3"/>
    <x v="0"/>
    <x v="11"/>
    <n v="2"/>
    <x v="1"/>
    <x v="5"/>
    <n v="1"/>
    <s v="Single"/>
    <n v="4294"/>
    <x v="0"/>
    <x v="142"/>
    <n v="1"/>
    <s v="Y"/>
    <s v="No"/>
    <n v="12"/>
    <x v="0"/>
    <n v="2"/>
    <n v="80"/>
    <n v="0"/>
    <n v="7"/>
    <n v="2"/>
    <n v="3"/>
    <n v="7"/>
    <n v="7"/>
  </r>
  <r>
    <s v="RM734"/>
    <x v="140"/>
    <x v="143"/>
    <n v="4"/>
    <x v="0"/>
    <x v="17"/>
    <n v="4"/>
    <x v="1"/>
    <x v="4"/>
    <n v="4"/>
    <s v="Married"/>
    <n v="5472"/>
    <x v="1"/>
    <x v="143"/>
    <n v="1"/>
    <s v="Y"/>
    <s v="No"/>
    <n v="12"/>
    <x v="0"/>
    <n v="2"/>
    <n v="80"/>
    <n v="0"/>
    <n v="8"/>
    <n v="2"/>
    <n v="3"/>
    <n v="8"/>
    <n v="7"/>
  </r>
  <r>
    <s v="RM749"/>
    <x v="141"/>
    <x v="144"/>
    <n v="2"/>
    <x v="0"/>
    <x v="8"/>
    <n v="1"/>
    <x v="1"/>
    <x v="5"/>
    <n v="1"/>
    <s v="Single"/>
    <n v="4969"/>
    <x v="0"/>
    <x v="144"/>
    <n v="8"/>
    <s v="Y"/>
    <s v="No"/>
    <n v="18"/>
    <x v="0"/>
    <n v="4"/>
    <n v="80"/>
    <n v="0"/>
    <n v="7"/>
    <n v="6"/>
    <n v="3"/>
    <n v="2"/>
    <n v="2"/>
  </r>
  <r>
    <s v="RM763"/>
    <x v="142"/>
    <x v="145"/>
    <n v="1"/>
    <x v="0"/>
    <x v="14"/>
    <n v="3"/>
    <x v="0"/>
    <x v="2"/>
    <n v="1"/>
    <s v="Married"/>
    <n v="2042"/>
    <x v="0"/>
    <x v="145"/>
    <n v="6"/>
    <s v="Y"/>
    <s v="Yes"/>
    <n v="14"/>
    <x v="0"/>
    <n v="2"/>
    <n v="80"/>
    <n v="1"/>
    <n v="6"/>
    <n v="2"/>
    <n v="3"/>
    <n v="3"/>
    <n v="2"/>
  </r>
  <r>
    <s v="RM770"/>
    <x v="143"/>
    <x v="146"/>
    <n v="1"/>
    <x v="1"/>
    <x v="15"/>
    <n v="2"/>
    <x v="0"/>
    <x v="2"/>
    <n v="3"/>
    <s v="Divorced"/>
    <n v="2007"/>
    <x v="0"/>
    <x v="146"/>
    <n v="1"/>
    <s v="Y"/>
    <s v="No"/>
    <n v="13"/>
    <x v="0"/>
    <n v="3"/>
    <n v="80"/>
    <n v="2"/>
    <n v="5"/>
    <n v="5"/>
    <n v="3"/>
    <n v="5"/>
    <n v="3"/>
  </r>
  <r>
    <s v="RM782"/>
    <x v="144"/>
    <x v="147"/>
    <n v="1"/>
    <x v="0"/>
    <x v="31"/>
    <n v="2"/>
    <x v="0"/>
    <x v="0"/>
    <n v="1"/>
    <s v="Married"/>
    <n v="3955"/>
    <x v="0"/>
    <x v="147"/>
    <n v="1"/>
    <s v="Y"/>
    <s v="No"/>
    <n v="16"/>
    <x v="0"/>
    <n v="1"/>
    <n v="80"/>
    <n v="2"/>
    <n v="6"/>
    <n v="2"/>
    <n v="3"/>
    <n v="5"/>
    <n v="3"/>
  </r>
  <r>
    <s v="RM798"/>
    <x v="145"/>
    <x v="148"/>
    <n v="1"/>
    <x v="0"/>
    <x v="12"/>
    <n v="3"/>
    <x v="0"/>
    <x v="0"/>
    <n v="3"/>
    <s v="Divorced"/>
    <n v="2377"/>
    <x v="0"/>
    <x v="148"/>
    <n v="1"/>
    <s v="Y"/>
    <s v="No"/>
    <n v="20"/>
    <x v="1"/>
    <n v="3"/>
    <n v="80"/>
    <n v="1"/>
    <n v="1"/>
    <n v="0"/>
    <n v="2"/>
    <n v="1"/>
    <n v="1"/>
  </r>
  <r>
    <s v="RM844"/>
    <x v="21"/>
    <x v="149"/>
    <n v="1"/>
    <x v="0"/>
    <x v="57"/>
    <n v="4"/>
    <x v="0"/>
    <x v="0"/>
    <n v="4"/>
    <s v="Married"/>
    <n v="4420"/>
    <x v="0"/>
    <x v="149"/>
    <n v="1"/>
    <s v="Y"/>
    <s v="No"/>
    <n v="22"/>
    <x v="1"/>
    <n v="2"/>
    <n v="80"/>
    <n v="1"/>
    <n v="8"/>
    <n v="2"/>
    <n v="3"/>
    <n v="8"/>
    <n v="7"/>
  </r>
  <r>
    <s v="RM913"/>
    <x v="146"/>
    <x v="150"/>
    <n v="3"/>
    <x v="0"/>
    <x v="60"/>
    <n v="3"/>
    <x v="0"/>
    <x v="2"/>
    <n v="4"/>
    <s v="Single"/>
    <n v="2875"/>
    <x v="0"/>
    <x v="150"/>
    <n v="1"/>
    <s v="Y"/>
    <s v="Yes"/>
    <n v="20"/>
    <x v="1"/>
    <n v="2"/>
    <n v="80"/>
    <n v="0"/>
    <n v="8"/>
    <n v="2"/>
    <n v="2"/>
    <n v="8"/>
    <n v="5"/>
  </r>
  <r>
    <s v="RM999"/>
    <x v="147"/>
    <x v="151"/>
    <n v="1"/>
    <x v="0"/>
    <x v="28"/>
    <n v="2"/>
    <x v="0"/>
    <x v="2"/>
    <n v="4"/>
    <s v="Single"/>
    <n v="3904"/>
    <x v="0"/>
    <x v="151"/>
    <n v="0"/>
    <s v="Y"/>
    <s v="No"/>
    <n v="12"/>
    <x v="0"/>
    <n v="4"/>
    <n v="80"/>
    <n v="0"/>
    <n v="5"/>
    <n v="2"/>
    <n v="3"/>
    <n v="4"/>
    <n v="3"/>
  </r>
  <r>
    <s v="RM1005"/>
    <x v="148"/>
    <x v="152"/>
    <n v="3"/>
    <x v="0"/>
    <x v="9"/>
    <n v="4"/>
    <x v="0"/>
    <x v="0"/>
    <n v="1"/>
    <s v="Single"/>
    <n v="3578"/>
    <x v="0"/>
    <x v="152"/>
    <n v="0"/>
    <s v="Y"/>
    <s v="No"/>
    <n v="12"/>
    <x v="0"/>
    <n v="4"/>
    <n v="80"/>
    <n v="0"/>
    <n v="8"/>
    <n v="2"/>
    <n v="3"/>
    <n v="7"/>
    <n v="7"/>
  </r>
  <r>
    <s v="RM1119"/>
    <x v="149"/>
    <x v="153"/>
    <n v="1"/>
    <x v="1"/>
    <x v="46"/>
    <n v="3"/>
    <x v="0"/>
    <x v="2"/>
    <n v="4"/>
    <s v="Married"/>
    <n v="2061"/>
    <x v="0"/>
    <x v="153"/>
    <n v="1"/>
    <s v="Y"/>
    <s v="No"/>
    <n v="21"/>
    <x v="1"/>
    <n v="1"/>
    <n v="80"/>
    <n v="0"/>
    <n v="1"/>
    <n v="5"/>
    <n v="3"/>
    <n v="1"/>
    <n v="0"/>
  </r>
  <r>
    <s v="RM1207"/>
    <x v="150"/>
    <x v="154"/>
    <n v="4"/>
    <x v="0"/>
    <x v="61"/>
    <n v="3"/>
    <x v="0"/>
    <x v="0"/>
    <n v="4"/>
    <s v="Single"/>
    <n v="2570"/>
    <x v="0"/>
    <x v="154"/>
    <n v="1"/>
    <s v="Y"/>
    <s v="No"/>
    <n v="20"/>
    <x v="1"/>
    <n v="3"/>
    <n v="80"/>
    <n v="0"/>
    <n v="7"/>
    <n v="5"/>
    <n v="3"/>
    <n v="7"/>
    <n v="7"/>
  </r>
  <r>
    <s v="RM1225"/>
    <x v="151"/>
    <x v="155"/>
    <n v="4"/>
    <x v="0"/>
    <x v="39"/>
    <n v="1"/>
    <x v="0"/>
    <x v="0"/>
    <n v="3"/>
    <s v="Married"/>
    <n v="2305"/>
    <x v="0"/>
    <x v="155"/>
    <n v="1"/>
    <s v="Y"/>
    <s v="No"/>
    <n v="15"/>
    <x v="0"/>
    <n v="3"/>
    <n v="80"/>
    <n v="3"/>
    <n v="3"/>
    <n v="3"/>
    <n v="4"/>
    <n v="3"/>
    <n v="2"/>
  </r>
  <r>
    <s v="RM1298"/>
    <x v="152"/>
    <x v="156"/>
    <n v="4"/>
    <x v="1"/>
    <x v="1"/>
    <n v="3"/>
    <x v="0"/>
    <x v="3"/>
    <n v="2"/>
    <s v="Married"/>
    <n v="2148"/>
    <x v="0"/>
    <x v="156"/>
    <n v="0"/>
    <s v="Y"/>
    <s v="Yes"/>
    <n v="11"/>
    <x v="0"/>
    <n v="3"/>
    <n v="80"/>
    <n v="0"/>
    <n v="6"/>
    <n v="3"/>
    <n v="3"/>
    <n v="5"/>
    <n v="1"/>
  </r>
  <r>
    <s v="RM1310"/>
    <x v="153"/>
    <x v="157"/>
    <n v="3"/>
    <x v="0"/>
    <x v="48"/>
    <n v="3"/>
    <x v="1"/>
    <x v="5"/>
    <n v="4"/>
    <s v="Single"/>
    <n v="4684"/>
    <x v="0"/>
    <x v="157"/>
    <n v="1"/>
    <s v="Y"/>
    <s v="No"/>
    <n v="13"/>
    <x v="0"/>
    <n v="1"/>
    <n v="80"/>
    <n v="0"/>
    <n v="5"/>
    <n v="4"/>
    <n v="3"/>
    <n v="5"/>
    <n v="3"/>
  </r>
  <r>
    <s v="RM1350"/>
    <x v="2"/>
    <x v="158"/>
    <n v="2"/>
    <x v="1"/>
    <x v="26"/>
    <n v="2"/>
    <x v="0"/>
    <x v="2"/>
    <n v="3"/>
    <s v="Married"/>
    <n v="2933"/>
    <x v="0"/>
    <x v="158"/>
    <n v="1"/>
    <s v="Y"/>
    <s v="Yes"/>
    <n v="13"/>
    <x v="0"/>
    <n v="3"/>
    <n v="80"/>
    <n v="1"/>
    <n v="1"/>
    <n v="3"/>
    <n v="2"/>
    <n v="1"/>
    <n v="0"/>
  </r>
  <r>
    <s v="RM1362"/>
    <x v="154"/>
    <x v="159"/>
    <n v="3"/>
    <x v="0"/>
    <x v="43"/>
    <n v="4"/>
    <x v="0"/>
    <x v="0"/>
    <n v="4"/>
    <s v="Married"/>
    <n v="2544"/>
    <x v="0"/>
    <x v="159"/>
    <n v="0"/>
    <s v="Y"/>
    <s v="No"/>
    <n v="18"/>
    <x v="0"/>
    <n v="1"/>
    <n v="80"/>
    <n v="1"/>
    <n v="8"/>
    <n v="3"/>
    <n v="3"/>
    <n v="7"/>
    <n v="7"/>
  </r>
  <r>
    <s v="RM1387"/>
    <x v="138"/>
    <x v="160"/>
    <n v="3"/>
    <x v="0"/>
    <x v="62"/>
    <n v="3"/>
    <x v="0"/>
    <x v="0"/>
    <n v="1"/>
    <s v="Single"/>
    <n v="2867"/>
    <x v="0"/>
    <x v="160"/>
    <n v="0"/>
    <s v="Y"/>
    <s v="No"/>
    <n v="13"/>
    <x v="0"/>
    <n v="4"/>
    <n v="80"/>
    <n v="0"/>
    <n v="8"/>
    <n v="6"/>
    <n v="2"/>
    <n v="7"/>
    <n v="7"/>
  </r>
  <r>
    <s v="RM1465"/>
    <x v="155"/>
    <x v="161"/>
    <n v="4"/>
    <x v="1"/>
    <x v="63"/>
    <n v="2"/>
    <x v="0"/>
    <x v="1"/>
    <n v="3"/>
    <s v="Single"/>
    <n v="2966"/>
    <x v="0"/>
    <x v="161"/>
    <n v="0"/>
    <s v="Y"/>
    <s v="No"/>
    <n v="18"/>
    <x v="0"/>
    <n v="4"/>
    <n v="80"/>
    <n v="0"/>
    <n v="5"/>
    <n v="2"/>
    <n v="3"/>
    <n v="4"/>
    <n v="2"/>
  </r>
  <r>
    <s v="RM1465"/>
    <x v="156"/>
    <x v="161"/>
    <n v="4"/>
    <x v="1"/>
    <x v="63"/>
    <n v="2"/>
    <x v="0"/>
    <x v="1"/>
    <n v="3"/>
    <s v="Single"/>
    <n v="2966"/>
    <x v="0"/>
    <x v="161"/>
    <n v="0"/>
    <s v="Y"/>
    <s v="No"/>
    <n v="18"/>
    <x v="0"/>
    <n v="4"/>
    <n v="80"/>
    <n v="0"/>
    <n v="5"/>
    <n v="2"/>
    <n v="3"/>
    <n v="4"/>
    <n v="2"/>
  </r>
  <r>
    <s v="RM005"/>
    <x v="157"/>
    <x v="162"/>
    <n v="1"/>
    <x v="0"/>
    <x v="53"/>
    <n v="3"/>
    <x v="0"/>
    <x v="0"/>
    <n v="2"/>
    <s v="Married"/>
    <n v="3468"/>
    <x v="0"/>
    <x v="162"/>
    <n v="9"/>
    <s v="Y"/>
    <s v="No"/>
    <n v="12"/>
    <x v="0"/>
    <n v="4"/>
    <n v="80"/>
    <n v="1"/>
    <n v="6"/>
    <n v="3"/>
    <n v="3"/>
    <n v="2"/>
    <n v="2"/>
  </r>
  <r>
    <s v="RM042"/>
    <x v="158"/>
    <x v="163"/>
    <n v="4"/>
    <x v="1"/>
    <x v="6"/>
    <n v="3"/>
    <x v="0"/>
    <x v="0"/>
    <n v="1"/>
    <s v="Divorced"/>
    <n v="2341"/>
    <x v="0"/>
    <x v="163"/>
    <n v="1"/>
    <s v="Y"/>
    <s v="No"/>
    <n v="13"/>
    <x v="0"/>
    <n v="4"/>
    <n v="80"/>
    <n v="1"/>
    <n v="1"/>
    <n v="6"/>
    <n v="3"/>
    <n v="1"/>
    <n v="0"/>
  </r>
  <r>
    <s v="RM044"/>
    <x v="159"/>
    <x v="164"/>
    <n v="4"/>
    <x v="0"/>
    <x v="12"/>
    <n v="3"/>
    <x v="2"/>
    <x v="5"/>
    <n v="3"/>
    <s v="Single"/>
    <n v="8726"/>
    <x v="1"/>
    <x v="164"/>
    <n v="1"/>
    <s v="Y"/>
    <s v="No"/>
    <n v="15"/>
    <x v="0"/>
    <n v="4"/>
    <n v="80"/>
    <n v="0"/>
    <n v="9"/>
    <n v="0"/>
    <n v="3"/>
    <n v="9"/>
    <n v="8"/>
  </r>
  <r>
    <s v="RM162"/>
    <x v="160"/>
    <x v="165"/>
    <n v="4"/>
    <x v="0"/>
    <x v="14"/>
    <n v="3"/>
    <x v="0"/>
    <x v="2"/>
    <n v="2"/>
    <s v="Divorced"/>
    <n v="2024"/>
    <x v="0"/>
    <x v="165"/>
    <n v="6"/>
    <s v="Y"/>
    <s v="No"/>
    <n v="18"/>
    <x v="0"/>
    <n v="4"/>
    <n v="80"/>
    <n v="1"/>
    <n v="6"/>
    <n v="1"/>
    <n v="1"/>
    <n v="2"/>
    <n v="2"/>
  </r>
  <r>
    <s v="RM165"/>
    <x v="161"/>
    <x v="166"/>
    <n v="3"/>
    <x v="0"/>
    <x v="8"/>
    <n v="2"/>
    <x v="0"/>
    <x v="2"/>
    <n v="3"/>
    <s v="Divorced"/>
    <n v="2566"/>
    <x v="0"/>
    <x v="36"/>
    <n v="1"/>
    <s v="Y"/>
    <s v="Yes"/>
    <n v="15"/>
    <x v="0"/>
    <n v="4"/>
    <n v="80"/>
    <n v="1"/>
    <n v="1"/>
    <n v="2"/>
    <n v="2"/>
    <n v="1"/>
    <n v="1"/>
  </r>
  <r>
    <s v="RM171"/>
    <x v="162"/>
    <x v="167"/>
    <n v="3"/>
    <x v="0"/>
    <x v="41"/>
    <n v="3"/>
    <x v="0"/>
    <x v="2"/>
    <n v="2"/>
    <s v="Married"/>
    <n v="3058"/>
    <x v="0"/>
    <x v="166"/>
    <n v="0"/>
    <s v="Y"/>
    <s v="Yes"/>
    <n v="16"/>
    <x v="0"/>
    <n v="4"/>
    <n v="80"/>
    <n v="1"/>
    <n v="6"/>
    <n v="3"/>
    <n v="2"/>
    <n v="5"/>
    <n v="2"/>
  </r>
  <r>
    <s v="RM192"/>
    <x v="163"/>
    <x v="168"/>
    <n v="4"/>
    <x v="1"/>
    <x v="24"/>
    <n v="3"/>
    <x v="0"/>
    <x v="2"/>
    <n v="2"/>
    <s v="Single"/>
    <n v="2279"/>
    <x v="0"/>
    <x v="167"/>
    <n v="1"/>
    <s v="Y"/>
    <s v="No"/>
    <n v="16"/>
    <x v="0"/>
    <n v="4"/>
    <n v="80"/>
    <n v="0"/>
    <n v="7"/>
    <n v="2"/>
    <n v="2"/>
    <n v="7"/>
    <n v="7"/>
  </r>
  <r>
    <s v="RM201"/>
    <x v="164"/>
    <x v="169"/>
    <n v="3"/>
    <x v="0"/>
    <x v="32"/>
    <n v="2"/>
    <x v="1"/>
    <x v="4"/>
    <n v="1"/>
    <s v="Married"/>
    <n v="4298"/>
    <x v="0"/>
    <x v="168"/>
    <n v="5"/>
    <s v="Y"/>
    <s v="No"/>
    <n v="19"/>
    <x v="0"/>
    <n v="3"/>
    <n v="80"/>
    <n v="1"/>
    <n v="6"/>
    <n v="1"/>
    <n v="3"/>
    <n v="2"/>
    <n v="2"/>
  </r>
  <r>
    <s v="RM213"/>
    <x v="165"/>
    <x v="170"/>
    <n v="4"/>
    <x v="1"/>
    <x v="26"/>
    <n v="3"/>
    <x v="1"/>
    <x v="5"/>
    <n v="3"/>
    <s v="Single"/>
    <n v="9981"/>
    <x v="1"/>
    <x v="169"/>
    <n v="1"/>
    <s v="Y"/>
    <s v="No"/>
    <n v="14"/>
    <x v="0"/>
    <n v="4"/>
    <n v="80"/>
    <n v="0"/>
    <n v="7"/>
    <n v="2"/>
    <n v="3"/>
    <n v="7"/>
    <n v="7"/>
  </r>
  <r>
    <s v="RM319"/>
    <x v="91"/>
    <x v="171"/>
    <n v="3"/>
    <x v="1"/>
    <x v="36"/>
    <n v="3"/>
    <x v="0"/>
    <x v="2"/>
    <n v="2"/>
    <s v="Single"/>
    <n v="2478"/>
    <x v="0"/>
    <x v="170"/>
    <n v="1"/>
    <s v="Y"/>
    <s v="Yes"/>
    <n v="12"/>
    <x v="0"/>
    <n v="2"/>
    <n v="80"/>
    <n v="0"/>
    <n v="4"/>
    <n v="2"/>
    <n v="2"/>
    <n v="4"/>
    <n v="3"/>
  </r>
  <r>
    <s v="RM321"/>
    <x v="166"/>
    <x v="172"/>
    <n v="4"/>
    <x v="0"/>
    <x v="64"/>
    <n v="3"/>
    <x v="1"/>
    <x v="5"/>
    <n v="3"/>
    <s v="Single"/>
    <n v="4478"/>
    <x v="0"/>
    <x v="171"/>
    <n v="1"/>
    <s v="Y"/>
    <s v="Yes"/>
    <n v="11"/>
    <x v="0"/>
    <n v="1"/>
    <n v="80"/>
    <n v="0"/>
    <n v="5"/>
    <n v="3"/>
    <n v="3"/>
    <n v="5"/>
    <n v="4"/>
  </r>
  <r>
    <s v="RM332"/>
    <x v="167"/>
    <x v="173"/>
    <n v="3"/>
    <x v="0"/>
    <x v="2"/>
    <n v="3"/>
    <x v="1"/>
    <x v="5"/>
    <n v="2"/>
    <s v="Married"/>
    <n v="6349"/>
    <x v="1"/>
    <x v="172"/>
    <n v="0"/>
    <s v="Y"/>
    <s v="Yes"/>
    <n v="13"/>
    <x v="0"/>
    <n v="4"/>
    <n v="80"/>
    <n v="1"/>
    <n v="6"/>
    <n v="0"/>
    <n v="3"/>
    <n v="5"/>
    <n v="4"/>
  </r>
  <r>
    <s v="RM340"/>
    <x v="168"/>
    <x v="174"/>
    <n v="2"/>
    <x v="1"/>
    <x v="65"/>
    <n v="3"/>
    <x v="1"/>
    <x v="5"/>
    <n v="2"/>
    <s v="Married"/>
    <n v="6214"/>
    <x v="1"/>
    <x v="173"/>
    <n v="1"/>
    <s v="Y"/>
    <s v="No"/>
    <n v="18"/>
    <x v="0"/>
    <n v="1"/>
    <n v="80"/>
    <n v="1"/>
    <n v="8"/>
    <n v="3"/>
    <n v="3"/>
    <n v="8"/>
    <n v="7"/>
  </r>
  <r>
    <s v="RM374"/>
    <x v="169"/>
    <x v="175"/>
    <n v="4"/>
    <x v="0"/>
    <x v="57"/>
    <n v="3"/>
    <x v="0"/>
    <x v="0"/>
    <n v="2"/>
    <s v="Divorced"/>
    <n v="3816"/>
    <x v="0"/>
    <x v="174"/>
    <n v="1"/>
    <s v="Y"/>
    <s v="No"/>
    <n v="11"/>
    <x v="0"/>
    <n v="2"/>
    <n v="80"/>
    <n v="1"/>
    <n v="5"/>
    <n v="2"/>
    <n v="3"/>
    <n v="5"/>
    <n v="2"/>
  </r>
  <r>
    <s v="RM486"/>
    <x v="170"/>
    <x v="176"/>
    <n v="1"/>
    <x v="1"/>
    <x v="15"/>
    <n v="2"/>
    <x v="0"/>
    <x v="2"/>
    <n v="3"/>
    <s v="Divorced"/>
    <n v="2187"/>
    <x v="0"/>
    <x v="175"/>
    <n v="0"/>
    <s v="Y"/>
    <s v="No"/>
    <n v="12"/>
    <x v="0"/>
    <n v="3"/>
    <n v="80"/>
    <n v="2"/>
    <n v="6"/>
    <n v="5"/>
    <n v="2"/>
    <n v="5"/>
    <n v="3"/>
  </r>
  <r>
    <s v="RM496"/>
    <x v="171"/>
    <x v="177"/>
    <n v="3"/>
    <x v="0"/>
    <x v="36"/>
    <n v="3"/>
    <x v="0"/>
    <x v="1"/>
    <n v="1"/>
    <s v="Divorced"/>
    <n v="3041"/>
    <x v="0"/>
    <x v="176"/>
    <n v="0"/>
    <s v="Y"/>
    <s v="No"/>
    <n v="11"/>
    <x v="0"/>
    <n v="2"/>
    <n v="80"/>
    <n v="1"/>
    <n v="5"/>
    <n v="3"/>
    <n v="3"/>
    <n v="4"/>
    <n v="3"/>
  </r>
  <r>
    <s v="RM513"/>
    <x v="172"/>
    <x v="178"/>
    <n v="1"/>
    <x v="0"/>
    <x v="0"/>
    <n v="2"/>
    <x v="0"/>
    <x v="2"/>
    <n v="4"/>
    <s v="Single"/>
    <n v="2045"/>
    <x v="0"/>
    <x v="177"/>
    <n v="0"/>
    <s v="Y"/>
    <s v="No"/>
    <n v="13"/>
    <x v="0"/>
    <n v="4"/>
    <n v="80"/>
    <n v="0"/>
    <n v="5"/>
    <n v="0"/>
    <n v="3"/>
    <n v="4"/>
    <n v="2"/>
  </r>
  <r>
    <s v="RM522"/>
    <x v="173"/>
    <x v="179"/>
    <n v="4"/>
    <x v="1"/>
    <x v="58"/>
    <n v="4"/>
    <x v="1"/>
    <x v="5"/>
    <n v="4"/>
    <s v="Divorced"/>
    <n v="4647"/>
    <x v="0"/>
    <x v="178"/>
    <n v="1"/>
    <s v="Y"/>
    <s v="Yes"/>
    <n v="20"/>
    <x v="1"/>
    <n v="2"/>
    <n v="80"/>
    <n v="2"/>
    <n v="6"/>
    <n v="3"/>
    <n v="3"/>
    <n v="6"/>
    <n v="5"/>
  </r>
  <r>
    <s v="RM531"/>
    <x v="174"/>
    <x v="180"/>
    <n v="3"/>
    <x v="1"/>
    <x v="56"/>
    <n v="3"/>
    <x v="2"/>
    <x v="4"/>
    <n v="1"/>
    <s v="Married"/>
    <n v="7412"/>
    <x v="1"/>
    <x v="179"/>
    <n v="1"/>
    <s v="Y"/>
    <s v="No"/>
    <n v="11"/>
    <x v="0"/>
    <n v="4"/>
    <n v="80"/>
    <n v="0"/>
    <n v="9"/>
    <n v="3"/>
    <n v="3"/>
    <n v="9"/>
    <n v="7"/>
  </r>
  <r>
    <s v="RM538"/>
    <x v="175"/>
    <x v="181"/>
    <n v="4"/>
    <x v="0"/>
    <x v="17"/>
    <n v="3"/>
    <x v="2"/>
    <x v="4"/>
    <n v="1"/>
    <s v="Divorced"/>
    <n v="8793"/>
    <x v="1"/>
    <x v="180"/>
    <n v="1"/>
    <s v="Y"/>
    <s v="No"/>
    <n v="21"/>
    <x v="1"/>
    <n v="3"/>
    <n v="80"/>
    <n v="2"/>
    <n v="9"/>
    <n v="4"/>
    <n v="2"/>
    <n v="9"/>
    <n v="7"/>
  </r>
  <r>
    <s v="RM555"/>
    <x v="176"/>
    <x v="182"/>
    <n v="4"/>
    <x v="1"/>
    <x v="47"/>
    <n v="2"/>
    <x v="1"/>
    <x v="6"/>
    <n v="1"/>
    <s v="Single"/>
    <n v="6811"/>
    <x v="1"/>
    <x v="181"/>
    <n v="8"/>
    <s v="Y"/>
    <s v="No"/>
    <n v="19"/>
    <x v="0"/>
    <n v="1"/>
    <n v="80"/>
    <n v="0"/>
    <n v="9"/>
    <n v="2"/>
    <n v="1"/>
    <n v="7"/>
    <n v="6"/>
  </r>
  <r>
    <s v="RM577"/>
    <x v="177"/>
    <x v="183"/>
    <n v="3"/>
    <x v="0"/>
    <x v="19"/>
    <n v="3"/>
    <x v="1"/>
    <x v="5"/>
    <n v="4"/>
    <s v="Married"/>
    <n v="4342"/>
    <x v="0"/>
    <x v="182"/>
    <n v="0"/>
    <s v="Y"/>
    <s v="No"/>
    <n v="19"/>
    <x v="0"/>
    <n v="2"/>
    <n v="80"/>
    <n v="1"/>
    <n v="5"/>
    <n v="3"/>
    <n v="3"/>
    <n v="4"/>
    <n v="2"/>
  </r>
  <r>
    <s v="RM611"/>
    <x v="2"/>
    <x v="184"/>
    <n v="3"/>
    <x v="0"/>
    <x v="50"/>
    <n v="2"/>
    <x v="2"/>
    <x v="7"/>
    <n v="4"/>
    <s v="Divorced"/>
    <n v="12808"/>
    <x v="2"/>
    <x v="183"/>
    <n v="1"/>
    <s v="Y"/>
    <s v="Yes"/>
    <n v="16"/>
    <x v="0"/>
    <n v="2"/>
    <n v="80"/>
    <n v="1"/>
    <n v="9"/>
    <n v="3"/>
    <n v="3"/>
    <n v="9"/>
    <n v="8"/>
  </r>
  <r>
    <s v="RM616"/>
    <x v="178"/>
    <x v="185"/>
    <n v="4"/>
    <x v="0"/>
    <x v="7"/>
    <n v="3"/>
    <x v="0"/>
    <x v="2"/>
    <n v="4"/>
    <s v="Married"/>
    <n v="1706"/>
    <x v="0"/>
    <x v="184"/>
    <n v="1"/>
    <s v="Y"/>
    <s v="No"/>
    <n v="11"/>
    <x v="0"/>
    <n v="3"/>
    <n v="80"/>
    <n v="3"/>
    <n v="0"/>
    <n v="6"/>
    <n v="2"/>
    <n v="0"/>
    <n v="0"/>
  </r>
  <r>
    <s v="RM671"/>
    <x v="179"/>
    <x v="186"/>
    <n v="2"/>
    <x v="1"/>
    <x v="61"/>
    <n v="3"/>
    <x v="0"/>
    <x v="2"/>
    <n v="3"/>
    <s v="Single"/>
    <n v="2318"/>
    <x v="0"/>
    <x v="185"/>
    <n v="1"/>
    <s v="Y"/>
    <s v="No"/>
    <n v="19"/>
    <x v="0"/>
    <n v="3"/>
    <n v="80"/>
    <n v="0"/>
    <n v="1"/>
    <n v="2"/>
    <n v="3"/>
    <n v="1"/>
    <n v="1"/>
  </r>
  <r>
    <s v="RM718"/>
    <x v="180"/>
    <x v="187"/>
    <n v="3"/>
    <x v="1"/>
    <x v="12"/>
    <n v="3"/>
    <x v="0"/>
    <x v="0"/>
    <n v="2"/>
    <s v="Married"/>
    <n v="2811"/>
    <x v="0"/>
    <x v="186"/>
    <n v="9"/>
    <s v="Y"/>
    <s v="No"/>
    <n v="14"/>
    <x v="0"/>
    <n v="2"/>
    <n v="80"/>
    <n v="1"/>
    <n v="4"/>
    <n v="2"/>
    <n v="3"/>
    <n v="2"/>
    <n v="2"/>
  </r>
  <r>
    <s v="RM740"/>
    <x v="181"/>
    <x v="188"/>
    <n v="1"/>
    <x v="1"/>
    <x v="10"/>
    <n v="3"/>
    <x v="1"/>
    <x v="4"/>
    <n v="4"/>
    <s v="Married"/>
    <n v="4227"/>
    <x v="0"/>
    <x v="187"/>
    <n v="0"/>
    <s v="Y"/>
    <s v="No"/>
    <n v="18"/>
    <x v="0"/>
    <n v="2"/>
    <n v="80"/>
    <n v="1"/>
    <n v="4"/>
    <n v="2"/>
    <n v="3"/>
    <n v="3"/>
    <n v="2"/>
  </r>
  <r>
    <s v="RM787"/>
    <x v="182"/>
    <x v="189"/>
    <n v="1"/>
    <x v="0"/>
    <x v="21"/>
    <n v="1"/>
    <x v="0"/>
    <x v="0"/>
    <n v="3"/>
    <s v="Married"/>
    <n v="4621"/>
    <x v="0"/>
    <x v="188"/>
    <n v="1"/>
    <s v="Y"/>
    <s v="No"/>
    <n v="19"/>
    <x v="0"/>
    <n v="4"/>
    <n v="80"/>
    <n v="3"/>
    <n v="3"/>
    <n v="4"/>
    <n v="3"/>
    <n v="3"/>
    <n v="2"/>
  </r>
  <r>
    <s v="RM834"/>
    <x v="183"/>
    <x v="190"/>
    <n v="4"/>
    <x v="0"/>
    <x v="47"/>
    <n v="2"/>
    <x v="0"/>
    <x v="2"/>
    <n v="3"/>
    <s v="Married"/>
    <n v="2539"/>
    <x v="0"/>
    <x v="189"/>
    <n v="1"/>
    <s v="Y"/>
    <s v="No"/>
    <n v="13"/>
    <x v="0"/>
    <n v="3"/>
    <n v="80"/>
    <n v="1"/>
    <n v="4"/>
    <n v="0"/>
    <n v="3"/>
    <n v="4"/>
    <n v="2"/>
  </r>
  <r>
    <s v="RM890"/>
    <x v="184"/>
    <x v="191"/>
    <n v="1"/>
    <x v="0"/>
    <x v="50"/>
    <n v="3"/>
    <x v="0"/>
    <x v="2"/>
    <n v="1"/>
    <s v="Married"/>
    <n v="2235"/>
    <x v="0"/>
    <x v="190"/>
    <n v="1"/>
    <s v="Y"/>
    <s v="Yes"/>
    <n v="14"/>
    <x v="0"/>
    <n v="4"/>
    <n v="80"/>
    <n v="2"/>
    <n v="9"/>
    <n v="3"/>
    <n v="2"/>
    <n v="9"/>
    <n v="7"/>
  </r>
  <r>
    <s v="RM903"/>
    <x v="185"/>
    <x v="192"/>
    <n v="1"/>
    <x v="0"/>
    <x v="61"/>
    <n v="3"/>
    <x v="0"/>
    <x v="2"/>
    <n v="3"/>
    <s v="Divorced"/>
    <n v="2517"/>
    <x v="0"/>
    <x v="191"/>
    <n v="1"/>
    <s v="Y"/>
    <s v="No"/>
    <n v="11"/>
    <x v="0"/>
    <n v="2"/>
    <n v="80"/>
    <n v="3"/>
    <n v="5"/>
    <n v="2"/>
    <n v="3"/>
    <n v="5"/>
    <n v="3"/>
  </r>
  <r>
    <s v="RM971"/>
    <x v="186"/>
    <x v="193"/>
    <n v="3"/>
    <x v="1"/>
    <x v="20"/>
    <n v="4"/>
    <x v="0"/>
    <x v="1"/>
    <n v="4"/>
    <s v="Married"/>
    <n v="2534"/>
    <x v="0"/>
    <x v="192"/>
    <n v="8"/>
    <s v="Y"/>
    <s v="No"/>
    <n v="14"/>
    <x v="0"/>
    <n v="2"/>
    <n v="80"/>
    <n v="1"/>
    <n v="5"/>
    <n v="4"/>
    <n v="3"/>
    <n v="1"/>
    <n v="0"/>
  </r>
  <r>
    <s v="RM975"/>
    <x v="187"/>
    <x v="194"/>
    <n v="4"/>
    <x v="0"/>
    <x v="22"/>
    <n v="1"/>
    <x v="1"/>
    <x v="5"/>
    <n v="4"/>
    <s v="Single"/>
    <n v="5071"/>
    <x v="1"/>
    <x v="193"/>
    <n v="3"/>
    <s v="Y"/>
    <s v="No"/>
    <n v="20"/>
    <x v="1"/>
    <n v="2"/>
    <n v="80"/>
    <n v="0"/>
    <n v="8"/>
    <n v="3"/>
    <n v="3"/>
    <n v="6"/>
    <n v="2"/>
  </r>
  <r>
    <s v="RM997"/>
    <x v="93"/>
    <x v="195"/>
    <n v="4"/>
    <x v="1"/>
    <x v="20"/>
    <n v="2"/>
    <x v="1"/>
    <x v="5"/>
    <n v="4"/>
    <s v="Married"/>
    <n v="5769"/>
    <x v="1"/>
    <x v="194"/>
    <n v="1"/>
    <s v="Y"/>
    <s v="Yes"/>
    <n v="11"/>
    <x v="0"/>
    <n v="4"/>
    <n v="80"/>
    <n v="0"/>
    <n v="6"/>
    <n v="3"/>
    <n v="3"/>
    <n v="6"/>
    <n v="2"/>
  </r>
  <r>
    <s v="RM998"/>
    <x v="188"/>
    <x v="196"/>
    <n v="4"/>
    <x v="1"/>
    <x v="41"/>
    <n v="3"/>
    <x v="0"/>
    <x v="2"/>
    <n v="3"/>
    <s v="Single"/>
    <n v="2394"/>
    <x v="0"/>
    <x v="195"/>
    <n v="1"/>
    <s v="Y"/>
    <s v="Yes"/>
    <n v="13"/>
    <x v="0"/>
    <n v="4"/>
    <n v="80"/>
    <n v="0"/>
    <n v="8"/>
    <n v="2"/>
    <n v="3"/>
    <n v="8"/>
    <n v="2"/>
  </r>
  <r>
    <s v="RM1018"/>
    <x v="189"/>
    <x v="197"/>
    <n v="2"/>
    <x v="0"/>
    <x v="51"/>
    <n v="3"/>
    <x v="0"/>
    <x v="0"/>
    <n v="1"/>
    <s v="Married"/>
    <n v="2099"/>
    <x v="0"/>
    <x v="196"/>
    <n v="0"/>
    <s v="Y"/>
    <s v="No"/>
    <n v="14"/>
    <x v="0"/>
    <n v="2"/>
    <n v="80"/>
    <n v="0"/>
    <n v="6"/>
    <n v="3"/>
    <n v="4"/>
    <n v="5"/>
    <n v="0"/>
  </r>
  <r>
    <s v="RM1150"/>
    <x v="190"/>
    <x v="198"/>
    <n v="4"/>
    <x v="0"/>
    <x v="54"/>
    <n v="2"/>
    <x v="0"/>
    <x v="0"/>
    <n v="1"/>
    <s v="Divorced"/>
    <n v="4066"/>
    <x v="0"/>
    <x v="197"/>
    <n v="1"/>
    <s v="Y"/>
    <s v="No"/>
    <n v="11"/>
    <x v="0"/>
    <n v="1"/>
    <n v="80"/>
    <n v="2"/>
    <n v="7"/>
    <n v="3"/>
    <n v="3"/>
    <n v="7"/>
    <n v="7"/>
  </r>
  <r>
    <s v="RM1170"/>
    <x v="191"/>
    <x v="199"/>
    <n v="2"/>
    <x v="1"/>
    <x v="66"/>
    <n v="4"/>
    <x v="0"/>
    <x v="2"/>
    <n v="3"/>
    <s v="Married"/>
    <n v="3517"/>
    <x v="0"/>
    <x v="198"/>
    <n v="7"/>
    <s v="Y"/>
    <s v="No"/>
    <n v="17"/>
    <x v="0"/>
    <n v="1"/>
    <n v="80"/>
    <n v="0"/>
    <n v="5"/>
    <n v="0"/>
    <n v="3"/>
    <n v="3"/>
    <n v="2"/>
  </r>
  <r>
    <s v="RM1171"/>
    <x v="192"/>
    <x v="200"/>
    <n v="4"/>
    <x v="0"/>
    <x v="21"/>
    <n v="3"/>
    <x v="0"/>
    <x v="2"/>
    <n v="4"/>
    <s v="Single"/>
    <n v="2580"/>
    <x v="0"/>
    <x v="199"/>
    <n v="2"/>
    <s v="Y"/>
    <s v="No"/>
    <n v="13"/>
    <x v="0"/>
    <n v="3"/>
    <n v="80"/>
    <n v="0"/>
    <n v="6"/>
    <n v="0"/>
    <n v="2"/>
    <n v="4"/>
    <n v="2"/>
  </r>
  <r>
    <s v="RM1249"/>
    <x v="193"/>
    <x v="201"/>
    <n v="3"/>
    <x v="1"/>
    <x v="54"/>
    <n v="3"/>
    <x v="0"/>
    <x v="2"/>
    <n v="4"/>
    <s v="Single"/>
    <n v="3445"/>
    <x v="0"/>
    <x v="200"/>
    <n v="1"/>
    <s v="Y"/>
    <s v="No"/>
    <n v="11"/>
    <x v="0"/>
    <n v="3"/>
    <n v="80"/>
    <n v="0"/>
    <n v="6"/>
    <n v="5"/>
    <n v="2"/>
    <n v="6"/>
    <n v="2"/>
  </r>
  <r>
    <s v="RM1318"/>
    <x v="194"/>
    <x v="202"/>
    <n v="4"/>
    <x v="1"/>
    <x v="60"/>
    <n v="3"/>
    <x v="0"/>
    <x v="0"/>
    <n v="4"/>
    <s v="Single"/>
    <n v="2379"/>
    <x v="0"/>
    <x v="201"/>
    <n v="0"/>
    <s v="Y"/>
    <s v="Yes"/>
    <n v="14"/>
    <x v="0"/>
    <n v="3"/>
    <n v="80"/>
    <n v="0"/>
    <n v="6"/>
    <n v="3"/>
    <n v="2"/>
    <n v="5"/>
    <n v="4"/>
  </r>
  <r>
    <s v="RM1329"/>
    <x v="195"/>
    <x v="203"/>
    <n v="2"/>
    <x v="1"/>
    <x v="28"/>
    <n v="2"/>
    <x v="1"/>
    <x v="1"/>
    <n v="3"/>
    <s v="Married"/>
    <n v="3540"/>
    <x v="0"/>
    <x v="202"/>
    <n v="1"/>
    <s v="Y"/>
    <s v="No"/>
    <n v="21"/>
    <x v="1"/>
    <n v="4"/>
    <n v="80"/>
    <n v="1"/>
    <n v="9"/>
    <n v="5"/>
    <n v="3"/>
    <n v="9"/>
    <n v="8"/>
  </r>
  <r>
    <s v="RM1335"/>
    <x v="120"/>
    <x v="204"/>
    <n v="4"/>
    <x v="1"/>
    <x v="44"/>
    <n v="2"/>
    <x v="0"/>
    <x v="2"/>
    <n v="1"/>
    <s v="Married"/>
    <n v="4774"/>
    <x v="0"/>
    <x v="203"/>
    <n v="0"/>
    <s v="Y"/>
    <s v="No"/>
    <n v="19"/>
    <x v="0"/>
    <n v="4"/>
    <n v="80"/>
    <n v="1"/>
    <n v="8"/>
    <n v="2"/>
    <n v="2"/>
    <n v="7"/>
    <n v="6"/>
  </r>
  <r>
    <s v="RM1351"/>
    <x v="196"/>
    <x v="205"/>
    <n v="1"/>
    <x v="1"/>
    <x v="46"/>
    <n v="4"/>
    <x v="1"/>
    <x v="5"/>
    <n v="3"/>
    <s v="Single"/>
    <n v="6500"/>
    <x v="1"/>
    <x v="204"/>
    <n v="0"/>
    <s v="Y"/>
    <s v="No"/>
    <n v="14"/>
    <x v="0"/>
    <n v="2"/>
    <n v="80"/>
    <n v="0"/>
    <n v="9"/>
    <n v="5"/>
    <n v="2"/>
    <n v="8"/>
    <n v="7"/>
  </r>
  <r>
    <s v="RM1368"/>
    <x v="197"/>
    <x v="206"/>
    <n v="2"/>
    <x v="0"/>
    <x v="49"/>
    <n v="3"/>
    <x v="0"/>
    <x v="2"/>
    <n v="2"/>
    <s v="Married"/>
    <n v="2226"/>
    <x v="0"/>
    <x v="205"/>
    <n v="1"/>
    <s v="Y"/>
    <s v="No"/>
    <n v="11"/>
    <x v="0"/>
    <n v="3"/>
    <n v="80"/>
    <n v="1"/>
    <n v="6"/>
    <n v="3"/>
    <n v="2"/>
    <n v="5"/>
    <n v="3"/>
  </r>
  <r>
    <s v="RM1380"/>
    <x v="198"/>
    <x v="207"/>
    <n v="1"/>
    <x v="1"/>
    <x v="30"/>
    <n v="2"/>
    <x v="0"/>
    <x v="3"/>
    <n v="2"/>
    <s v="Married"/>
    <n v="2863"/>
    <x v="0"/>
    <x v="206"/>
    <n v="1"/>
    <s v="Y"/>
    <s v="No"/>
    <n v="12"/>
    <x v="0"/>
    <n v="1"/>
    <n v="80"/>
    <n v="0"/>
    <n v="1"/>
    <n v="2"/>
    <n v="3"/>
    <n v="1"/>
    <n v="0"/>
  </r>
  <r>
    <s v="RM1394"/>
    <x v="199"/>
    <x v="208"/>
    <n v="4"/>
    <x v="0"/>
    <x v="67"/>
    <n v="3"/>
    <x v="1"/>
    <x v="5"/>
    <n v="4"/>
    <s v="Single"/>
    <n v="4105"/>
    <x v="0"/>
    <x v="207"/>
    <n v="1"/>
    <s v="Y"/>
    <s v="No"/>
    <n v="14"/>
    <x v="0"/>
    <n v="1"/>
    <n v="80"/>
    <n v="0"/>
    <n v="7"/>
    <n v="5"/>
    <n v="3"/>
    <n v="7"/>
    <n v="7"/>
  </r>
  <r>
    <s v="RM1468"/>
    <x v="158"/>
    <x v="209"/>
    <n v="2"/>
    <x v="0"/>
    <x v="21"/>
    <n v="4"/>
    <x v="1"/>
    <x v="4"/>
    <n v="2"/>
    <s v="Married"/>
    <n v="6142"/>
    <x v="1"/>
    <x v="208"/>
    <n v="1"/>
    <s v="Y"/>
    <s v="Yes"/>
    <n v="20"/>
    <x v="1"/>
    <n v="2"/>
    <n v="80"/>
    <n v="1"/>
    <n v="6"/>
    <n v="0"/>
    <n v="3"/>
    <n v="6"/>
    <n v="2"/>
  </r>
  <r>
    <s v="RM1468"/>
    <x v="200"/>
    <x v="209"/>
    <n v="2"/>
    <x v="0"/>
    <x v="21"/>
    <n v="4"/>
    <x v="1"/>
    <x v="4"/>
    <n v="2"/>
    <s v="Married"/>
    <n v="6142"/>
    <x v="1"/>
    <x v="208"/>
    <n v="1"/>
    <s v="Y"/>
    <s v="Yes"/>
    <n v="20"/>
    <x v="1"/>
    <n v="2"/>
    <n v="80"/>
    <n v="1"/>
    <n v="6"/>
    <n v="0"/>
    <n v="3"/>
    <n v="6"/>
    <n v="2"/>
  </r>
  <r>
    <s v="RM015"/>
    <x v="201"/>
    <x v="210"/>
    <n v="3"/>
    <x v="0"/>
    <x v="7"/>
    <n v="2"/>
    <x v="0"/>
    <x v="0"/>
    <n v="3"/>
    <s v="Single"/>
    <n v="2028"/>
    <x v="0"/>
    <x v="209"/>
    <n v="5"/>
    <s v="Y"/>
    <s v="Yes"/>
    <n v="14"/>
    <x v="0"/>
    <n v="2"/>
    <n v="80"/>
    <n v="0"/>
    <n v="6"/>
    <n v="4"/>
    <n v="3"/>
    <n v="4"/>
    <n v="2"/>
  </r>
  <r>
    <s v="RM052"/>
    <x v="202"/>
    <x v="211"/>
    <n v="3"/>
    <x v="0"/>
    <x v="7"/>
    <n v="3"/>
    <x v="0"/>
    <x v="0"/>
    <n v="3"/>
    <s v="Single"/>
    <n v="3441"/>
    <x v="0"/>
    <x v="210"/>
    <n v="1"/>
    <s v="Y"/>
    <s v="Yes"/>
    <n v="13"/>
    <x v="0"/>
    <n v="3"/>
    <n v="80"/>
    <n v="0"/>
    <n v="2"/>
    <n v="3"/>
    <n v="2"/>
    <n v="2"/>
    <n v="2"/>
  </r>
  <r>
    <s v="RM098"/>
    <x v="203"/>
    <x v="212"/>
    <n v="2"/>
    <x v="0"/>
    <x v="22"/>
    <n v="3"/>
    <x v="1"/>
    <x v="5"/>
    <n v="3"/>
    <s v="Married"/>
    <n v="4221"/>
    <x v="0"/>
    <x v="211"/>
    <n v="1"/>
    <s v="Y"/>
    <s v="No"/>
    <n v="15"/>
    <x v="0"/>
    <n v="2"/>
    <n v="80"/>
    <n v="0"/>
    <n v="5"/>
    <n v="3"/>
    <n v="4"/>
    <n v="5"/>
    <n v="4"/>
  </r>
  <r>
    <s v="RM163"/>
    <x v="184"/>
    <x v="213"/>
    <n v="3"/>
    <x v="0"/>
    <x v="50"/>
    <n v="3"/>
    <x v="0"/>
    <x v="2"/>
    <n v="4"/>
    <s v="Married"/>
    <n v="2713"/>
    <x v="0"/>
    <x v="212"/>
    <n v="1"/>
    <s v="Y"/>
    <s v="No"/>
    <n v="11"/>
    <x v="0"/>
    <n v="3"/>
    <n v="80"/>
    <n v="1"/>
    <n v="5"/>
    <n v="2"/>
    <n v="1"/>
    <n v="5"/>
    <n v="2"/>
  </r>
  <r>
    <s v="RM265"/>
    <x v="204"/>
    <x v="214"/>
    <n v="1"/>
    <x v="0"/>
    <x v="8"/>
    <n v="3"/>
    <x v="0"/>
    <x v="0"/>
    <n v="3"/>
    <s v="Single"/>
    <n v="3485"/>
    <x v="0"/>
    <x v="213"/>
    <n v="2"/>
    <s v="Y"/>
    <s v="No"/>
    <n v="11"/>
    <x v="0"/>
    <n v="3"/>
    <n v="80"/>
    <n v="0"/>
    <n v="5"/>
    <n v="5"/>
    <n v="1"/>
    <n v="0"/>
    <n v="0"/>
  </r>
  <r>
    <s v="RM273"/>
    <x v="205"/>
    <x v="215"/>
    <n v="4"/>
    <x v="0"/>
    <x v="34"/>
    <n v="3"/>
    <x v="0"/>
    <x v="2"/>
    <n v="4"/>
    <s v="Married"/>
    <n v="2070"/>
    <x v="0"/>
    <x v="214"/>
    <n v="1"/>
    <s v="Y"/>
    <s v="No"/>
    <n v="23"/>
    <x v="1"/>
    <n v="4"/>
    <n v="80"/>
    <n v="1"/>
    <n v="5"/>
    <n v="3"/>
    <n v="2"/>
    <n v="5"/>
    <n v="2"/>
  </r>
  <r>
    <s v="RM290"/>
    <x v="206"/>
    <x v="216"/>
    <n v="4"/>
    <x v="1"/>
    <x v="15"/>
    <n v="3"/>
    <x v="0"/>
    <x v="2"/>
    <n v="4"/>
    <s v="Single"/>
    <n v="3310"/>
    <x v="0"/>
    <x v="215"/>
    <n v="1"/>
    <s v="Y"/>
    <s v="No"/>
    <n v="21"/>
    <x v="1"/>
    <n v="4"/>
    <n v="80"/>
    <n v="0"/>
    <n v="5"/>
    <n v="3"/>
    <n v="3"/>
    <n v="5"/>
    <n v="3"/>
  </r>
  <r>
    <s v="RM303"/>
    <x v="164"/>
    <x v="217"/>
    <n v="2"/>
    <x v="0"/>
    <x v="56"/>
    <n v="4"/>
    <x v="1"/>
    <x v="6"/>
    <n v="1"/>
    <s v="Single"/>
    <n v="5661"/>
    <x v="1"/>
    <x v="216"/>
    <n v="0"/>
    <s v="Y"/>
    <s v="No"/>
    <n v="19"/>
    <x v="0"/>
    <n v="3"/>
    <n v="80"/>
    <n v="0"/>
    <n v="9"/>
    <n v="2"/>
    <n v="3"/>
    <n v="8"/>
    <n v="3"/>
  </r>
  <r>
    <s v="RM324"/>
    <x v="207"/>
    <x v="218"/>
    <n v="1"/>
    <x v="0"/>
    <x v="19"/>
    <n v="1"/>
    <x v="0"/>
    <x v="2"/>
    <n v="4"/>
    <s v="Married"/>
    <n v="3464"/>
    <x v="0"/>
    <x v="217"/>
    <n v="5"/>
    <s v="Y"/>
    <s v="Yes"/>
    <n v="13"/>
    <x v="0"/>
    <n v="4"/>
    <n v="80"/>
    <n v="0"/>
    <n v="5"/>
    <n v="4"/>
    <n v="2"/>
    <n v="3"/>
    <n v="2"/>
  </r>
  <r>
    <s v="RM375"/>
    <x v="197"/>
    <x v="219"/>
    <n v="2"/>
    <x v="0"/>
    <x v="68"/>
    <n v="3"/>
    <x v="1"/>
    <x v="5"/>
    <n v="4"/>
    <s v="Single"/>
    <n v="5253"/>
    <x v="1"/>
    <x v="218"/>
    <n v="1"/>
    <s v="Y"/>
    <s v="No"/>
    <n v="16"/>
    <x v="0"/>
    <n v="4"/>
    <n v="80"/>
    <n v="0"/>
    <n v="7"/>
    <n v="1"/>
    <n v="3"/>
    <n v="7"/>
    <n v="5"/>
  </r>
  <r>
    <s v="RM405"/>
    <x v="208"/>
    <x v="220"/>
    <n v="3"/>
    <x v="0"/>
    <x v="8"/>
    <n v="3"/>
    <x v="1"/>
    <x v="0"/>
    <n v="1"/>
    <s v="Divorced"/>
    <n v="4558"/>
    <x v="0"/>
    <x v="219"/>
    <n v="1"/>
    <s v="Y"/>
    <s v="No"/>
    <n v="12"/>
    <x v="0"/>
    <n v="4"/>
    <n v="80"/>
    <n v="1"/>
    <n v="10"/>
    <n v="2"/>
    <n v="3"/>
    <n v="10"/>
    <n v="0"/>
  </r>
  <r>
    <s v="RM541"/>
    <x v="178"/>
    <x v="221"/>
    <n v="1"/>
    <x v="1"/>
    <x v="54"/>
    <n v="1"/>
    <x v="0"/>
    <x v="2"/>
    <n v="2"/>
    <s v="Single"/>
    <n v="2216"/>
    <x v="0"/>
    <x v="220"/>
    <n v="7"/>
    <s v="Y"/>
    <s v="Yes"/>
    <n v="13"/>
    <x v="0"/>
    <n v="4"/>
    <n v="80"/>
    <n v="0"/>
    <n v="10"/>
    <n v="4"/>
    <n v="3"/>
    <n v="7"/>
    <n v="7"/>
  </r>
  <r>
    <s v="RM599"/>
    <x v="209"/>
    <x v="222"/>
    <n v="3"/>
    <x v="0"/>
    <x v="48"/>
    <n v="3"/>
    <x v="0"/>
    <x v="2"/>
    <n v="3"/>
    <s v="Single"/>
    <n v="4382"/>
    <x v="0"/>
    <x v="221"/>
    <n v="6"/>
    <s v="Y"/>
    <s v="No"/>
    <n v="17"/>
    <x v="0"/>
    <n v="4"/>
    <n v="80"/>
    <n v="0"/>
    <n v="5"/>
    <n v="3"/>
    <n v="2"/>
    <n v="2"/>
    <n v="2"/>
  </r>
  <r>
    <s v="RM613"/>
    <x v="210"/>
    <x v="223"/>
    <n v="2"/>
    <x v="1"/>
    <x v="55"/>
    <n v="3"/>
    <x v="1"/>
    <x v="5"/>
    <n v="2"/>
    <s v="Married"/>
    <n v="4779"/>
    <x v="0"/>
    <x v="222"/>
    <n v="1"/>
    <s v="Y"/>
    <s v="Yes"/>
    <n v="20"/>
    <x v="1"/>
    <n v="1"/>
    <n v="80"/>
    <n v="0"/>
    <n v="8"/>
    <n v="2"/>
    <n v="3"/>
    <n v="8"/>
    <n v="7"/>
  </r>
  <r>
    <s v="RM630"/>
    <x v="179"/>
    <x v="224"/>
    <n v="2"/>
    <x v="0"/>
    <x v="38"/>
    <n v="2"/>
    <x v="0"/>
    <x v="3"/>
    <n v="4"/>
    <s v="Divorced"/>
    <n v="4936"/>
    <x v="0"/>
    <x v="223"/>
    <n v="1"/>
    <s v="Y"/>
    <s v="No"/>
    <n v="13"/>
    <x v="0"/>
    <n v="4"/>
    <n v="80"/>
    <n v="1"/>
    <n v="6"/>
    <n v="6"/>
    <n v="3"/>
    <n v="5"/>
    <n v="1"/>
  </r>
  <r>
    <s v="RM660"/>
    <x v="211"/>
    <x v="225"/>
    <n v="1"/>
    <x v="0"/>
    <x v="20"/>
    <n v="3"/>
    <x v="1"/>
    <x v="5"/>
    <n v="4"/>
    <s v="Single"/>
    <n v="4908"/>
    <x v="0"/>
    <x v="224"/>
    <n v="1"/>
    <s v="Y"/>
    <s v="No"/>
    <n v="14"/>
    <x v="0"/>
    <n v="2"/>
    <n v="80"/>
    <n v="0"/>
    <n v="4"/>
    <n v="3"/>
    <n v="3"/>
    <n v="4"/>
    <n v="2"/>
  </r>
  <r>
    <s v="RM669"/>
    <x v="212"/>
    <x v="226"/>
    <n v="3"/>
    <x v="1"/>
    <x v="44"/>
    <n v="3"/>
    <x v="0"/>
    <x v="2"/>
    <n v="3"/>
    <s v="Divorced"/>
    <n v="2377"/>
    <x v="0"/>
    <x v="225"/>
    <n v="5"/>
    <s v="Y"/>
    <s v="No"/>
    <n v="18"/>
    <x v="0"/>
    <n v="2"/>
    <n v="80"/>
    <n v="1"/>
    <n v="6"/>
    <n v="2"/>
    <n v="3"/>
    <n v="2"/>
    <n v="2"/>
  </r>
  <r>
    <s v="RM765"/>
    <x v="213"/>
    <x v="227"/>
    <n v="4"/>
    <x v="0"/>
    <x v="64"/>
    <n v="3"/>
    <x v="0"/>
    <x v="1"/>
    <n v="2"/>
    <s v="Married"/>
    <n v="1052"/>
    <x v="0"/>
    <x v="226"/>
    <n v="1"/>
    <s v="Y"/>
    <s v="No"/>
    <n v="22"/>
    <x v="1"/>
    <n v="2"/>
    <n v="80"/>
    <n v="0"/>
    <n v="1"/>
    <n v="5"/>
    <n v="3"/>
    <n v="1"/>
    <n v="0"/>
  </r>
  <r>
    <s v="RM781"/>
    <x v="214"/>
    <x v="228"/>
    <n v="2"/>
    <x v="0"/>
    <x v="69"/>
    <n v="2"/>
    <x v="2"/>
    <x v="6"/>
    <n v="1"/>
    <s v="Single"/>
    <n v="8722"/>
    <x v="1"/>
    <x v="227"/>
    <n v="1"/>
    <s v="Y"/>
    <s v="No"/>
    <n v="12"/>
    <x v="0"/>
    <n v="1"/>
    <n v="80"/>
    <n v="0"/>
    <n v="10"/>
    <n v="2"/>
    <n v="2"/>
    <n v="10"/>
    <n v="7"/>
  </r>
  <r>
    <s v="RM789"/>
    <x v="121"/>
    <x v="229"/>
    <n v="3"/>
    <x v="1"/>
    <x v="31"/>
    <n v="3"/>
    <x v="1"/>
    <x v="2"/>
    <n v="3"/>
    <s v="Single"/>
    <n v="3660"/>
    <x v="0"/>
    <x v="228"/>
    <n v="3"/>
    <s v="Y"/>
    <s v="No"/>
    <n v="13"/>
    <x v="0"/>
    <n v="4"/>
    <n v="80"/>
    <n v="0"/>
    <n v="10"/>
    <n v="4"/>
    <n v="4"/>
    <n v="8"/>
    <n v="7"/>
  </r>
  <r>
    <s v="RM794"/>
    <x v="215"/>
    <x v="230"/>
    <n v="1"/>
    <x v="0"/>
    <x v="7"/>
    <n v="3"/>
    <x v="0"/>
    <x v="0"/>
    <n v="3"/>
    <s v="Divorced"/>
    <n v="2207"/>
    <x v="0"/>
    <x v="229"/>
    <n v="1"/>
    <s v="Y"/>
    <s v="No"/>
    <n v="16"/>
    <x v="0"/>
    <n v="4"/>
    <n v="80"/>
    <n v="1"/>
    <n v="4"/>
    <n v="5"/>
    <n v="2"/>
    <n v="4"/>
    <n v="2"/>
  </r>
  <r>
    <s v="RM801"/>
    <x v="216"/>
    <x v="231"/>
    <n v="1"/>
    <x v="0"/>
    <x v="29"/>
    <n v="2"/>
    <x v="0"/>
    <x v="0"/>
    <n v="2"/>
    <s v="Divorced"/>
    <n v="2596"/>
    <x v="0"/>
    <x v="230"/>
    <n v="1"/>
    <s v="Y"/>
    <s v="No"/>
    <n v="15"/>
    <x v="0"/>
    <n v="1"/>
    <n v="80"/>
    <n v="2"/>
    <n v="1"/>
    <n v="2"/>
    <n v="3"/>
    <n v="1"/>
    <n v="0"/>
  </r>
  <r>
    <s v="RM810"/>
    <x v="217"/>
    <x v="232"/>
    <n v="4"/>
    <x v="1"/>
    <x v="40"/>
    <n v="3"/>
    <x v="2"/>
    <x v="4"/>
    <n v="2"/>
    <s v="Divorced"/>
    <n v="7655"/>
    <x v="1"/>
    <x v="231"/>
    <n v="0"/>
    <s v="Y"/>
    <s v="No"/>
    <n v="17"/>
    <x v="0"/>
    <n v="2"/>
    <n v="80"/>
    <n v="3"/>
    <n v="10"/>
    <n v="3"/>
    <n v="2"/>
    <n v="9"/>
    <n v="7"/>
  </r>
  <r>
    <s v="RM820"/>
    <x v="218"/>
    <x v="233"/>
    <n v="1"/>
    <x v="0"/>
    <x v="54"/>
    <n v="2"/>
    <x v="0"/>
    <x v="2"/>
    <n v="2"/>
    <s v="Married"/>
    <n v="3201"/>
    <x v="0"/>
    <x v="232"/>
    <n v="0"/>
    <s v="Y"/>
    <s v="No"/>
    <n v="17"/>
    <x v="0"/>
    <n v="1"/>
    <n v="80"/>
    <n v="0"/>
    <n v="6"/>
    <n v="2"/>
    <n v="1"/>
    <n v="5"/>
    <n v="3"/>
  </r>
  <r>
    <s v="RM828"/>
    <x v="219"/>
    <x v="234"/>
    <n v="3"/>
    <x v="0"/>
    <x v="25"/>
    <n v="2"/>
    <x v="0"/>
    <x v="2"/>
    <n v="3"/>
    <s v="Divorced"/>
    <n v="2703"/>
    <x v="0"/>
    <x v="233"/>
    <n v="1"/>
    <s v="Y"/>
    <s v="Yes"/>
    <n v="14"/>
    <x v="0"/>
    <n v="4"/>
    <n v="80"/>
    <n v="1"/>
    <n v="3"/>
    <n v="2"/>
    <n v="3"/>
    <n v="3"/>
    <n v="1"/>
  </r>
  <r>
    <s v="RM843"/>
    <x v="220"/>
    <x v="235"/>
    <n v="3"/>
    <x v="1"/>
    <x v="8"/>
    <n v="3"/>
    <x v="0"/>
    <x v="0"/>
    <n v="4"/>
    <s v="Married"/>
    <n v="2515"/>
    <x v="0"/>
    <x v="234"/>
    <n v="1"/>
    <s v="Y"/>
    <s v="Yes"/>
    <n v="11"/>
    <x v="0"/>
    <n v="4"/>
    <n v="80"/>
    <n v="0"/>
    <n v="1"/>
    <n v="4"/>
    <n v="2"/>
    <n v="1"/>
    <n v="1"/>
  </r>
  <r>
    <s v="RM869"/>
    <x v="221"/>
    <x v="236"/>
    <n v="4"/>
    <x v="0"/>
    <x v="42"/>
    <n v="2"/>
    <x v="0"/>
    <x v="0"/>
    <n v="1"/>
    <s v="Married"/>
    <n v="3196"/>
    <x v="0"/>
    <x v="235"/>
    <n v="1"/>
    <s v="Y"/>
    <s v="No"/>
    <n v="12"/>
    <x v="0"/>
    <n v="3"/>
    <n v="80"/>
    <n v="3"/>
    <n v="6"/>
    <n v="2"/>
    <n v="3"/>
    <n v="6"/>
    <n v="5"/>
  </r>
  <r>
    <s v="RM922"/>
    <x v="222"/>
    <x v="237"/>
    <n v="4"/>
    <x v="0"/>
    <x v="67"/>
    <n v="3"/>
    <x v="0"/>
    <x v="0"/>
    <n v="3"/>
    <s v="Single"/>
    <n v="2154"/>
    <x v="0"/>
    <x v="236"/>
    <n v="0"/>
    <s v="Y"/>
    <s v="Yes"/>
    <n v="11"/>
    <x v="0"/>
    <n v="3"/>
    <n v="80"/>
    <n v="0"/>
    <n v="5"/>
    <n v="2"/>
    <n v="2"/>
    <n v="4"/>
    <n v="2"/>
  </r>
  <r>
    <s v="RM930"/>
    <x v="223"/>
    <x v="238"/>
    <n v="4"/>
    <x v="0"/>
    <x v="11"/>
    <n v="2"/>
    <x v="0"/>
    <x v="0"/>
    <n v="4"/>
    <s v="Married"/>
    <n v="3867"/>
    <x v="0"/>
    <x v="237"/>
    <n v="1"/>
    <s v="Y"/>
    <s v="Yes"/>
    <n v="12"/>
    <x v="0"/>
    <n v="2"/>
    <n v="80"/>
    <n v="1"/>
    <n v="2"/>
    <n v="2"/>
    <n v="3"/>
    <n v="2"/>
    <n v="2"/>
  </r>
  <r>
    <s v="RM934"/>
    <x v="186"/>
    <x v="239"/>
    <n v="4"/>
    <x v="0"/>
    <x v="19"/>
    <n v="3"/>
    <x v="0"/>
    <x v="2"/>
    <n v="1"/>
    <s v="Single"/>
    <n v="2080"/>
    <x v="0"/>
    <x v="238"/>
    <n v="2"/>
    <s v="Y"/>
    <s v="No"/>
    <n v="11"/>
    <x v="0"/>
    <n v="2"/>
    <n v="80"/>
    <n v="0"/>
    <n v="5"/>
    <n v="2"/>
    <n v="2"/>
    <n v="3"/>
    <n v="2"/>
  </r>
  <r>
    <s v="RM945"/>
    <x v="224"/>
    <x v="240"/>
    <n v="3"/>
    <x v="1"/>
    <x v="47"/>
    <n v="1"/>
    <x v="1"/>
    <x v="0"/>
    <n v="4"/>
    <s v="Married"/>
    <n v="6674"/>
    <x v="1"/>
    <x v="239"/>
    <n v="0"/>
    <s v="Y"/>
    <s v="No"/>
    <n v="11"/>
    <x v="0"/>
    <n v="1"/>
    <n v="80"/>
    <n v="3"/>
    <n v="10"/>
    <n v="6"/>
    <n v="3"/>
    <n v="9"/>
    <n v="8"/>
  </r>
  <r>
    <s v="RM985"/>
    <x v="225"/>
    <x v="241"/>
    <n v="3"/>
    <x v="0"/>
    <x v="35"/>
    <n v="2"/>
    <x v="1"/>
    <x v="5"/>
    <n v="1"/>
    <s v="Married"/>
    <n v="4724"/>
    <x v="0"/>
    <x v="240"/>
    <n v="1"/>
    <s v="Y"/>
    <s v="No"/>
    <n v="11"/>
    <x v="0"/>
    <n v="3"/>
    <n v="80"/>
    <n v="1"/>
    <n v="5"/>
    <n v="0"/>
    <n v="3"/>
    <n v="5"/>
    <n v="3"/>
  </r>
  <r>
    <s v="RM1042"/>
    <x v="226"/>
    <x v="242"/>
    <n v="4"/>
    <x v="0"/>
    <x v="19"/>
    <n v="3"/>
    <x v="1"/>
    <x v="5"/>
    <n v="1"/>
    <s v="Single"/>
    <n v="8463"/>
    <x v="1"/>
    <x v="241"/>
    <n v="0"/>
    <s v="Y"/>
    <s v="No"/>
    <n v="18"/>
    <x v="0"/>
    <n v="4"/>
    <n v="80"/>
    <n v="0"/>
    <n v="6"/>
    <n v="4"/>
    <n v="3"/>
    <n v="5"/>
    <n v="4"/>
  </r>
  <r>
    <s v="RM1057"/>
    <x v="227"/>
    <x v="243"/>
    <n v="1"/>
    <x v="0"/>
    <x v="68"/>
    <n v="3"/>
    <x v="0"/>
    <x v="1"/>
    <n v="3"/>
    <s v="Married"/>
    <n v="2909"/>
    <x v="0"/>
    <x v="242"/>
    <n v="3"/>
    <s v="Y"/>
    <s v="No"/>
    <n v="15"/>
    <x v="0"/>
    <n v="4"/>
    <n v="80"/>
    <n v="1"/>
    <n v="5"/>
    <n v="3"/>
    <n v="4"/>
    <n v="3"/>
    <n v="2"/>
  </r>
  <r>
    <s v="RM1069"/>
    <x v="228"/>
    <x v="244"/>
    <n v="3"/>
    <x v="0"/>
    <x v="45"/>
    <n v="2"/>
    <x v="0"/>
    <x v="0"/>
    <n v="1"/>
    <s v="Single"/>
    <n v="2561"/>
    <x v="0"/>
    <x v="243"/>
    <n v="7"/>
    <s v="Y"/>
    <s v="No"/>
    <n v="11"/>
    <x v="0"/>
    <n v="3"/>
    <n v="80"/>
    <n v="0"/>
    <n v="8"/>
    <n v="2"/>
    <n v="2"/>
    <n v="0"/>
    <n v="0"/>
  </r>
  <r>
    <s v="RM1070"/>
    <x v="229"/>
    <x v="245"/>
    <n v="1"/>
    <x v="0"/>
    <x v="69"/>
    <n v="2"/>
    <x v="0"/>
    <x v="2"/>
    <n v="3"/>
    <s v="Divorced"/>
    <n v="1563"/>
    <x v="0"/>
    <x v="244"/>
    <n v="1"/>
    <s v="Y"/>
    <s v="No"/>
    <n v="14"/>
    <x v="0"/>
    <n v="4"/>
    <n v="80"/>
    <n v="1"/>
    <n v="1"/>
    <n v="2"/>
    <n v="1"/>
    <n v="1"/>
    <n v="0"/>
  </r>
  <r>
    <s v="RM1071"/>
    <x v="230"/>
    <x v="246"/>
    <n v="3"/>
    <x v="0"/>
    <x v="47"/>
    <n v="3"/>
    <x v="1"/>
    <x v="5"/>
    <n v="1"/>
    <s v="Single"/>
    <n v="4898"/>
    <x v="0"/>
    <x v="245"/>
    <n v="0"/>
    <s v="Y"/>
    <s v="No"/>
    <n v="14"/>
    <x v="0"/>
    <n v="4"/>
    <n v="80"/>
    <n v="0"/>
    <n v="5"/>
    <n v="5"/>
    <n v="3"/>
    <n v="4"/>
    <n v="2"/>
  </r>
  <r>
    <s v="RM1074"/>
    <x v="231"/>
    <x v="247"/>
    <n v="3"/>
    <x v="0"/>
    <x v="13"/>
    <n v="1"/>
    <x v="1"/>
    <x v="4"/>
    <n v="2"/>
    <s v="Married"/>
    <n v="6549"/>
    <x v="1"/>
    <x v="246"/>
    <n v="1"/>
    <s v="Y"/>
    <s v="No"/>
    <n v="14"/>
    <x v="0"/>
    <n v="2"/>
    <n v="80"/>
    <n v="2"/>
    <n v="8"/>
    <n v="2"/>
    <n v="2"/>
    <n v="8"/>
    <n v="6"/>
  </r>
  <r>
    <s v="RM1137"/>
    <x v="232"/>
    <x v="248"/>
    <n v="3"/>
    <x v="0"/>
    <x v="41"/>
    <n v="3"/>
    <x v="0"/>
    <x v="0"/>
    <n v="2"/>
    <s v="Married"/>
    <n v="2408"/>
    <x v="0"/>
    <x v="41"/>
    <n v="1"/>
    <s v="Y"/>
    <s v="Yes"/>
    <n v="17"/>
    <x v="0"/>
    <n v="3"/>
    <n v="80"/>
    <n v="3"/>
    <n v="1"/>
    <n v="3"/>
    <n v="3"/>
    <n v="1"/>
    <n v="1"/>
  </r>
  <r>
    <s v="RM1152"/>
    <x v="233"/>
    <x v="249"/>
    <n v="2"/>
    <x v="1"/>
    <x v="25"/>
    <n v="1"/>
    <x v="1"/>
    <x v="4"/>
    <n v="1"/>
    <s v="Divorced"/>
    <n v="4877"/>
    <x v="0"/>
    <x v="247"/>
    <n v="0"/>
    <s v="Y"/>
    <s v="No"/>
    <n v="21"/>
    <x v="1"/>
    <n v="2"/>
    <n v="80"/>
    <n v="1"/>
    <n v="6"/>
    <n v="5"/>
    <n v="2"/>
    <n v="5"/>
    <n v="3"/>
  </r>
  <r>
    <s v="RM1284"/>
    <x v="234"/>
    <x v="250"/>
    <n v="3"/>
    <x v="0"/>
    <x v="57"/>
    <n v="3"/>
    <x v="0"/>
    <x v="2"/>
    <n v="4"/>
    <s v="Married"/>
    <n v="2044"/>
    <x v="0"/>
    <x v="248"/>
    <n v="1"/>
    <s v="Y"/>
    <s v="No"/>
    <n v="11"/>
    <x v="0"/>
    <n v="3"/>
    <n v="80"/>
    <n v="1"/>
    <n v="5"/>
    <n v="6"/>
    <n v="4"/>
    <n v="5"/>
    <n v="3"/>
  </r>
  <r>
    <s v="RM1308"/>
    <x v="235"/>
    <x v="251"/>
    <n v="3"/>
    <x v="1"/>
    <x v="54"/>
    <n v="3"/>
    <x v="0"/>
    <x v="2"/>
    <n v="1"/>
    <s v="Married"/>
    <n v="3591"/>
    <x v="0"/>
    <x v="249"/>
    <n v="1"/>
    <s v="Y"/>
    <s v="No"/>
    <n v="25"/>
    <x v="1"/>
    <n v="3"/>
    <n v="80"/>
    <n v="1"/>
    <n v="3"/>
    <n v="3"/>
    <n v="3"/>
    <n v="3"/>
    <n v="2"/>
  </r>
  <r>
    <s v="RM1324"/>
    <x v="236"/>
    <x v="252"/>
    <n v="3"/>
    <x v="0"/>
    <x v="22"/>
    <n v="3"/>
    <x v="0"/>
    <x v="3"/>
    <n v="4"/>
    <s v="Divorced"/>
    <n v="2706"/>
    <x v="0"/>
    <x v="250"/>
    <n v="1"/>
    <s v="Y"/>
    <s v="No"/>
    <n v="15"/>
    <x v="0"/>
    <n v="2"/>
    <n v="80"/>
    <n v="1"/>
    <n v="3"/>
    <n v="2"/>
    <n v="3"/>
    <n v="3"/>
    <n v="2"/>
  </r>
  <r>
    <s v="RM1338"/>
    <x v="237"/>
    <x v="253"/>
    <n v="2"/>
    <x v="1"/>
    <x v="42"/>
    <n v="3"/>
    <x v="0"/>
    <x v="1"/>
    <n v="2"/>
    <s v="Married"/>
    <n v="2856"/>
    <x v="0"/>
    <x v="251"/>
    <n v="1"/>
    <s v="Y"/>
    <s v="No"/>
    <n v="19"/>
    <x v="0"/>
    <n v="4"/>
    <n v="80"/>
    <n v="1"/>
    <n v="1"/>
    <n v="3"/>
    <n v="3"/>
    <n v="1"/>
    <n v="0"/>
  </r>
  <r>
    <s v="RM1365"/>
    <x v="238"/>
    <x v="254"/>
    <n v="3"/>
    <x v="0"/>
    <x v="50"/>
    <n v="2"/>
    <x v="1"/>
    <x v="5"/>
    <n v="4"/>
    <s v="Married"/>
    <n v="6834"/>
    <x v="1"/>
    <x v="252"/>
    <n v="1"/>
    <s v="Y"/>
    <s v="Yes"/>
    <n v="12"/>
    <x v="0"/>
    <n v="3"/>
    <n v="80"/>
    <n v="1"/>
    <n v="7"/>
    <n v="2"/>
    <n v="3"/>
    <n v="7"/>
    <n v="7"/>
  </r>
  <r>
    <s v="RM1370"/>
    <x v="239"/>
    <x v="255"/>
    <n v="4"/>
    <x v="1"/>
    <x v="19"/>
    <n v="3"/>
    <x v="1"/>
    <x v="5"/>
    <n v="3"/>
    <s v="Single"/>
    <n v="9854"/>
    <x v="1"/>
    <x v="253"/>
    <n v="3"/>
    <s v="Y"/>
    <s v="Yes"/>
    <n v="11"/>
    <x v="0"/>
    <n v="4"/>
    <n v="80"/>
    <n v="0"/>
    <n v="6"/>
    <n v="0"/>
    <n v="3"/>
    <n v="2"/>
    <n v="0"/>
  </r>
  <r>
    <s v="RM1382"/>
    <x v="240"/>
    <x v="256"/>
    <n v="3"/>
    <x v="0"/>
    <x v="18"/>
    <n v="3"/>
    <x v="0"/>
    <x v="2"/>
    <n v="3"/>
    <s v="Single"/>
    <n v="2144"/>
    <x v="0"/>
    <x v="254"/>
    <n v="1"/>
    <s v="Y"/>
    <s v="No"/>
    <n v="14"/>
    <x v="0"/>
    <n v="3"/>
    <n v="80"/>
    <n v="0"/>
    <n v="5"/>
    <n v="3"/>
    <n v="2"/>
    <n v="5"/>
    <n v="3"/>
  </r>
  <r>
    <s v="RM1391"/>
    <x v="241"/>
    <x v="257"/>
    <n v="3"/>
    <x v="0"/>
    <x v="17"/>
    <n v="2"/>
    <x v="0"/>
    <x v="0"/>
    <n v="4"/>
    <s v="Divorced"/>
    <n v="2367"/>
    <x v="0"/>
    <x v="255"/>
    <n v="5"/>
    <s v="Y"/>
    <s v="No"/>
    <n v="12"/>
    <x v="0"/>
    <n v="1"/>
    <n v="80"/>
    <n v="1"/>
    <n v="6"/>
    <n v="2"/>
    <n v="2"/>
    <n v="4"/>
    <n v="1"/>
  </r>
  <r>
    <s v="RM012"/>
    <x v="242"/>
    <x v="258"/>
    <n v="4"/>
    <x v="1"/>
    <x v="18"/>
    <n v="2"/>
    <x v="1"/>
    <x v="0"/>
    <n v="3"/>
    <s v="Single"/>
    <n v="4193"/>
    <x v="0"/>
    <x v="256"/>
    <n v="0"/>
    <s v="Y"/>
    <s v="Yes"/>
    <n v="12"/>
    <x v="0"/>
    <n v="4"/>
    <n v="80"/>
    <n v="0"/>
    <n v="10"/>
    <n v="3"/>
    <n v="3"/>
    <n v="9"/>
    <n v="5"/>
  </r>
  <r>
    <s v="RM016"/>
    <x v="243"/>
    <x v="259"/>
    <n v="2"/>
    <x v="1"/>
    <x v="41"/>
    <n v="4"/>
    <x v="2"/>
    <x v="4"/>
    <n v="1"/>
    <s v="Divorced"/>
    <n v="9980"/>
    <x v="1"/>
    <x v="257"/>
    <n v="1"/>
    <s v="Y"/>
    <s v="No"/>
    <n v="11"/>
    <x v="0"/>
    <n v="3"/>
    <n v="80"/>
    <n v="1"/>
    <n v="10"/>
    <n v="1"/>
    <n v="3"/>
    <n v="10"/>
    <n v="9"/>
  </r>
  <r>
    <s v="RM072"/>
    <x v="244"/>
    <x v="260"/>
    <n v="3"/>
    <x v="0"/>
    <x v="61"/>
    <n v="3"/>
    <x v="0"/>
    <x v="2"/>
    <n v="2"/>
    <s v="Married"/>
    <n v="2703"/>
    <x v="0"/>
    <x v="258"/>
    <n v="0"/>
    <s v="Y"/>
    <s v="No"/>
    <n v="23"/>
    <x v="1"/>
    <n v="4"/>
    <n v="80"/>
    <n v="1"/>
    <n v="6"/>
    <n v="3"/>
    <n v="3"/>
    <n v="5"/>
    <n v="4"/>
  </r>
  <r>
    <s v="RM156"/>
    <x v="245"/>
    <x v="261"/>
    <n v="4"/>
    <x v="0"/>
    <x v="49"/>
    <n v="3"/>
    <x v="1"/>
    <x v="4"/>
    <n v="3"/>
    <s v="Married"/>
    <n v="4319"/>
    <x v="0"/>
    <x v="259"/>
    <n v="1"/>
    <s v="Y"/>
    <s v="No"/>
    <n v="13"/>
    <x v="0"/>
    <n v="1"/>
    <n v="80"/>
    <n v="1"/>
    <n v="10"/>
    <n v="1"/>
    <n v="3"/>
    <n v="10"/>
    <n v="7"/>
  </r>
  <r>
    <s v="RM206"/>
    <x v="246"/>
    <x v="262"/>
    <n v="2"/>
    <x v="1"/>
    <x v="70"/>
    <n v="3"/>
    <x v="2"/>
    <x v="5"/>
    <n v="4"/>
    <s v="Married"/>
    <n v="7639"/>
    <x v="1"/>
    <x v="260"/>
    <n v="1"/>
    <s v="Y"/>
    <s v="No"/>
    <n v="22"/>
    <x v="1"/>
    <n v="4"/>
    <n v="80"/>
    <n v="3"/>
    <n v="10"/>
    <n v="3"/>
    <n v="2"/>
    <n v="10"/>
    <n v="4"/>
  </r>
  <r>
    <s v="RM218"/>
    <x v="247"/>
    <x v="263"/>
    <n v="3"/>
    <x v="0"/>
    <x v="36"/>
    <n v="3"/>
    <x v="0"/>
    <x v="2"/>
    <n v="3"/>
    <s v="Single"/>
    <n v="2058"/>
    <x v="0"/>
    <x v="261"/>
    <n v="0"/>
    <s v="Y"/>
    <s v="No"/>
    <n v="14"/>
    <x v="0"/>
    <n v="4"/>
    <n v="80"/>
    <n v="0"/>
    <n v="7"/>
    <n v="1"/>
    <n v="2"/>
    <n v="6"/>
    <n v="2"/>
  </r>
  <r>
    <s v="RM228"/>
    <x v="248"/>
    <x v="264"/>
    <n v="2"/>
    <x v="1"/>
    <x v="50"/>
    <n v="3"/>
    <x v="2"/>
    <x v="5"/>
    <n v="4"/>
    <s v="Married"/>
    <n v="7918"/>
    <x v="1"/>
    <x v="262"/>
    <n v="1"/>
    <s v="Y"/>
    <s v="No"/>
    <n v="14"/>
    <x v="0"/>
    <n v="4"/>
    <n v="80"/>
    <n v="1"/>
    <n v="11"/>
    <n v="5"/>
    <n v="3"/>
    <n v="11"/>
    <n v="10"/>
  </r>
  <r>
    <s v="RM230"/>
    <x v="249"/>
    <x v="265"/>
    <n v="3"/>
    <x v="0"/>
    <x v="66"/>
    <n v="2"/>
    <x v="0"/>
    <x v="2"/>
    <n v="4"/>
    <s v="Single"/>
    <n v="2389"/>
    <x v="0"/>
    <x v="263"/>
    <n v="1"/>
    <s v="Y"/>
    <s v="Yes"/>
    <n v="13"/>
    <x v="0"/>
    <n v="3"/>
    <n v="80"/>
    <n v="0"/>
    <n v="4"/>
    <n v="3"/>
    <n v="2"/>
    <n v="4"/>
    <n v="3"/>
  </r>
  <r>
    <s v="RM253"/>
    <x v="250"/>
    <x v="266"/>
    <n v="3"/>
    <x v="0"/>
    <x v="32"/>
    <n v="3"/>
    <x v="0"/>
    <x v="2"/>
    <n v="4"/>
    <s v="Single"/>
    <n v="2340"/>
    <x v="0"/>
    <x v="264"/>
    <n v="1"/>
    <s v="Y"/>
    <s v="No"/>
    <n v="19"/>
    <x v="0"/>
    <n v="1"/>
    <n v="80"/>
    <n v="0"/>
    <n v="6"/>
    <n v="1"/>
    <n v="3"/>
    <n v="6"/>
    <n v="5"/>
  </r>
  <r>
    <s v="RM255"/>
    <x v="251"/>
    <x v="267"/>
    <n v="4"/>
    <x v="0"/>
    <x v="29"/>
    <n v="3"/>
    <x v="1"/>
    <x v="5"/>
    <n v="4"/>
    <s v="Divorced"/>
    <n v="6931"/>
    <x v="1"/>
    <x v="265"/>
    <n v="2"/>
    <s v="Y"/>
    <s v="No"/>
    <n v="14"/>
    <x v="0"/>
    <n v="4"/>
    <n v="80"/>
    <n v="1"/>
    <n v="10"/>
    <n v="2"/>
    <n v="3"/>
    <n v="3"/>
    <n v="2"/>
  </r>
  <r>
    <s v="RM266"/>
    <x v="252"/>
    <x v="268"/>
    <n v="1"/>
    <x v="0"/>
    <x v="42"/>
    <n v="2"/>
    <x v="1"/>
    <x v="5"/>
    <n v="2"/>
    <s v="Married"/>
    <n v="6644"/>
    <x v="1"/>
    <x v="266"/>
    <n v="2"/>
    <s v="Y"/>
    <s v="No"/>
    <n v="19"/>
    <x v="0"/>
    <n v="2"/>
    <n v="80"/>
    <n v="2"/>
    <n v="10"/>
    <n v="2"/>
    <n v="3"/>
    <n v="0"/>
    <n v="0"/>
  </r>
  <r>
    <s v="RM283"/>
    <x v="253"/>
    <x v="269"/>
    <n v="2"/>
    <x v="0"/>
    <x v="67"/>
    <n v="3"/>
    <x v="1"/>
    <x v="5"/>
    <n v="4"/>
    <s v="Single"/>
    <n v="4554"/>
    <x v="0"/>
    <x v="267"/>
    <n v="1"/>
    <s v="Y"/>
    <s v="No"/>
    <n v="18"/>
    <x v="0"/>
    <n v="1"/>
    <n v="80"/>
    <n v="0"/>
    <n v="10"/>
    <n v="3"/>
    <n v="2"/>
    <n v="10"/>
    <n v="7"/>
  </r>
  <r>
    <s v="RM337"/>
    <x v="254"/>
    <x v="270"/>
    <n v="2"/>
    <x v="0"/>
    <x v="44"/>
    <n v="1"/>
    <x v="0"/>
    <x v="0"/>
    <n v="1"/>
    <s v="Married"/>
    <n v="2119"/>
    <x v="0"/>
    <x v="268"/>
    <n v="1"/>
    <s v="Y"/>
    <s v="Yes"/>
    <n v="11"/>
    <x v="0"/>
    <n v="4"/>
    <n v="80"/>
    <n v="0"/>
    <n v="7"/>
    <n v="4"/>
    <n v="2"/>
    <n v="7"/>
    <n v="7"/>
  </r>
  <r>
    <s v="RM338"/>
    <x v="255"/>
    <x v="271"/>
    <n v="2"/>
    <x v="0"/>
    <x v="63"/>
    <n v="2"/>
    <x v="0"/>
    <x v="0"/>
    <n v="4"/>
    <s v="Single"/>
    <n v="3983"/>
    <x v="0"/>
    <x v="269"/>
    <n v="0"/>
    <s v="Y"/>
    <s v="No"/>
    <n v="17"/>
    <x v="0"/>
    <n v="3"/>
    <n v="80"/>
    <n v="0"/>
    <n v="4"/>
    <n v="2"/>
    <n v="3"/>
    <n v="3"/>
    <n v="2"/>
  </r>
  <r>
    <s v="RM344"/>
    <x v="256"/>
    <x v="272"/>
    <n v="4"/>
    <x v="1"/>
    <x v="25"/>
    <n v="2"/>
    <x v="1"/>
    <x v="5"/>
    <n v="2"/>
    <s v="Divorced"/>
    <n v="8268"/>
    <x v="1"/>
    <x v="270"/>
    <n v="1"/>
    <s v="Y"/>
    <s v="Yes"/>
    <n v="14"/>
    <x v="0"/>
    <n v="1"/>
    <n v="80"/>
    <n v="2"/>
    <n v="7"/>
    <n v="2"/>
    <n v="3"/>
    <n v="7"/>
    <n v="7"/>
  </r>
  <r>
    <s v="RM350"/>
    <x v="257"/>
    <x v="273"/>
    <n v="4"/>
    <x v="0"/>
    <x v="43"/>
    <n v="3"/>
    <x v="1"/>
    <x v="5"/>
    <n v="3"/>
    <s v="Married"/>
    <n v="4649"/>
    <x v="0"/>
    <x v="271"/>
    <n v="1"/>
    <s v="Y"/>
    <s v="No"/>
    <n v="14"/>
    <x v="0"/>
    <n v="1"/>
    <n v="80"/>
    <n v="1"/>
    <n v="4"/>
    <n v="3"/>
    <n v="2"/>
    <n v="4"/>
    <n v="3"/>
  </r>
  <r>
    <s v="RM372"/>
    <x v="258"/>
    <x v="274"/>
    <n v="4"/>
    <x v="0"/>
    <x v="0"/>
    <n v="3"/>
    <x v="0"/>
    <x v="2"/>
    <n v="4"/>
    <s v="Single"/>
    <n v="2201"/>
    <x v="0"/>
    <x v="272"/>
    <n v="9"/>
    <s v="Y"/>
    <s v="No"/>
    <n v="16"/>
    <x v="0"/>
    <n v="4"/>
    <n v="80"/>
    <n v="0"/>
    <n v="6"/>
    <n v="4"/>
    <n v="3"/>
    <n v="3"/>
    <n v="2"/>
  </r>
  <r>
    <s v="RM421"/>
    <x v="258"/>
    <x v="275"/>
    <n v="2"/>
    <x v="0"/>
    <x v="40"/>
    <n v="2"/>
    <x v="2"/>
    <x v="7"/>
    <n v="3"/>
    <s v="Married"/>
    <n v="11935"/>
    <x v="2"/>
    <x v="273"/>
    <n v="1"/>
    <s v="Y"/>
    <s v="No"/>
    <n v="18"/>
    <x v="0"/>
    <n v="3"/>
    <n v="80"/>
    <n v="0"/>
    <n v="10"/>
    <n v="2"/>
    <n v="3"/>
    <n v="10"/>
    <n v="2"/>
  </r>
  <r>
    <s v="RM422"/>
    <x v="259"/>
    <x v="276"/>
    <n v="3"/>
    <x v="1"/>
    <x v="58"/>
    <n v="2"/>
    <x v="0"/>
    <x v="2"/>
    <n v="2"/>
    <s v="Married"/>
    <n v="2546"/>
    <x v="0"/>
    <x v="274"/>
    <n v="5"/>
    <s v="Y"/>
    <s v="No"/>
    <n v="16"/>
    <x v="0"/>
    <n v="2"/>
    <n v="80"/>
    <n v="0"/>
    <n v="6"/>
    <n v="2"/>
    <n v="4"/>
    <n v="2"/>
    <n v="2"/>
  </r>
  <r>
    <s v="RM455"/>
    <x v="260"/>
    <x v="277"/>
    <n v="4"/>
    <x v="0"/>
    <x v="33"/>
    <n v="3"/>
    <x v="1"/>
    <x v="4"/>
    <n v="4"/>
    <s v="Divorced"/>
    <n v="4262"/>
    <x v="0"/>
    <x v="275"/>
    <n v="4"/>
    <s v="Y"/>
    <s v="No"/>
    <n v="12"/>
    <x v="0"/>
    <n v="2"/>
    <n v="80"/>
    <n v="2"/>
    <n v="8"/>
    <n v="2"/>
    <n v="4"/>
    <n v="3"/>
    <n v="2"/>
  </r>
  <r>
    <s v="RM508"/>
    <x v="261"/>
    <x v="278"/>
    <n v="2"/>
    <x v="1"/>
    <x v="39"/>
    <n v="3"/>
    <x v="1"/>
    <x v="5"/>
    <n v="3"/>
    <s v="Married"/>
    <n v="5561"/>
    <x v="1"/>
    <x v="276"/>
    <n v="1"/>
    <s v="Y"/>
    <s v="No"/>
    <n v="14"/>
    <x v="0"/>
    <n v="1"/>
    <n v="80"/>
    <n v="1"/>
    <n v="6"/>
    <n v="5"/>
    <n v="2"/>
    <n v="6"/>
    <n v="0"/>
  </r>
  <r>
    <s v="RM520"/>
    <x v="262"/>
    <x v="279"/>
    <n v="2"/>
    <x v="0"/>
    <x v="61"/>
    <n v="1"/>
    <x v="0"/>
    <x v="2"/>
    <n v="4"/>
    <s v="Divorced"/>
    <n v="2720"/>
    <x v="0"/>
    <x v="277"/>
    <n v="1"/>
    <s v="Y"/>
    <s v="No"/>
    <n v="18"/>
    <x v="0"/>
    <n v="4"/>
    <n v="80"/>
    <n v="1"/>
    <n v="10"/>
    <n v="5"/>
    <n v="3"/>
    <n v="10"/>
    <n v="7"/>
  </r>
  <r>
    <s v="RM547"/>
    <x v="263"/>
    <x v="280"/>
    <n v="3"/>
    <x v="0"/>
    <x v="24"/>
    <n v="3"/>
    <x v="0"/>
    <x v="1"/>
    <n v="3"/>
    <s v="Single"/>
    <n v="2642"/>
    <x v="0"/>
    <x v="278"/>
    <n v="1"/>
    <s v="Y"/>
    <s v="No"/>
    <n v="11"/>
    <x v="0"/>
    <n v="3"/>
    <n v="80"/>
    <n v="0"/>
    <n v="1"/>
    <n v="6"/>
    <n v="3"/>
    <n v="1"/>
    <n v="0"/>
  </r>
  <r>
    <s v="RM556"/>
    <x v="264"/>
    <x v="281"/>
    <n v="4"/>
    <x v="0"/>
    <x v="16"/>
    <n v="3"/>
    <x v="0"/>
    <x v="1"/>
    <n v="2"/>
    <s v="Divorced"/>
    <n v="2297"/>
    <x v="0"/>
    <x v="279"/>
    <n v="1"/>
    <s v="Y"/>
    <s v="No"/>
    <n v="14"/>
    <x v="0"/>
    <n v="4"/>
    <n v="80"/>
    <n v="2"/>
    <n v="2"/>
    <n v="2"/>
    <n v="3"/>
    <n v="2"/>
    <n v="2"/>
  </r>
  <r>
    <s v="RM573"/>
    <x v="265"/>
    <x v="282"/>
    <n v="2"/>
    <x v="1"/>
    <x v="15"/>
    <n v="3"/>
    <x v="1"/>
    <x v="6"/>
    <n v="3"/>
    <s v="Married"/>
    <n v="4335"/>
    <x v="0"/>
    <x v="280"/>
    <n v="4"/>
    <s v="Y"/>
    <s v="No"/>
    <n v="12"/>
    <x v="0"/>
    <n v="1"/>
    <n v="80"/>
    <n v="1"/>
    <n v="11"/>
    <n v="3"/>
    <n v="2"/>
    <n v="8"/>
    <n v="7"/>
  </r>
  <r>
    <s v="RM590"/>
    <x v="266"/>
    <x v="283"/>
    <n v="2"/>
    <x v="1"/>
    <x v="28"/>
    <n v="2"/>
    <x v="0"/>
    <x v="0"/>
    <n v="1"/>
    <s v="Married"/>
    <n v="2319"/>
    <x v="0"/>
    <x v="281"/>
    <n v="1"/>
    <s v="Y"/>
    <s v="Yes"/>
    <n v="11"/>
    <x v="0"/>
    <n v="4"/>
    <n v="80"/>
    <n v="1"/>
    <n v="1"/>
    <n v="1"/>
    <n v="3"/>
    <n v="1"/>
    <n v="0"/>
  </r>
  <r>
    <s v="RM595"/>
    <x v="267"/>
    <x v="284"/>
    <n v="3"/>
    <x v="0"/>
    <x v="55"/>
    <n v="4"/>
    <x v="0"/>
    <x v="2"/>
    <n v="3"/>
    <s v="Married"/>
    <n v="2700"/>
    <x v="0"/>
    <x v="282"/>
    <n v="1"/>
    <s v="Y"/>
    <s v="No"/>
    <n v="24"/>
    <x v="1"/>
    <n v="3"/>
    <n v="80"/>
    <n v="1"/>
    <n v="10"/>
    <n v="3"/>
    <n v="3"/>
    <n v="10"/>
    <n v="7"/>
  </r>
  <r>
    <s v="RM646"/>
    <x v="268"/>
    <x v="285"/>
    <n v="2"/>
    <x v="1"/>
    <x v="35"/>
    <n v="2"/>
    <x v="0"/>
    <x v="1"/>
    <n v="3"/>
    <s v="Divorced"/>
    <n v="2800"/>
    <x v="0"/>
    <x v="283"/>
    <n v="6"/>
    <s v="Y"/>
    <s v="Yes"/>
    <n v="19"/>
    <x v="0"/>
    <n v="3"/>
    <n v="80"/>
    <n v="3"/>
    <n v="5"/>
    <n v="3"/>
    <n v="3"/>
    <n v="3"/>
    <n v="2"/>
  </r>
  <r>
    <s v="RM658"/>
    <x v="269"/>
    <x v="286"/>
    <n v="1"/>
    <x v="1"/>
    <x v="39"/>
    <n v="2"/>
    <x v="0"/>
    <x v="0"/>
    <n v="4"/>
    <s v="Divorced"/>
    <n v="2532"/>
    <x v="0"/>
    <x v="284"/>
    <n v="6"/>
    <s v="Y"/>
    <s v="No"/>
    <n v="14"/>
    <x v="0"/>
    <n v="3"/>
    <n v="80"/>
    <n v="3"/>
    <n v="8"/>
    <n v="5"/>
    <n v="3"/>
    <n v="4"/>
    <n v="3"/>
  </r>
  <r>
    <s v="RM698"/>
    <x v="46"/>
    <x v="287"/>
    <n v="3"/>
    <x v="1"/>
    <x v="19"/>
    <n v="3"/>
    <x v="0"/>
    <x v="1"/>
    <n v="4"/>
    <s v="Married"/>
    <n v="2157"/>
    <x v="0"/>
    <x v="285"/>
    <n v="1"/>
    <s v="Y"/>
    <s v="No"/>
    <n v="15"/>
    <x v="0"/>
    <n v="2"/>
    <n v="80"/>
    <n v="1"/>
    <n v="3"/>
    <n v="5"/>
    <n v="3"/>
    <n v="3"/>
    <n v="1"/>
  </r>
  <r>
    <s v="RM712"/>
    <x v="270"/>
    <x v="288"/>
    <n v="4"/>
    <x v="1"/>
    <x v="68"/>
    <n v="2"/>
    <x v="0"/>
    <x v="2"/>
    <n v="1"/>
    <s v="Single"/>
    <n v="2404"/>
    <x v="0"/>
    <x v="286"/>
    <n v="6"/>
    <s v="Y"/>
    <s v="Yes"/>
    <n v="20"/>
    <x v="1"/>
    <n v="3"/>
    <n v="80"/>
    <n v="0"/>
    <n v="3"/>
    <n v="5"/>
    <n v="3"/>
    <n v="0"/>
    <n v="0"/>
  </r>
  <r>
    <s v="RM809"/>
    <x v="221"/>
    <x v="289"/>
    <n v="3"/>
    <x v="1"/>
    <x v="40"/>
    <n v="3"/>
    <x v="0"/>
    <x v="2"/>
    <n v="4"/>
    <s v="Divorced"/>
    <n v="2514"/>
    <x v="0"/>
    <x v="287"/>
    <n v="4"/>
    <s v="Y"/>
    <s v="No"/>
    <n v="22"/>
    <x v="1"/>
    <n v="1"/>
    <n v="80"/>
    <n v="1"/>
    <n v="11"/>
    <n v="1"/>
    <n v="3"/>
    <n v="7"/>
    <n v="5"/>
  </r>
  <r>
    <s v="RM824"/>
    <x v="271"/>
    <x v="290"/>
    <n v="4"/>
    <x v="1"/>
    <x v="43"/>
    <n v="3"/>
    <x v="0"/>
    <x v="2"/>
    <n v="2"/>
    <s v="Divorced"/>
    <n v="3291"/>
    <x v="0"/>
    <x v="288"/>
    <n v="0"/>
    <s v="Y"/>
    <s v="No"/>
    <n v="14"/>
    <x v="0"/>
    <n v="4"/>
    <n v="80"/>
    <n v="2"/>
    <n v="8"/>
    <n v="2"/>
    <n v="2"/>
    <n v="7"/>
    <n v="5"/>
  </r>
  <r>
    <s v="RM826"/>
    <x v="272"/>
    <x v="291"/>
    <n v="2"/>
    <x v="0"/>
    <x v="8"/>
    <n v="2"/>
    <x v="1"/>
    <x v="4"/>
    <n v="4"/>
    <s v="Married"/>
    <n v="5056"/>
    <x v="1"/>
    <x v="289"/>
    <n v="1"/>
    <s v="Y"/>
    <s v="Yes"/>
    <n v="15"/>
    <x v="0"/>
    <n v="3"/>
    <n v="80"/>
    <n v="1"/>
    <n v="10"/>
    <n v="2"/>
    <n v="2"/>
    <n v="10"/>
    <n v="7"/>
  </r>
  <r>
    <s v="RM837"/>
    <x v="273"/>
    <x v="292"/>
    <n v="4"/>
    <x v="1"/>
    <x v="29"/>
    <n v="2"/>
    <x v="2"/>
    <x v="5"/>
    <n v="1"/>
    <s v="Married"/>
    <n v="7336"/>
    <x v="1"/>
    <x v="290"/>
    <n v="1"/>
    <s v="Y"/>
    <s v="No"/>
    <n v="13"/>
    <x v="0"/>
    <n v="1"/>
    <n v="80"/>
    <n v="1"/>
    <n v="11"/>
    <n v="3"/>
    <n v="1"/>
    <n v="11"/>
    <n v="8"/>
  </r>
  <r>
    <s v="RM853"/>
    <x v="274"/>
    <x v="293"/>
    <n v="2"/>
    <x v="1"/>
    <x v="0"/>
    <n v="3"/>
    <x v="0"/>
    <x v="0"/>
    <n v="4"/>
    <s v="Married"/>
    <n v="3131"/>
    <x v="0"/>
    <x v="291"/>
    <n v="1"/>
    <s v="Y"/>
    <s v="No"/>
    <n v="13"/>
    <x v="0"/>
    <n v="1"/>
    <n v="80"/>
    <n v="1"/>
    <n v="10"/>
    <n v="5"/>
    <n v="3"/>
    <n v="10"/>
    <n v="8"/>
  </r>
  <r>
    <s v="RM860"/>
    <x v="275"/>
    <x v="294"/>
    <n v="2"/>
    <x v="1"/>
    <x v="1"/>
    <n v="1"/>
    <x v="0"/>
    <x v="2"/>
    <n v="4"/>
    <s v="Married"/>
    <n v="2168"/>
    <x v="0"/>
    <x v="292"/>
    <n v="0"/>
    <s v="Y"/>
    <s v="Yes"/>
    <n v="18"/>
    <x v="0"/>
    <n v="1"/>
    <n v="80"/>
    <n v="1"/>
    <n v="6"/>
    <n v="2"/>
    <n v="2"/>
    <n v="5"/>
    <n v="4"/>
  </r>
  <r>
    <s v="RM894"/>
    <x v="276"/>
    <x v="295"/>
    <n v="1"/>
    <x v="1"/>
    <x v="4"/>
    <n v="3"/>
    <x v="0"/>
    <x v="2"/>
    <n v="4"/>
    <s v="Divorced"/>
    <n v="3760"/>
    <x v="0"/>
    <x v="293"/>
    <n v="1"/>
    <s v="Y"/>
    <s v="No"/>
    <n v="15"/>
    <x v="0"/>
    <n v="1"/>
    <n v="80"/>
    <n v="3"/>
    <n v="3"/>
    <n v="5"/>
    <n v="3"/>
    <n v="3"/>
    <n v="2"/>
  </r>
  <r>
    <s v="RM904"/>
    <x v="277"/>
    <x v="296"/>
    <n v="3"/>
    <x v="0"/>
    <x v="57"/>
    <n v="3"/>
    <x v="1"/>
    <x v="6"/>
    <n v="4"/>
    <s v="Divorced"/>
    <n v="6623"/>
    <x v="1"/>
    <x v="294"/>
    <n v="1"/>
    <s v="Y"/>
    <s v="Yes"/>
    <n v="11"/>
    <x v="0"/>
    <n v="2"/>
    <n v="80"/>
    <n v="2"/>
    <n v="6"/>
    <n v="2"/>
    <n v="3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82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</pivotFields>
  <rowFields count="1">
    <field x="2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loyeeNumber" fld="0" baseField="0" baseItem="0"/>
    <dataField name="Sum of SALARY" fld="1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_Analytics!$A$1:$AA$300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:C283" firstHeaderRow="0" firstDataRow="1" firstDataCol="1" rowPageCount="1" colPageCount="1"/>
  <pivotFields count="27">
    <pivotField showAll="0"/>
    <pivotField axis="axisRow" showAll="0">
      <items count="279">
        <item x="112"/>
        <item x="158"/>
        <item x="258"/>
        <item x="118"/>
        <item x="140"/>
        <item x="98"/>
        <item x="80"/>
        <item x="57"/>
        <item x="251"/>
        <item x="268"/>
        <item x="86"/>
        <item x="35"/>
        <item x="33"/>
        <item x="174"/>
        <item x="77"/>
        <item x="178"/>
        <item x="248"/>
        <item x="159"/>
        <item x="21"/>
        <item x="144"/>
        <item x="47"/>
        <item x="216"/>
        <item x="69"/>
        <item x="151"/>
        <item x="29"/>
        <item x="107"/>
        <item x="182"/>
        <item x="12"/>
        <item x="139"/>
        <item x="17"/>
        <item x="219"/>
        <item x="160"/>
        <item x="255"/>
        <item x="59"/>
        <item x="164"/>
        <item x="242"/>
        <item x="26"/>
        <item x="179"/>
        <item x="243"/>
        <item x="92"/>
        <item x="100"/>
        <item x="271"/>
        <item x="24"/>
        <item x="241"/>
        <item x="262"/>
        <item x="250"/>
        <item x="211"/>
        <item x="40"/>
        <item x="188"/>
        <item x="246"/>
        <item x="46"/>
        <item x="28"/>
        <item x="183"/>
        <item x="49"/>
        <item x="110"/>
        <item x="172"/>
        <item x="39"/>
        <item x="147"/>
        <item x="67"/>
        <item x="148"/>
        <item x="31"/>
        <item x="55"/>
        <item x="81"/>
        <item x="272"/>
        <item x="221"/>
        <item x="85"/>
        <item x="126"/>
        <item x="187"/>
        <item x="97"/>
        <item x="222"/>
        <item x="149"/>
        <item x="232"/>
        <item x="264"/>
        <item x="88"/>
        <item x="165"/>
        <item x="62"/>
        <item x="11"/>
        <item x="220"/>
        <item x="131"/>
        <item x="157"/>
        <item x="2"/>
        <item x="91"/>
        <item x="208"/>
        <item x="275"/>
        <item x="113"/>
        <item x="171"/>
        <item x="121"/>
        <item x="196"/>
        <item x="96"/>
        <item x="276"/>
        <item x="43"/>
        <item x="74"/>
        <item x="162"/>
        <item x="213"/>
        <item x="173"/>
        <item x="189"/>
        <item x="73"/>
        <item x="256"/>
        <item x="145"/>
        <item x="75"/>
        <item x="22"/>
        <item x="156"/>
        <item x="152"/>
        <item x="70"/>
        <item x="122"/>
        <item x="235"/>
        <item x="19"/>
        <item x="168"/>
        <item x="169"/>
        <item x="218"/>
        <item x="66"/>
        <item x="229"/>
        <item x="204"/>
        <item x="79"/>
        <item x="8"/>
        <item x="263"/>
        <item x="58"/>
        <item x="269"/>
        <item x="37"/>
        <item x="154"/>
        <item x="56"/>
        <item x="4"/>
        <item x="76"/>
        <item x="25"/>
        <item x="201"/>
        <item x="245"/>
        <item x="132"/>
        <item x="143"/>
        <item x="209"/>
        <item x="53"/>
        <item x="130"/>
        <item x="93"/>
        <item x="71"/>
        <item x="273"/>
        <item x="44"/>
        <item x="9"/>
        <item x="261"/>
        <item x="253"/>
        <item x="257"/>
        <item x="238"/>
        <item x="202"/>
        <item x="170"/>
        <item x="184"/>
        <item x="83"/>
        <item x="36"/>
        <item x="15"/>
        <item x="215"/>
        <item x="175"/>
        <item x="176"/>
        <item x="167"/>
        <item x="109"/>
        <item x="163"/>
        <item x="270"/>
        <item x="197"/>
        <item x="123"/>
        <item x="203"/>
        <item x="60"/>
        <item x="87"/>
        <item x="135"/>
        <item x="16"/>
        <item x="198"/>
        <item x="240"/>
        <item x="99"/>
        <item x="266"/>
        <item x="78"/>
        <item x="228"/>
        <item x="6"/>
        <item x="231"/>
        <item x="105"/>
        <item x="54"/>
        <item x="64"/>
        <item x="27"/>
        <item x="223"/>
        <item x="34"/>
        <item x="124"/>
        <item x="214"/>
        <item x="72"/>
        <item x="254"/>
        <item x="205"/>
        <item x="206"/>
        <item x="136"/>
        <item x="199"/>
        <item x="259"/>
        <item x="260"/>
        <item x="166"/>
        <item x="161"/>
        <item x="20"/>
        <item x="141"/>
        <item x="230"/>
        <item x="265"/>
        <item x="103"/>
        <item x="94"/>
        <item x="212"/>
        <item x="180"/>
        <item x="5"/>
        <item x="125"/>
        <item x="111"/>
        <item x="267"/>
        <item x="3"/>
        <item x="146"/>
        <item x="89"/>
        <item x="128"/>
        <item x="30"/>
        <item x="10"/>
        <item x="137"/>
        <item x="207"/>
        <item x="274"/>
        <item x="45"/>
        <item x="108"/>
        <item x="127"/>
        <item x="249"/>
        <item x="185"/>
        <item x="239"/>
        <item x="133"/>
        <item x="153"/>
        <item x="210"/>
        <item x="117"/>
        <item x="1"/>
        <item x="234"/>
        <item x="192"/>
        <item x="14"/>
        <item x="138"/>
        <item x="233"/>
        <item x="190"/>
        <item x="244"/>
        <item x="82"/>
        <item x="114"/>
        <item x="217"/>
        <item x="193"/>
        <item x="18"/>
        <item x="23"/>
        <item x="237"/>
        <item x="227"/>
        <item x="90"/>
        <item x="95"/>
        <item x="102"/>
        <item x="150"/>
        <item x="177"/>
        <item x="181"/>
        <item x="191"/>
        <item x="120"/>
        <item x="116"/>
        <item x="277"/>
        <item x="42"/>
        <item x="115"/>
        <item x="119"/>
        <item x="225"/>
        <item x="32"/>
        <item x="52"/>
        <item x="155"/>
        <item x="200"/>
        <item x="195"/>
        <item x="7"/>
        <item x="226"/>
        <item x="104"/>
        <item x="252"/>
        <item x="50"/>
        <item x="194"/>
        <item x="134"/>
        <item x="236"/>
        <item x="51"/>
        <item x="68"/>
        <item x="142"/>
        <item x="224"/>
        <item x="84"/>
        <item x="0"/>
        <item x="41"/>
        <item x="48"/>
        <item x="106"/>
        <item x="65"/>
        <item x="186"/>
        <item x="63"/>
        <item x="61"/>
        <item x="38"/>
        <item x="129"/>
        <item x="13"/>
        <item x="101"/>
        <item x="247"/>
        <item t="default"/>
      </items>
    </pivotField>
    <pivotField dataField="1" showAll="0">
      <items count="298">
        <item x="162"/>
        <item x="258"/>
        <item x="210"/>
        <item x="259"/>
        <item x="41"/>
        <item x="71"/>
        <item x="28"/>
        <item x="72"/>
        <item x="163"/>
        <item x="123"/>
        <item x="164"/>
        <item x="211"/>
        <item x="124"/>
        <item x="260"/>
        <item x="57"/>
        <item x="73"/>
        <item x="212"/>
        <item x="17"/>
        <item x="97"/>
        <item x="98"/>
        <item x="42"/>
        <item x="74"/>
        <item x="125"/>
        <item x="8"/>
        <item x="43"/>
        <item x="126"/>
        <item x="99"/>
        <item x="9"/>
        <item x="261"/>
        <item x="44"/>
        <item x="165"/>
        <item x="213"/>
        <item x="166"/>
        <item x="167"/>
        <item x="10"/>
        <item x="11"/>
        <item x="168"/>
        <item x="169"/>
        <item x="262"/>
        <item x="45"/>
        <item x="170"/>
        <item x="263"/>
        <item x="264"/>
        <item x="265"/>
        <item x="266"/>
        <item x="267"/>
        <item x="100"/>
        <item x="214"/>
        <item x="268"/>
        <item x="101"/>
        <item x="215"/>
        <item x="29"/>
        <item x="127"/>
        <item x="269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270"/>
        <item x="271"/>
        <item x="174"/>
        <item x="272"/>
        <item x="58"/>
        <item x="273"/>
        <item x="131"/>
        <item x="30"/>
        <item x="31"/>
        <item x="32"/>
        <item x="274"/>
        <item x="175"/>
        <item x="219"/>
        <item x="75"/>
        <item x="132"/>
        <item x="46"/>
        <item x="102"/>
        <item x="220"/>
        <item x="103"/>
        <item x="76"/>
        <item x="133"/>
        <item x="275"/>
        <item x="276"/>
        <item x="12"/>
        <item x="47"/>
        <item x="134"/>
        <item x="277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278"/>
        <item x="178"/>
        <item x="19"/>
        <item x="59"/>
        <item x="105"/>
        <item x="279"/>
        <item x="179"/>
        <item x="81"/>
        <item x="180"/>
        <item x="181"/>
        <item x="221"/>
        <item x="280"/>
        <item x="60"/>
        <item x="182"/>
        <item x="281"/>
        <item x="106"/>
        <item x="61"/>
        <item x="139"/>
        <item x="282"/>
        <item x="140"/>
        <item x="183"/>
        <item x="62"/>
        <item x="82"/>
        <item x="283"/>
        <item x="284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85"/>
        <item x="286"/>
        <item x="225"/>
        <item x="20"/>
        <item x="34"/>
        <item x="50"/>
        <item x="226"/>
        <item x="186"/>
        <item x="110"/>
        <item x="142"/>
        <item x="13"/>
        <item x="21"/>
        <item x="287"/>
        <item x="288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89"/>
        <item x="232"/>
        <item x="36"/>
        <item x="233"/>
        <item x="290"/>
        <item x="291"/>
        <item x="234"/>
        <item x="4"/>
        <item x="190"/>
        <item x="292"/>
        <item x="85"/>
        <item x="235"/>
        <item x="149"/>
        <item x="293"/>
        <item x="14"/>
        <item x="24"/>
        <item x="294"/>
        <item x="52"/>
        <item x="236"/>
        <item x="86"/>
        <item x="25"/>
        <item x="112"/>
        <item x="191"/>
        <item x="15"/>
        <item x="295"/>
        <item x="192"/>
        <item x="296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117"/>
        <item x="152"/>
        <item x="197"/>
        <item x="118"/>
        <item x="87"/>
        <item x="242"/>
        <item x="243"/>
        <item x="88"/>
        <item x="89"/>
        <item x="244"/>
        <item x="245"/>
        <item x="246"/>
        <item x="247"/>
        <item x="64"/>
        <item x="90"/>
        <item x="153"/>
        <item x="65"/>
        <item x="248"/>
        <item x="53"/>
        <item x="198"/>
        <item x="249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39"/>
        <item x="54"/>
        <item x="250"/>
        <item x="156"/>
        <item x="251"/>
        <item x="157"/>
        <item x="7"/>
        <item x="202"/>
        <item x="252"/>
        <item x="203"/>
        <item x="204"/>
        <item x="253"/>
        <item x="55"/>
        <item x="158"/>
        <item x="205"/>
        <item x="159"/>
        <item x="254"/>
        <item x="206"/>
        <item x="255"/>
        <item x="207"/>
        <item x="256"/>
        <item x="160"/>
        <item x="257"/>
        <item x="208"/>
        <item x="96"/>
        <item x="69"/>
        <item x="120"/>
        <item x="121"/>
        <item x="56"/>
        <item x="122"/>
        <item x="40"/>
        <item x="70"/>
        <item x="161"/>
        <item x="209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>
      <items count="9">
        <item x="6"/>
        <item x="3"/>
        <item x="0"/>
        <item x="4"/>
        <item x="7"/>
        <item x="2"/>
        <item x="5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>
      <items count="296">
        <item x="95"/>
        <item x="254"/>
        <item x="214"/>
        <item x="278"/>
        <item x="31"/>
        <item x="164"/>
        <item x="72"/>
        <item x="133"/>
        <item x="140"/>
        <item x="246"/>
        <item x="191"/>
        <item x="143"/>
        <item x="86"/>
        <item x="173"/>
        <item x="62"/>
        <item x="276"/>
        <item x="94"/>
        <item x="266"/>
        <item x="251"/>
        <item x="222"/>
        <item x="220"/>
        <item x="151"/>
        <item x="294"/>
        <item x="52"/>
        <item x="135"/>
        <item x="60"/>
        <item x="215"/>
        <item x="39"/>
        <item x="111"/>
        <item x="187"/>
        <item x="238"/>
        <item x="268"/>
        <item x="180"/>
        <item x="216"/>
        <item x="117"/>
        <item x="258"/>
        <item x="119"/>
        <item x="175"/>
        <item x="25"/>
        <item x="207"/>
        <item x="208"/>
        <item x="171"/>
        <item x="139"/>
        <item x="243"/>
        <item x="77"/>
        <item x="248"/>
        <item x="293"/>
        <item x="188"/>
        <item x="75"/>
        <item x="165"/>
        <item x="179"/>
        <item x="284"/>
        <item x="205"/>
        <item x="15"/>
        <item x="200"/>
        <item x="155"/>
        <item x="199"/>
        <item x="85"/>
        <item x="192"/>
        <item x="132"/>
        <item x="262"/>
        <item x="212"/>
        <item x="281"/>
        <item x="236"/>
        <item x="51"/>
        <item x="156"/>
        <item x="202"/>
        <item x="194"/>
        <item x="159"/>
        <item x="89"/>
        <item x="230"/>
        <item x="14"/>
        <item x="121"/>
        <item x="41"/>
        <item x="137"/>
        <item x="100"/>
        <item x="269"/>
        <item x="196"/>
        <item x="228"/>
        <item x="189"/>
        <item x="7"/>
        <item x="231"/>
        <item x="113"/>
        <item x="2"/>
        <item x="71"/>
        <item x="130"/>
        <item x="59"/>
        <item x="183"/>
        <item x="211"/>
        <item x="34"/>
        <item x="126"/>
        <item x="115"/>
        <item x="79"/>
        <item x="157"/>
        <item x="47"/>
        <item x="30"/>
        <item x="11"/>
        <item x="103"/>
        <item x="57"/>
        <item x="168"/>
        <item x="1"/>
        <item x="225"/>
        <item x="13"/>
        <item x="150"/>
        <item x="50"/>
        <item x="90"/>
        <item x="257"/>
        <item x="53"/>
        <item x="250"/>
        <item x="29"/>
        <item x="123"/>
        <item x="265"/>
        <item x="83"/>
        <item x="153"/>
        <item x="147"/>
        <item x="142"/>
        <item x="290"/>
        <item x="210"/>
        <item x="286"/>
        <item x="93"/>
        <item x="18"/>
        <item x="167"/>
        <item x="245"/>
        <item x="270"/>
        <item x="154"/>
        <item x="44"/>
        <item x="186"/>
        <item x="102"/>
        <item x="48"/>
        <item x="227"/>
        <item x="45"/>
        <item x="235"/>
        <item x="116"/>
        <item x="244"/>
        <item x="256"/>
        <item x="249"/>
        <item x="65"/>
        <item x="24"/>
        <item x="68"/>
        <item x="169"/>
        <item x="209"/>
        <item x="21"/>
        <item x="26"/>
        <item x="74"/>
        <item x="166"/>
        <item x="149"/>
        <item x="3"/>
        <item x="219"/>
        <item x="4"/>
        <item x="69"/>
        <item x="122"/>
        <item x="96"/>
        <item x="80"/>
        <item x="129"/>
        <item x="237"/>
        <item x="108"/>
        <item x="190"/>
        <item x="158"/>
        <item x="213"/>
        <item x="263"/>
        <item x="177"/>
        <item x="118"/>
        <item x="87"/>
        <item x="145"/>
        <item x="105"/>
        <item x="242"/>
        <item x="54"/>
        <item x="58"/>
        <item x="9"/>
        <item x="197"/>
        <item x="176"/>
        <item x="221"/>
        <item x="239"/>
        <item x="184"/>
        <item x="162"/>
        <item x="178"/>
        <item x="63"/>
        <item x="271"/>
        <item x="88"/>
        <item x="23"/>
        <item x="91"/>
        <item x="35"/>
        <item x="73"/>
        <item x="92"/>
        <item x="56"/>
        <item x="289"/>
        <item x="138"/>
        <item x="185"/>
        <item x="174"/>
        <item x="288"/>
        <item x="279"/>
        <item x="109"/>
        <item x="272"/>
        <item x="285"/>
        <item x="22"/>
        <item x="274"/>
        <item x="101"/>
        <item x="6"/>
        <item x="12"/>
        <item x="255"/>
        <item x="110"/>
        <item x="114"/>
        <item x="277"/>
        <item x="49"/>
        <item x="252"/>
        <item x="28"/>
        <item x="43"/>
        <item x="5"/>
        <item x="148"/>
        <item x="206"/>
        <item x="61"/>
        <item x="120"/>
        <item x="163"/>
        <item x="261"/>
        <item x="17"/>
        <item x="201"/>
        <item x="232"/>
        <item x="160"/>
        <item x="131"/>
        <item x="267"/>
        <item x="193"/>
        <item x="247"/>
        <item x="66"/>
        <item x="112"/>
        <item x="218"/>
        <item x="141"/>
        <item x="170"/>
        <item x="10"/>
        <item x="27"/>
        <item x="16"/>
        <item x="161"/>
        <item x="124"/>
        <item x="273"/>
        <item x="78"/>
        <item x="107"/>
        <item x="144"/>
        <item x="76"/>
        <item x="20"/>
        <item x="233"/>
        <item x="172"/>
        <item x="229"/>
        <item x="198"/>
        <item x="275"/>
        <item x="264"/>
        <item x="128"/>
        <item x="106"/>
        <item x="134"/>
        <item x="234"/>
        <item x="136"/>
        <item x="125"/>
        <item x="253"/>
        <item x="226"/>
        <item x="181"/>
        <item x="241"/>
        <item x="283"/>
        <item x="152"/>
        <item x="282"/>
        <item x="42"/>
        <item x="203"/>
        <item x="223"/>
        <item x="182"/>
        <item x="84"/>
        <item x="240"/>
        <item x="224"/>
        <item x="46"/>
        <item x="33"/>
        <item x="260"/>
        <item x="217"/>
        <item x="81"/>
        <item x="64"/>
        <item x="99"/>
        <item x="67"/>
        <item x="0"/>
        <item x="146"/>
        <item x="37"/>
        <item x="36"/>
        <item x="32"/>
        <item x="40"/>
        <item x="280"/>
        <item x="195"/>
        <item x="38"/>
        <item x="55"/>
        <item x="259"/>
        <item x="291"/>
        <item x="104"/>
        <item x="82"/>
        <item x="127"/>
        <item x="8"/>
        <item x="98"/>
        <item x="292"/>
        <item x="70"/>
        <item x="97"/>
        <item x="287"/>
        <item x="204"/>
        <item x="19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EmployeeNumber" fld="2" baseField="0" baseItem="0"/>
    <dataField name="Sum of SALARY" fld="13" baseField="0" baseItem="0"/>
  </dataFields>
  <chartFormats count="6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4.140625" bestFit="1" customWidth="1"/>
    <col min="3" max="3" width="14.42578125" bestFit="1" customWidth="1"/>
  </cols>
  <sheetData>
    <row r="3" spans="1:3" x14ac:dyDescent="0.25">
      <c r="A3" s="1" t="s">
        <v>342</v>
      </c>
      <c r="B3" t="s">
        <v>625</v>
      </c>
      <c r="C3" t="s">
        <v>624</v>
      </c>
    </row>
    <row r="4" spans="1:3" x14ac:dyDescent="0.25">
      <c r="A4" s="2" t="s">
        <v>457</v>
      </c>
      <c r="B4" s="3">
        <v>1303</v>
      </c>
      <c r="C4" s="3">
        <v>18830</v>
      </c>
    </row>
    <row r="5" spans="1:3" x14ac:dyDescent="0.25">
      <c r="A5" s="2" t="s">
        <v>503</v>
      </c>
      <c r="B5" s="3">
        <v>2118</v>
      </c>
      <c r="C5" s="3">
        <v>24889</v>
      </c>
    </row>
    <row r="6" spans="1:3" x14ac:dyDescent="0.25">
      <c r="A6" s="2" t="s">
        <v>603</v>
      </c>
      <c r="B6" s="3">
        <v>1059</v>
      </c>
      <c r="C6" s="3">
        <v>39694</v>
      </c>
    </row>
    <row r="7" spans="1:3" x14ac:dyDescent="0.25">
      <c r="A7" s="2" t="s">
        <v>463</v>
      </c>
      <c r="B7" s="3">
        <v>1987</v>
      </c>
      <c r="C7" s="3">
        <v>19655</v>
      </c>
    </row>
    <row r="8" spans="1:3" x14ac:dyDescent="0.25">
      <c r="A8" s="2" t="s">
        <v>485</v>
      </c>
      <c r="B8" s="3">
        <v>1018</v>
      </c>
      <c r="C8" s="3">
        <v>3334</v>
      </c>
    </row>
    <row r="9" spans="1:3" x14ac:dyDescent="0.25">
      <c r="A9" s="2" t="s">
        <v>443</v>
      </c>
      <c r="B9" s="3">
        <v>350</v>
      </c>
      <c r="C9" s="3">
        <v>7505</v>
      </c>
    </row>
    <row r="10" spans="1:3" x14ac:dyDescent="0.25">
      <c r="A10" s="2" t="s">
        <v>425</v>
      </c>
      <c r="B10" s="3">
        <v>720</v>
      </c>
      <c r="C10" s="3">
        <v>24785</v>
      </c>
    </row>
    <row r="11" spans="1:3" x14ac:dyDescent="0.25">
      <c r="A11" s="2" t="s">
        <v>402</v>
      </c>
      <c r="B11" s="3">
        <v>113</v>
      </c>
      <c r="C11" s="3">
        <v>9518</v>
      </c>
    </row>
    <row r="12" spans="1:3" x14ac:dyDescent="0.25">
      <c r="A12" s="2" t="s">
        <v>596</v>
      </c>
      <c r="B12" s="3">
        <v>349</v>
      </c>
      <c r="C12" s="3">
        <v>10732</v>
      </c>
    </row>
    <row r="13" spans="1:3" x14ac:dyDescent="0.25">
      <c r="A13" s="2" t="s">
        <v>613</v>
      </c>
      <c r="B13" s="3">
        <v>896</v>
      </c>
      <c r="C13" s="3">
        <v>23522</v>
      </c>
    </row>
    <row r="14" spans="1:3" x14ac:dyDescent="0.25">
      <c r="A14" s="2" t="s">
        <v>431</v>
      </c>
      <c r="B14" s="3">
        <v>1445</v>
      </c>
      <c r="C14" s="3">
        <v>15211</v>
      </c>
    </row>
    <row r="15" spans="1:3" x14ac:dyDescent="0.25">
      <c r="A15" s="2" t="s">
        <v>380</v>
      </c>
      <c r="B15" s="3">
        <v>1079</v>
      </c>
      <c r="C15" s="3">
        <v>17258</v>
      </c>
    </row>
    <row r="16" spans="1:3" x14ac:dyDescent="0.25">
      <c r="A16" s="2" t="s">
        <v>378</v>
      </c>
      <c r="B16" s="3">
        <v>669</v>
      </c>
      <c r="C16" s="3">
        <v>24444</v>
      </c>
    </row>
    <row r="17" spans="1:3" x14ac:dyDescent="0.25">
      <c r="A17" s="2" t="s">
        <v>519</v>
      </c>
      <c r="B17" s="3">
        <v>725</v>
      </c>
      <c r="C17" s="3">
        <v>6009</v>
      </c>
    </row>
    <row r="18" spans="1:3" x14ac:dyDescent="0.25">
      <c r="A18" s="2" t="s">
        <v>422</v>
      </c>
      <c r="B18" s="3">
        <v>639</v>
      </c>
      <c r="C18" s="3">
        <v>21630</v>
      </c>
    </row>
    <row r="19" spans="1:3" x14ac:dyDescent="0.25">
      <c r="A19" s="2" t="s">
        <v>523</v>
      </c>
      <c r="B19" s="3">
        <v>1591</v>
      </c>
      <c r="C19" s="3">
        <v>20443</v>
      </c>
    </row>
    <row r="20" spans="1:3" x14ac:dyDescent="0.25">
      <c r="A20" s="2" t="s">
        <v>593</v>
      </c>
      <c r="B20" s="3">
        <v>312</v>
      </c>
      <c r="C20" s="3">
        <v>6599</v>
      </c>
    </row>
    <row r="21" spans="1:3" x14ac:dyDescent="0.25">
      <c r="A21" s="2" t="s">
        <v>504</v>
      </c>
      <c r="B21" s="3">
        <v>56</v>
      </c>
      <c r="C21" s="3">
        <v>2975</v>
      </c>
    </row>
    <row r="22" spans="1:3" x14ac:dyDescent="0.25">
      <c r="A22" s="2" t="s">
        <v>366</v>
      </c>
      <c r="B22" s="3">
        <v>2137</v>
      </c>
      <c r="C22" s="3">
        <v>26429</v>
      </c>
    </row>
    <row r="23" spans="1:3" x14ac:dyDescent="0.25">
      <c r="A23" s="2" t="s">
        <v>489</v>
      </c>
      <c r="B23" s="3">
        <v>1083</v>
      </c>
      <c r="C23" s="3">
        <v>11141</v>
      </c>
    </row>
    <row r="24" spans="1:3" x14ac:dyDescent="0.25">
      <c r="A24" s="2" t="s">
        <v>392</v>
      </c>
      <c r="B24" s="3">
        <v>593</v>
      </c>
      <c r="C24" s="3">
        <v>9129</v>
      </c>
    </row>
    <row r="25" spans="1:3" x14ac:dyDescent="0.25">
      <c r="A25" s="2" t="s">
        <v>561</v>
      </c>
      <c r="B25" s="3">
        <v>1111</v>
      </c>
      <c r="C25" s="3">
        <v>7160</v>
      </c>
    </row>
    <row r="26" spans="1:3" x14ac:dyDescent="0.25">
      <c r="A26" s="2" t="s">
        <v>414</v>
      </c>
      <c r="B26" s="3">
        <v>1982</v>
      </c>
      <c r="C26" s="3">
        <v>13672</v>
      </c>
    </row>
    <row r="27" spans="1:3" x14ac:dyDescent="0.25">
      <c r="A27" s="2" t="s">
        <v>496</v>
      </c>
      <c r="B27" s="3">
        <v>1718</v>
      </c>
      <c r="C27" s="3">
        <v>6217</v>
      </c>
    </row>
    <row r="28" spans="1:3" x14ac:dyDescent="0.25">
      <c r="A28" s="2" t="s">
        <v>374</v>
      </c>
      <c r="B28" s="3">
        <v>379</v>
      </c>
      <c r="C28" s="3">
        <v>10531</v>
      </c>
    </row>
    <row r="29" spans="1:3" x14ac:dyDescent="0.25">
      <c r="A29" s="2" t="s">
        <v>452</v>
      </c>
      <c r="B29" s="3">
        <v>885</v>
      </c>
      <c r="C29" s="3">
        <v>18154</v>
      </c>
    </row>
    <row r="30" spans="1:3" x14ac:dyDescent="0.25">
      <c r="A30" s="2" t="s">
        <v>527</v>
      </c>
      <c r="B30" s="3">
        <v>1094</v>
      </c>
      <c r="C30" s="3">
        <v>5869</v>
      </c>
    </row>
    <row r="31" spans="1:3" x14ac:dyDescent="0.25">
      <c r="A31" s="2" t="s">
        <v>357</v>
      </c>
      <c r="B31" s="3">
        <v>566</v>
      </c>
      <c r="C31" s="3">
        <v>18437</v>
      </c>
    </row>
    <row r="32" spans="1:3" x14ac:dyDescent="0.25">
      <c r="A32" s="2" t="s">
        <v>484</v>
      </c>
      <c r="B32" s="3">
        <v>956</v>
      </c>
      <c r="C32" s="3">
        <v>11148</v>
      </c>
    </row>
    <row r="33" spans="1:3" x14ac:dyDescent="0.25">
      <c r="A33" s="2" t="s">
        <v>362</v>
      </c>
      <c r="B33" s="3">
        <v>137</v>
      </c>
      <c r="C33" s="3">
        <v>19783</v>
      </c>
    </row>
    <row r="34" spans="1:3" x14ac:dyDescent="0.25">
      <c r="A34" s="2" t="s">
        <v>564</v>
      </c>
      <c r="B34" s="3">
        <v>1154</v>
      </c>
      <c r="C34" s="3">
        <v>22088</v>
      </c>
    </row>
    <row r="35" spans="1:3" x14ac:dyDescent="0.25">
      <c r="A35" s="2" t="s">
        <v>505</v>
      </c>
      <c r="B35" s="3">
        <v>218</v>
      </c>
      <c r="C35" s="3">
        <v>5970</v>
      </c>
    </row>
    <row r="36" spans="1:3" x14ac:dyDescent="0.25">
      <c r="A36" s="2" t="s">
        <v>600</v>
      </c>
      <c r="B36" s="3">
        <v>455</v>
      </c>
      <c r="C36" s="3">
        <v>7621</v>
      </c>
    </row>
    <row r="37" spans="1:3" x14ac:dyDescent="0.25">
      <c r="A37" s="2" t="s">
        <v>404</v>
      </c>
      <c r="B37" s="3">
        <v>705</v>
      </c>
      <c r="C37" s="3">
        <v>8544</v>
      </c>
    </row>
    <row r="38" spans="1:3" x14ac:dyDescent="0.25">
      <c r="A38" s="2" t="s">
        <v>509</v>
      </c>
      <c r="B38" s="3">
        <v>686</v>
      </c>
      <c r="C38" s="3">
        <v>14503</v>
      </c>
    </row>
    <row r="39" spans="1:3" x14ac:dyDescent="0.25">
      <c r="A39" s="2" t="s">
        <v>587</v>
      </c>
      <c r="B39" s="3">
        <v>15</v>
      </c>
      <c r="C39" s="3">
        <v>12682</v>
      </c>
    </row>
    <row r="40" spans="1:3" x14ac:dyDescent="0.25">
      <c r="A40" s="2" t="s">
        <v>371</v>
      </c>
      <c r="B40" s="3">
        <v>1657</v>
      </c>
      <c r="C40" s="3">
        <v>13251</v>
      </c>
    </row>
    <row r="41" spans="1:3" x14ac:dyDescent="0.25">
      <c r="A41" s="2" t="s">
        <v>524</v>
      </c>
      <c r="B41" s="3">
        <v>1802</v>
      </c>
      <c r="C41" s="3">
        <v>41773</v>
      </c>
    </row>
    <row r="42" spans="1:3" x14ac:dyDescent="0.25">
      <c r="A42" s="2" t="s">
        <v>588</v>
      </c>
      <c r="B42" s="3">
        <v>20</v>
      </c>
      <c r="C42" s="3">
        <v>10195</v>
      </c>
    </row>
    <row r="43" spans="1:3" x14ac:dyDescent="0.25">
      <c r="A43" s="2" t="s">
        <v>437</v>
      </c>
      <c r="B43" s="3">
        <v>1714</v>
      </c>
      <c r="C43" s="3">
        <v>11585</v>
      </c>
    </row>
    <row r="44" spans="1:3" x14ac:dyDescent="0.25">
      <c r="A44" s="2" t="s">
        <v>445</v>
      </c>
      <c r="B44" s="3">
        <v>527</v>
      </c>
      <c r="C44" s="3">
        <v>12090</v>
      </c>
    </row>
    <row r="45" spans="1:3" x14ac:dyDescent="0.25">
      <c r="A45" s="2" t="s">
        <v>616</v>
      </c>
      <c r="B45" s="3">
        <v>1143</v>
      </c>
      <c r="C45" s="3">
        <v>17940</v>
      </c>
    </row>
    <row r="46" spans="1:3" x14ac:dyDescent="0.25">
      <c r="A46" s="2" t="s">
        <v>369</v>
      </c>
      <c r="B46" s="3">
        <v>1198</v>
      </c>
      <c r="C46" s="3">
        <v>12828</v>
      </c>
    </row>
    <row r="47" spans="1:3" x14ac:dyDescent="0.25">
      <c r="A47" s="2" t="s">
        <v>586</v>
      </c>
      <c r="B47" s="3">
        <v>1960</v>
      </c>
      <c r="C47" s="3">
        <v>18779</v>
      </c>
    </row>
    <row r="48" spans="1:3" x14ac:dyDescent="0.25">
      <c r="A48" s="2" t="s">
        <v>607</v>
      </c>
      <c r="B48" s="3">
        <v>710</v>
      </c>
      <c r="C48" s="3">
        <v>18959</v>
      </c>
    </row>
    <row r="49" spans="1:3" x14ac:dyDescent="0.25">
      <c r="A49" s="2" t="s">
        <v>595</v>
      </c>
      <c r="B49" s="3">
        <v>346</v>
      </c>
      <c r="C49" s="3">
        <v>22673</v>
      </c>
    </row>
    <row r="50" spans="1:3" x14ac:dyDescent="0.25">
      <c r="A50" s="2" t="s">
        <v>556</v>
      </c>
      <c r="B50" s="3">
        <v>916</v>
      </c>
      <c r="C50" s="3">
        <v>24252</v>
      </c>
    </row>
    <row r="51" spans="1:3" x14ac:dyDescent="0.25">
      <c r="A51" s="2" t="s">
        <v>385</v>
      </c>
      <c r="B51" s="3">
        <v>2021</v>
      </c>
      <c r="C51" s="3">
        <v>25479</v>
      </c>
    </row>
    <row r="52" spans="1:3" x14ac:dyDescent="0.25">
      <c r="A52" s="2" t="s">
        <v>533</v>
      </c>
      <c r="B52" s="3">
        <v>1405</v>
      </c>
      <c r="C52" s="3">
        <v>25681</v>
      </c>
    </row>
    <row r="53" spans="1:3" x14ac:dyDescent="0.25">
      <c r="A53" s="2" t="s">
        <v>591</v>
      </c>
      <c r="B53" s="3">
        <v>283</v>
      </c>
      <c r="C53" s="3">
        <v>24525</v>
      </c>
    </row>
    <row r="54" spans="1:3" x14ac:dyDescent="0.25">
      <c r="A54" s="2" t="s">
        <v>391</v>
      </c>
      <c r="B54" s="3">
        <v>1485</v>
      </c>
      <c r="C54" s="3">
        <v>42643</v>
      </c>
    </row>
    <row r="55" spans="1:3" x14ac:dyDescent="0.25">
      <c r="A55" s="2" t="s">
        <v>373</v>
      </c>
      <c r="B55" s="3">
        <v>30</v>
      </c>
      <c r="C55" s="3">
        <v>19281</v>
      </c>
    </row>
    <row r="56" spans="1:3" x14ac:dyDescent="0.25">
      <c r="A56" s="2" t="s">
        <v>528</v>
      </c>
      <c r="B56" s="3">
        <v>1162</v>
      </c>
      <c r="C56" s="3">
        <v>7950</v>
      </c>
    </row>
    <row r="57" spans="1:3" x14ac:dyDescent="0.25">
      <c r="A57" s="2" t="s">
        <v>394</v>
      </c>
      <c r="B57" s="3">
        <v>927</v>
      </c>
      <c r="C57" s="3">
        <v>29704</v>
      </c>
    </row>
    <row r="58" spans="1:3" x14ac:dyDescent="0.25">
      <c r="A58" s="2" t="s">
        <v>455</v>
      </c>
      <c r="B58" s="3">
        <v>1240</v>
      </c>
      <c r="C58" s="3">
        <v>20623</v>
      </c>
    </row>
    <row r="59" spans="1:3" x14ac:dyDescent="0.25">
      <c r="A59" s="2" t="s">
        <v>517</v>
      </c>
      <c r="B59" s="3">
        <v>700</v>
      </c>
      <c r="C59" s="3">
        <v>15174</v>
      </c>
    </row>
    <row r="60" spans="1:3" x14ac:dyDescent="0.25">
      <c r="A60" s="2" t="s">
        <v>384</v>
      </c>
      <c r="B60" s="3">
        <v>1923</v>
      </c>
      <c r="C60" s="3">
        <v>31464</v>
      </c>
    </row>
    <row r="61" spans="1:3" x14ac:dyDescent="0.25">
      <c r="A61" s="2" t="s">
        <v>492</v>
      </c>
      <c r="B61" s="3">
        <v>1407</v>
      </c>
      <c r="C61" s="3">
        <v>4050</v>
      </c>
    </row>
    <row r="62" spans="1:3" x14ac:dyDescent="0.25">
      <c r="A62" s="2" t="s">
        <v>412</v>
      </c>
      <c r="B62" s="3">
        <v>1702</v>
      </c>
      <c r="C62" s="3">
        <v>25103</v>
      </c>
    </row>
    <row r="63" spans="1:3" x14ac:dyDescent="0.25">
      <c r="A63" s="2" t="s">
        <v>493</v>
      </c>
      <c r="B63" s="3">
        <v>1417</v>
      </c>
      <c r="C63" s="3">
        <v>23577</v>
      </c>
    </row>
    <row r="64" spans="1:3" x14ac:dyDescent="0.25">
      <c r="A64" s="2" t="s">
        <v>376</v>
      </c>
      <c r="B64" s="3">
        <v>484</v>
      </c>
      <c r="C64" s="3">
        <v>2851</v>
      </c>
    </row>
    <row r="65" spans="1:3" x14ac:dyDescent="0.25">
      <c r="A65" s="2" t="s">
        <v>400</v>
      </c>
      <c r="B65" s="3">
        <v>1878</v>
      </c>
      <c r="C65" s="3">
        <v>26092</v>
      </c>
    </row>
    <row r="66" spans="1:3" x14ac:dyDescent="0.25">
      <c r="A66" s="2" t="s">
        <v>426</v>
      </c>
      <c r="B66" s="3">
        <v>812</v>
      </c>
      <c r="C66" s="3">
        <v>26551</v>
      </c>
    </row>
    <row r="67" spans="1:3" x14ac:dyDescent="0.25">
      <c r="A67" s="2" t="s">
        <v>617</v>
      </c>
      <c r="B67" s="3">
        <v>1150</v>
      </c>
      <c r="C67" s="3">
        <v>17689</v>
      </c>
    </row>
    <row r="68" spans="1:3" x14ac:dyDescent="0.25">
      <c r="A68" s="2" t="s">
        <v>566</v>
      </c>
      <c r="B68" s="3">
        <v>2336</v>
      </c>
      <c r="C68" s="3">
        <v>39417</v>
      </c>
    </row>
    <row r="69" spans="1:3" x14ac:dyDescent="0.25">
      <c r="A69" s="2" t="s">
        <v>430</v>
      </c>
      <c r="B69" s="3">
        <v>1219</v>
      </c>
      <c r="C69" s="3">
        <v>3372</v>
      </c>
    </row>
    <row r="70" spans="1:3" x14ac:dyDescent="0.25">
      <c r="A70" s="2" t="s">
        <v>471</v>
      </c>
      <c r="B70" s="3">
        <v>394</v>
      </c>
      <c r="C70" s="3">
        <v>14180</v>
      </c>
    </row>
    <row r="71" spans="1:3" x14ac:dyDescent="0.25">
      <c r="A71" s="2" t="s">
        <v>532</v>
      </c>
      <c r="B71" s="3">
        <v>1371</v>
      </c>
      <c r="C71" s="3">
        <v>20392</v>
      </c>
    </row>
    <row r="72" spans="1:3" x14ac:dyDescent="0.25">
      <c r="A72" s="2" t="s">
        <v>442</v>
      </c>
      <c r="B72" s="3">
        <v>183</v>
      </c>
      <c r="C72" s="3">
        <v>24835</v>
      </c>
    </row>
    <row r="73" spans="1:3" x14ac:dyDescent="0.25">
      <c r="A73" s="2" t="s">
        <v>567</v>
      </c>
      <c r="B73" s="3">
        <v>1286</v>
      </c>
      <c r="C73" s="3">
        <v>6842</v>
      </c>
    </row>
    <row r="74" spans="1:3" x14ac:dyDescent="0.25">
      <c r="A74" s="2" t="s">
        <v>494</v>
      </c>
      <c r="B74" s="3">
        <v>1581</v>
      </c>
      <c r="C74" s="3">
        <v>11133</v>
      </c>
    </row>
    <row r="75" spans="1:3" x14ac:dyDescent="0.25">
      <c r="A75" s="2" t="s">
        <v>577</v>
      </c>
      <c r="B75" s="3">
        <v>1604</v>
      </c>
      <c r="C75" s="3">
        <v>7324</v>
      </c>
    </row>
    <row r="76" spans="1:3" x14ac:dyDescent="0.25">
      <c r="A76" s="2" t="s">
        <v>609</v>
      </c>
      <c r="B76" s="3">
        <v>766</v>
      </c>
      <c r="C76" s="3">
        <v>17967</v>
      </c>
    </row>
    <row r="77" spans="1:3" x14ac:dyDescent="0.25">
      <c r="A77" s="2" t="s">
        <v>433</v>
      </c>
      <c r="B77" s="3">
        <v>1495</v>
      </c>
      <c r="C77" s="3">
        <v>7103</v>
      </c>
    </row>
    <row r="78" spans="1:3" x14ac:dyDescent="0.25">
      <c r="A78" s="2" t="s">
        <v>510</v>
      </c>
      <c r="B78" s="3">
        <v>293</v>
      </c>
      <c r="C78" s="3">
        <v>12916</v>
      </c>
    </row>
    <row r="79" spans="1:3" x14ac:dyDescent="0.25">
      <c r="A79" s="2" t="s">
        <v>407</v>
      </c>
      <c r="B79" s="3">
        <v>811</v>
      </c>
      <c r="C79" s="3">
        <v>3445</v>
      </c>
    </row>
    <row r="80" spans="1:3" x14ac:dyDescent="0.25">
      <c r="A80" s="2" t="s">
        <v>356</v>
      </c>
      <c r="B80" s="3">
        <v>243</v>
      </c>
      <c r="C80" s="3">
        <v>9241</v>
      </c>
    </row>
    <row r="81" spans="1:3" x14ac:dyDescent="0.25">
      <c r="A81" s="2" t="s">
        <v>565</v>
      </c>
      <c r="B81" s="3">
        <v>1175</v>
      </c>
      <c r="C81" s="3">
        <v>22955</v>
      </c>
    </row>
    <row r="82" spans="1:3" x14ac:dyDescent="0.25">
      <c r="A82" s="2" t="s">
        <v>476</v>
      </c>
      <c r="B82" s="3">
        <v>608</v>
      </c>
      <c r="C82" s="3">
        <v>22808</v>
      </c>
    </row>
    <row r="83" spans="1:3" x14ac:dyDescent="0.25">
      <c r="A83" s="2" t="s">
        <v>502</v>
      </c>
      <c r="B83" s="3">
        <v>7</v>
      </c>
      <c r="C83" s="3">
        <v>16632</v>
      </c>
    </row>
    <row r="84" spans="1:3" x14ac:dyDescent="0.25">
      <c r="A84" s="2" t="s">
        <v>347</v>
      </c>
      <c r="B84" s="3">
        <v>3351</v>
      </c>
      <c r="C84" s="3">
        <v>31809</v>
      </c>
    </row>
    <row r="85" spans="1:3" x14ac:dyDescent="0.25">
      <c r="A85" s="2" t="s">
        <v>436</v>
      </c>
      <c r="B85" s="3">
        <v>2141</v>
      </c>
      <c r="C85" s="3">
        <v>38554</v>
      </c>
    </row>
    <row r="86" spans="1:3" x14ac:dyDescent="0.25">
      <c r="A86" s="2" t="s">
        <v>553</v>
      </c>
      <c r="B86" s="3">
        <v>536</v>
      </c>
      <c r="C86" s="3">
        <v>13535</v>
      </c>
    </row>
    <row r="87" spans="1:3" x14ac:dyDescent="0.25">
      <c r="A87" s="2" t="s">
        <v>620</v>
      </c>
      <c r="B87" s="3">
        <v>1202</v>
      </c>
      <c r="C87" s="3">
        <v>26933</v>
      </c>
    </row>
    <row r="88" spans="1:3" x14ac:dyDescent="0.25">
      <c r="A88" s="2" t="s">
        <v>458</v>
      </c>
      <c r="B88" s="3">
        <v>1358</v>
      </c>
      <c r="C88" s="3">
        <v>9075</v>
      </c>
    </row>
    <row r="89" spans="1:3" x14ac:dyDescent="0.25">
      <c r="A89" s="2" t="s">
        <v>516</v>
      </c>
      <c r="B89" s="3">
        <v>667</v>
      </c>
      <c r="C89" s="3">
        <v>16346</v>
      </c>
    </row>
    <row r="90" spans="1:3" x14ac:dyDescent="0.25">
      <c r="A90" s="2" t="s">
        <v>466</v>
      </c>
      <c r="B90" s="3">
        <v>1169</v>
      </c>
      <c r="C90" s="3">
        <v>29345</v>
      </c>
    </row>
    <row r="91" spans="1:3" x14ac:dyDescent="0.25">
      <c r="A91" s="2" t="s">
        <v>541</v>
      </c>
      <c r="B91" s="3">
        <v>1898</v>
      </c>
      <c r="C91" s="3">
        <v>26997</v>
      </c>
    </row>
    <row r="92" spans="1:3" x14ac:dyDescent="0.25">
      <c r="A92" s="2" t="s">
        <v>441</v>
      </c>
      <c r="B92" s="3">
        <v>142</v>
      </c>
      <c r="C92" s="3">
        <v>26959</v>
      </c>
    </row>
    <row r="93" spans="1:3" x14ac:dyDescent="0.25">
      <c r="A93" s="2" t="s">
        <v>621</v>
      </c>
      <c r="B93" s="3">
        <v>1249</v>
      </c>
      <c r="C93" s="3">
        <v>5598</v>
      </c>
    </row>
    <row r="94" spans="1:3" x14ac:dyDescent="0.25">
      <c r="A94" s="2" t="s">
        <v>388</v>
      </c>
      <c r="B94" s="3">
        <v>169</v>
      </c>
      <c r="C94" s="3">
        <v>19299</v>
      </c>
    </row>
    <row r="95" spans="1:3" x14ac:dyDescent="0.25">
      <c r="A95" s="2" t="s">
        <v>419</v>
      </c>
      <c r="B95" s="3">
        <v>507</v>
      </c>
      <c r="C95" s="3">
        <v>5915</v>
      </c>
    </row>
    <row r="96" spans="1:3" x14ac:dyDescent="0.25">
      <c r="A96" s="2" t="s">
        <v>507</v>
      </c>
      <c r="B96" s="3">
        <v>233</v>
      </c>
      <c r="C96" s="3">
        <v>13364</v>
      </c>
    </row>
    <row r="97" spans="1:3" x14ac:dyDescent="0.25">
      <c r="A97" s="2" t="s">
        <v>558</v>
      </c>
      <c r="B97" s="3">
        <v>1056</v>
      </c>
      <c r="C97" s="3">
        <v>23384</v>
      </c>
    </row>
    <row r="98" spans="1:3" x14ac:dyDescent="0.25">
      <c r="A98" s="2" t="s">
        <v>518</v>
      </c>
      <c r="B98" s="3">
        <v>714</v>
      </c>
      <c r="C98" s="3">
        <v>16673</v>
      </c>
    </row>
    <row r="99" spans="1:3" x14ac:dyDescent="0.25">
      <c r="A99" s="2" t="s">
        <v>534</v>
      </c>
      <c r="B99" s="3">
        <v>1434</v>
      </c>
      <c r="C99" s="3">
        <v>7679</v>
      </c>
    </row>
    <row r="100" spans="1:3" x14ac:dyDescent="0.25">
      <c r="A100" s="2" t="s">
        <v>418</v>
      </c>
      <c r="B100" s="3">
        <v>150</v>
      </c>
      <c r="C100" s="3">
        <v>13257</v>
      </c>
    </row>
    <row r="101" spans="1:3" x14ac:dyDescent="0.25">
      <c r="A101" s="2" t="s">
        <v>601</v>
      </c>
      <c r="B101" s="3">
        <v>463</v>
      </c>
      <c r="C101" s="3">
        <v>11866</v>
      </c>
    </row>
    <row r="102" spans="1:3" x14ac:dyDescent="0.25">
      <c r="A102" s="2" t="s">
        <v>490</v>
      </c>
      <c r="B102" s="3">
        <v>1107</v>
      </c>
      <c r="C102" s="3">
        <v>19373</v>
      </c>
    </row>
    <row r="103" spans="1:3" x14ac:dyDescent="0.25">
      <c r="A103" s="2" t="s">
        <v>420</v>
      </c>
      <c r="B103" s="3">
        <v>554</v>
      </c>
      <c r="C103" s="3">
        <v>21972</v>
      </c>
    </row>
    <row r="104" spans="1:3" x14ac:dyDescent="0.25">
      <c r="A104" s="2" t="s">
        <v>367</v>
      </c>
      <c r="B104" s="3">
        <v>1016</v>
      </c>
      <c r="C104" s="3">
        <v>18275</v>
      </c>
    </row>
    <row r="105" spans="1:3" x14ac:dyDescent="0.25">
      <c r="A105" s="2" t="s">
        <v>501</v>
      </c>
      <c r="B105" s="3">
        <v>2060</v>
      </c>
      <c r="C105" s="3">
        <v>21378</v>
      </c>
    </row>
    <row r="106" spans="1:3" x14ac:dyDescent="0.25">
      <c r="A106" s="2" t="s">
        <v>497</v>
      </c>
      <c r="B106" s="3">
        <v>1818</v>
      </c>
      <c r="C106" s="3">
        <v>6889</v>
      </c>
    </row>
    <row r="107" spans="1:3" x14ac:dyDescent="0.25">
      <c r="A107" s="2" t="s">
        <v>415</v>
      </c>
      <c r="B107" s="3">
        <v>2023</v>
      </c>
      <c r="C107" s="3">
        <v>26956</v>
      </c>
    </row>
    <row r="108" spans="1:3" x14ac:dyDescent="0.25">
      <c r="A108" s="2" t="s">
        <v>467</v>
      </c>
      <c r="B108" s="3">
        <v>164</v>
      </c>
      <c r="C108" s="3">
        <v>23300</v>
      </c>
    </row>
    <row r="109" spans="1:3" x14ac:dyDescent="0.25">
      <c r="A109" s="2" t="s">
        <v>580</v>
      </c>
      <c r="B109" s="3">
        <v>1834</v>
      </c>
      <c r="C109" s="3">
        <v>12719</v>
      </c>
    </row>
    <row r="110" spans="1:3" x14ac:dyDescent="0.25">
      <c r="A110" s="2" t="s">
        <v>364</v>
      </c>
      <c r="B110" s="3">
        <v>701</v>
      </c>
      <c r="C110" s="3">
        <v>26999</v>
      </c>
    </row>
    <row r="111" spans="1:3" x14ac:dyDescent="0.25">
      <c r="A111" s="2" t="s">
        <v>513</v>
      </c>
      <c r="B111" s="3">
        <v>458</v>
      </c>
      <c r="C111" s="3">
        <v>3415</v>
      </c>
    </row>
    <row r="112" spans="1:3" x14ac:dyDescent="0.25">
      <c r="A112" s="2" t="s">
        <v>514</v>
      </c>
      <c r="B112" s="3">
        <v>497</v>
      </c>
      <c r="C112" s="3">
        <v>17881</v>
      </c>
    </row>
    <row r="113" spans="1:3" x14ac:dyDescent="0.25">
      <c r="A113" s="2" t="s">
        <v>563</v>
      </c>
      <c r="B113" s="3">
        <v>1136</v>
      </c>
      <c r="C113" s="3">
        <v>19911</v>
      </c>
    </row>
    <row r="114" spans="1:3" x14ac:dyDescent="0.25">
      <c r="A114" s="2" t="s">
        <v>411</v>
      </c>
      <c r="B114" s="3">
        <v>1684</v>
      </c>
      <c r="C114" s="3">
        <v>20586</v>
      </c>
    </row>
    <row r="115" spans="1:3" x14ac:dyDescent="0.25">
      <c r="A115" s="2" t="s">
        <v>574</v>
      </c>
      <c r="B115" s="3">
        <v>1506</v>
      </c>
      <c r="C115" s="3">
        <v>12530</v>
      </c>
    </row>
    <row r="116" spans="1:3" x14ac:dyDescent="0.25">
      <c r="A116" s="2" t="s">
        <v>549</v>
      </c>
      <c r="B116" s="3">
        <v>364</v>
      </c>
      <c r="C116" s="3">
        <v>14935</v>
      </c>
    </row>
    <row r="117" spans="1:3" x14ac:dyDescent="0.25">
      <c r="A117" s="2" t="s">
        <v>424</v>
      </c>
      <c r="B117" s="3">
        <v>647</v>
      </c>
      <c r="C117" s="3">
        <v>14168</v>
      </c>
    </row>
    <row r="118" spans="1:3" x14ac:dyDescent="0.25">
      <c r="A118" s="2" t="s">
        <v>353</v>
      </c>
      <c r="B118" s="3">
        <v>167</v>
      </c>
      <c r="C118" s="3">
        <v>26820</v>
      </c>
    </row>
    <row r="119" spans="1:3" x14ac:dyDescent="0.25">
      <c r="A119" s="2" t="s">
        <v>608</v>
      </c>
      <c r="B119" s="3">
        <v>749</v>
      </c>
      <c r="C119" s="3">
        <v>2755</v>
      </c>
    </row>
    <row r="120" spans="1:3" x14ac:dyDescent="0.25">
      <c r="A120" s="2" t="s">
        <v>403</v>
      </c>
      <c r="B120" s="3">
        <v>465</v>
      </c>
      <c r="C120" s="3">
        <v>16092</v>
      </c>
    </row>
    <row r="121" spans="1:3" x14ac:dyDescent="0.25">
      <c r="A121" s="2" t="s">
        <v>614</v>
      </c>
      <c r="B121" s="3">
        <v>912</v>
      </c>
      <c r="C121" s="3">
        <v>6054</v>
      </c>
    </row>
    <row r="122" spans="1:3" x14ac:dyDescent="0.25">
      <c r="A122" s="2" t="s">
        <v>382</v>
      </c>
      <c r="B122" s="3">
        <v>1279</v>
      </c>
      <c r="C122" s="3">
        <v>25308</v>
      </c>
    </row>
    <row r="123" spans="1:3" x14ac:dyDescent="0.25">
      <c r="A123" s="2" t="s">
        <v>499</v>
      </c>
      <c r="B123" s="3">
        <v>1918</v>
      </c>
      <c r="C123" s="3">
        <v>7102</v>
      </c>
    </row>
    <row r="124" spans="1:3" x14ac:dyDescent="0.25">
      <c r="A124" s="2" t="s">
        <v>401</v>
      </c>
      <c r="B124" s="3">
        <v>2007</v>
      </c>
      <c r="C124" s="3">
        <v>17624</v>
      </c>
    </row>
    <row r="125" spans="1:3" x14ac:dyDescent="0.25">
      <c r="A125" s="2" t="s">
        <v>349</v>
      </c>
      <c r="B125" s="3">
        <v>1156</v>
      </c>
      <c r="C125" s="3">
        <v>13556</v>
      </c>
    </row>
    <row r="126" spans="1:3" x14ac:dyDescent="0.25">
      <c r="A126" s="2" t="s">
        <v>421</v>
      </c>
      <c r="B126" s="3">
        <v>632</v>
      </c>
      <c r="C126" s="3">
        <v>5530</v>
      </c>
    </row>
    <row r="127" spans="1:3" x14ac:dyDescent="0.25">
      <c r="A127" s="2" t="s">
        <v>370</v>
      </c>
      <c r="B127" s="3">
        <v>1226</v>
      </c>
      <c r="C127" s="3">
        <v>5050</v>
      </c>
    </row>
    <row r="128" spans="1:3" x14ac:dyDescent="0.25">
      <c r="A128" s="2" t="s">
        <v>546</v>
      </c>
      <c r="B128" s="3">
        <v>19</v>
      </c>
      <c r="C128" s="3">
        <v>12947</v>
      </c>
    </row>
    <row r="129" spans="1:3" x14ac:dyDescent="0.25">
      <c r="A129" s="2" t="s">
        <v>590</v>
      </c>
      <c r="B129" s="3">
        <v>208</v>
      </c>
      <c r="C129" s="3">
        <v>26283</v>
      </c>
    </row>
    <row r="130" spans="1:3" x14ac:dyDescent="0.25">
      <c r="A130" s="2" t="s">
        <v>477</v>
      </c>
      <c r="B130" s="3">
        <v>618</v>
      </c>
      <c r="C130" s="3">
        <v>4267</v>
      </c>
    </row>
    <row r="131" spans="1:3" x14ac:dyDescent="0.25">
      <c r="A131" s="2" t="s">
        <v>488</v>
      </c>
      <c r="B131" s="3">
        <v>1068</v>
      </c>
      <c r="C131" s="3">
        <v>25265</v>
      </c>
    </row>
    <row r="132" spans="1:3" x14ac:dyDescent="0.25">
      <c r="A132" s="2" t="s">
        <v>554</v>
      </c>
      <c r="B132" s="3">
        <v>828</v>
      </c>
      <c r="C132" s="3">
        <v>16374</v>
      </c>
    </row>
    <row r="133" spans="1:3" x14ac:dyDescent="0.25">
      <c r="A133" s="2" t="s">
        <v>398</v>
      </c>
      <c r="B133" s="3">
        <v>1605</v>
      </c>
      <c r="C133" s="3">
        <v>10293</v>
      </c>
    </row>
    <row r="134" spans="1:3" x14ac:dyDescent="0.25">
      <c r="A134" s="2" t="s">
        <v>475</v>
      </c>
      <c r="B134" s="3">
        <v>560</v>
      </c>
      <c r="C134" s="3">
        <v>3032</v>
      </c>
    </row>
    <row r="135" spans="1:3" x14ac:dyDescent="0.25">
      <c r="A135" s="2" t="s">
        <v>438</v>
      </c>
      <c r="B135" s="3">
        <v>3128</v>
      </c>
      <c r="C135" s="3">
        <v>10722</v>
      </c>
    </row>
    <row r="136" spans="1:3" x14ac:dyDescent="0.25">
      <c r="A136" s="2" t="s">
        <v>416</v>
      </c>
      <c r="B136" s="3">
        <v>26</v>
      </c>
      <c r="C136" s="3">
        <v>8232</v>
      </c>
    </row>
    <row r="137" spans="1:3" x14ac:dyDescent="0.25">
      <c r="A137" s="2" t="s">
        <v>618</v>
      </c>
      <c r="B137" s="3">
        <v>1165</v>
      </c>
      <c r="C137" s="3">
        <v>11162</v>
      </c>
    </row>
    <row r="138" spans="1:3" x14ac:dyDescent="0.25">
      <c r="A138" s="2" t="s">
        <v>389</v>
      </c>
      <c r="B138" s="3">
        <v>217</v>
      </c>
      <c r="C138" s="3">
        <v>11992</v>
      </c>
    </row>
    <row r="139" spans="1:3" x14ac:dyDescent="0.25">
      <c r="A139" s="2" t="s">
        <v>354</v>
      </c>
      <c r="B139" s="3">
        <v>201</v>
      </c>
      <c r="C139" s="3">
        <v>16102</v>
      </c>
    </row>
    <row r="140" spans="1:3" x14ac:dyDescent="0.25">
      <c r="A140" s="2" t="s">
        <v>606</v>
      </c>
      <c r="B140" s="3">
        <v>690</v>
      </c>
      <c r="C140" s="3">
        <v>3487</v>
      </c>
    </row>
    <row r="141" spans="1:3" x14ac:dyDescent="0.25">
      <c r="A141" s="2" t="s">
        <v>598</v>
      </c>
      <c r="B141" s="3">
        <v>388</v>
      </c>
      <c r="C141" s="3">
        <v>20260</v>
      </c>
    </row>
    <row r="142" spans="1:3" x14ac:dyDescent="0.25">
      <c r="A142" s="2" t="s">
        <v>602</v>
      </c>
      <c r="B142" s="3">
        <v>469</v>
      </c>
      <c r="C142" s="3">
        <v>16928</v>
      </c>
    </row>
    <row r="143" spans="1:3" x14ac:dyDescent="0.25">
      <c r="A143" s="2" t="s">
        <v>583</v>
      </c>
      <c r="B143" s="3">
        <v>1927</v>
      </c>
      <c r="C143" s="3">
        <v>19255</v>
      </c>
    </row>
    <row r="144" spans="1:3" x14ac:dyDescent="0.25">
      <c r="A144" s="2" t="s">
        <v>547</v>
      </c>
      <c r="B144" s="3">
        <v>65</v>
      </c>
      <c r="C144" s="3">
        <v>11179</v>
      </c>
    </row>
    <row r="145" spans="1:3" x14ac:dyDescent="0.25">
      <c r="A145" s="2" t="s">
        <v>515</v>
      </c>
      <c r="B145" s="3">
        <v>655</v>
      </c>
      <c r="C145" s="3">
        <v>5013</v>
      </c>
    </row>
    <row r="146" spans="1:3" x14ac:dyDescent="0.25">
      <c r="A146" s="2" t="s">
        <v>529</v>
      </c>
      <c r="B146" s="3">
        <v>1465</v>
      </c>
      <c r="C146" s="3">
        <v>21049</v>
      </c>
    </row>
    <row r="147" spans="1:3" x14ac:dyDescent="0.25">
      <c r="A147" s="2" t="s">
        <v>428</v>
      </c>
      <c r="B147" s="3">
        <v>1009</v>
      </c>
      <c r="C147" s="3">
        <v>24117</v>
      </c>
    </row>
    <row r="148" spans="1:3" x14ac:dyDescent="0.25">
      <c r="A148" s="2" t="s">
        <v>381</v>
      </c>
      <c r="B148" s="3">
        <v>1131</v>
      </c>
      <c r="C148" s="3">
        <v>25326</v>
      </c>
    </row>
    <row r="149" spans="1:3" x14ac:dyDescent="0.25">
      <c r="A149" s="2" t="s">
        <v>360</v>
      </c>
      <c r="B149" s="3">
        <v>1248</v>
      </c>
      <c r="C149" s="3">
        <v>6148</v>
      </c>
    </row>
    <row r="150" spans="1:3" x14ac:dyDescent="0.25">
      <c r="A150" s="2" t="s">
        <v>560</v>
      </c>
      <c r="B150" s="3">
        <v>1102</v>
      </c>
      <c r="C150" s="3">
        <v>22482</v>
      </c>
    </row>
    <row r="151" spans="1:3" x14ac:dyDescent="0.25">
      <c r="A151" s="2" t="s">
        <v>520</v>
      </c>
      <c r="B151" s="3">
        <v>733</v>
      </c>
      <c r="C151" s="3">
        <v>4809</v>
      </c>
    </row>
    <row r="152" spans="1:3" x14ac:dyDescent="0.25">
      <c r="A152" s="2" t="s">
        <v>521</v>
      </c>
      <c r="B152" s="3">
        <v>764</v>
      </c>
      <c r="C152" s="3">
        <v>23398</v>
      </c>
    </row>
    <row r="153" spans="1:3" x14ac:dyDescent="0.25">
      <c r="A153" s="2" t="s">
        <v>512</v>
      </c>
      <c r="B153" s="3">
        <v>449</v>
      </c>
      <c r="C153" s="3">
        <v>22107</v>
      </c>
    </row>
    <row r="154" spans="1:3" x14ac:dyDescent="0.25">
      <c r="A154" s="2" t="s">
        <v>454</v>
      </c>
      <c r="B154" s="3">
        <v>1106</v>
      </c>
      <c r="C154" s="3">
        <v>4605</v>
      </c>
    </row>
    <row r="155" spans="1:3" x14ac:dyDescent="0.25">
      <c r="A155" s="2" t="s">
        <v>508</v>
      </c>
      <c r="B155" s="3">
        <v>260</v>
      </c>
      <c r="C155" s="3">
        <v>11781</v>
      </c>
    </row>
    <row r="156" spans="1:3" x14ac:dyDescent="0.25">
      <c r="A156" s="2" t="s">
        <v>615</v>
      </c>
      <c r="B156" s="3">
        <v>994</v>
      </c>
      <c r="C156" s="3">
        <v>11479</v>
      </c>
    </row>
    <row r="157" spans="1:3" x14ac:dyDescent="0.25">
      <c r="A157" s="2" t="s">
        <v>542</v>
      </c>
      <c r="B157" s="3">
        <v>2429</v>
      </c>
      <c r="C157" s="3">
        <v>26823</v>
      </c>
    </row>
    <row r="158" spans="1:3" x14ac:dyDescent="0.25">
      <c r="A158" s="2" t="s">
        <v>468</v>
      </c>
      <c r="B158" s="3">
        <v>177</v>
      </c>
      <c r="C158" s="3">
        <v>8916</v>
      </c>
    </row>
    <row r="159" spans="1:3" x14ac:dyDescent="0.25">
      <c r="A159" s="2" t="s">
        <v>548</v>
      </c>
      <c r="B159" s="3">
        <v>129</v>
      </c>
      <c r="C159" s="3">
        <v>8863</v>
      </c>
    </row>
    <row r="160" spans="1:3" x14ac:dyDescent="0.25">
      <c r="A160" s="2" t="s">
        <v>405</v>
      </c>
      <c r="B160" s="3">
        <v>758</v>
      </c>
      <c r="C160" s="3">
        <v>4344</v>
      </c>
    </row>
    <row r="161" spans="1:3" x14ac:dyDescent="0.25">
      <c r="A161" s="2" t="s">
        <v>432</v>
      </c>
      <c r="B161" s="3">
        <v>1494</v>
      </c>
      <c r="C161" s="3">
        <v>16998</v>
      </c>
    </row>
    <row r="162" spans="1:3" x14ac:dyDescent="0.25">
      <c r="A162" s="2" t="s">
        <v>480</v>
      </c>
      <c r="B162" s="3">
        <v>686</v>
      </c>
      <c r="C162" s="3">
        <v>17759</v>
      </c>
    </row>
    <row r="163" spans="1:3" x14ac:dyDescent="0.25">
      <c r="A163" s="2" t="s">
        <v>361</v>
      </c>
      <c r="B163" s="3">
        <v>1269</v>
      </c>
      <c r="C163" s="3">
        <v>21221</v>
      </c>
    </row>
    <row r="164" spans="1:3" x14ac:dyDescent="0.25">
      <c r="A164" s="2" t="s">
        <v>543</v>
      </c>
      <c r="B164" s="3">
        <v>1944</v>
      </c>
      <c r="C164" s="3">
        <v>19555</v>
      </c>
    </row>
    <row r="165" spans="1:3" x14ac:dyDescent="0.25">
      <c r="A165" s="2" t="s">
        <v>585</v>
      </c>
      <c r="B165" s="3">
        <v>1947</v>
      </c>
      <c r="C165" s="3">
        <v>2122</v>
      </c>
    </row>
    <row r="166" spans="1:3" x14ac:dyDescent="0.25">
      <c r="A166" s="2" t="s">
        <v>444</v>
      </c>
      <c r="B166" s="3">
        <v>369</v>
      </c>
      <c r="C166" s="3">
        <v>18384</v>
      </c>
    </row>
    <row r="167" spans="1:3" x14ac:dyDescent="0.25">
      <c r="A167" s="2" t="s">
        <v>611</v>
      </c>
      <c r="B167" s="3">
        <v>816</v>
      </c>
      <c r="C167" s="3">
        <v>6689</v>
      </c>
    </row>
    <row r="168" spans="1:3" x14ac:dyDescent="0.25">
      <c r="A168" s="2" t="s">
        <v>423</v>
      </c>
      <c r="B168" s="3">
        <v>643</v>
      </c>
      <c r="C168" s="3">
        <v>9100</v>
      </c>
    </row>
    <row r="169" spans="1:3" x14ac:dyDescent="0.25">
      <c r="A169" s="2" t="s">
        <v>573</v>
      </c>
      <c r="B169" s="3">
        <v>1504</v>
      </c>
      <c r="C169" s="3">
        <v>5355</v>
      </c>
    </row>
    <row r="170" spans="1:3" x14ac:dyDescent="0.25">
      <c r="A170" s="2" t="s">
        <v>351</v>
      </c>
      <c r="B170" s="3">
        <v>1624</v>
      </c>
      <c r="C170" s="3">
        <v>18420</v>
      </c>
    </row>
    <row r="171" spans="1:3" x14ac:dyDescent="0.25">
      <c r="A171" s="2" t="s">
        <v>576</v>
      </c>
      <c r="B171" s="3">
        <v>1514</v>
      </c>
      <c r="C171" s="3">
        <v>3173</v>
      </c>
    </row>
    <row r="172" spans="1:3" x14ac:dyDescent="0.25">
      <c r="A172" s="2" t="s">
        <v>450</v>
      </c>
      <c r="B172" s="3">
        <v>854</v>
      </c>
      <c r="C172" s="3">
        <v>21632</v>
      </c>
    </row>
    <row r="173" spans="1:3" x14ac:dyDescent="0.25">
      <c r="A173" s="2" t="s">
        <v>399</v>
      </c>
      <c r="B173" s="3">
        <v>1783</v>
      </c>
      <c r="C173" s="3">
        <v>15999</v>
      </c>
    </row>
    <row r="174" spans="1:3" x14ac:dyDescent="0.25">
      <c r="A174" s="2" t="s">
        <v>409</v>
      </c>
      <c r="B174" s="3">
        <v>1533</v>
      </c>
      <c r="C174" s="3">
        <v>24812</v>
      </c>
    </row>
    <row r="175" spans="1:3" x14ac:dyDescent="0.25">
      <c r="A175" s="2" t="s">
        <v>372</v>
      </c>
      <c r="B175" s="3">
        <v>1680</v>
      </c>
      <c r="C175" s="3">
        <v>21082</v>
      </c>
    </row>
    <row r="176" spans="1:3" x14ac:dyDescent="0.25">
      <c r="A176" s="2" t="s">
        <v>568</v>
      </c>
      <c r="B176" s="3">
        <v>1296</v>
      </c>
      <c r="C176" s="3">
        <v>14222</v>
      </c>
    </row>
    <row r="177" spans="1:3" x14ac:dyDescent="0.25">
      <c r="A177" s="2" t="s">
        <v>379</v>
      </c>
      <c r="B177" s="3">
        <v>923</v>
      </c>
      <c r="C177" s="3">
        <v>8870</v>
      </c>
    </row>
    <row r="178" spans="1:3" x14ac:dyDescent="0.25">
      <c r="A178" s="2" t="s">
        <v>469</v>
      </c>
      <c r="B178" s="3">
        <v>384</v>
      </c>
      <c r="C178" s="3">
        <v>26767</v>
      </c>
    </row>
    <row r="179" spans="1:3" x14ac:dyDescent="0.25">
      <c r="A179" s="2" t="s">
        <v>559</v>
      </c>
      <c r="B179" s="3">
        <v>1082</v>
      </c>
      <c r="C179" s="3">
        <v>12355</v>
      </c>
    </row>
    <row r="180" spans="1:3" x14ac:dyDescent="0.25">
      <c r="A180" s="2" t="s">
        <v>417</v>
      </c>
      <c r="B180" s="3">
        <v>45</v>
      </c>
      <c r="C180" s="3">
        <v>3020</v>
      </c>
    </row>
    <row r="181" spans="1:3" x14ac:dyDescent="0.25">
      <c r="A181" s="2" t="s">
        <v>599</v>
      </c>
      <c r="B181" s="3">
        <v>454</v>
      </c>
      <c r="C181" s="3">
        <v>4759</v>
      </c>
    </row>
    <row r="182" spans="1:3" x14ac:dyDescent="0.25">
      <c r="A182" s="2" t="s">
        <v>550</v>
      </c>
      <c r="B182" s="3">
        <v>377</v>
      </c>
      <c r="C182" s="3">
        <v>2613</v>
      </c>
    </row>
    <row r="183" spans="1:3" x14ac:dyDescent="0.25">
      <c r="A183" s="2" t="s">
        <v>551</v>
      </c>
      <c r="B183" s="3">
        <v>395</v>
      </c>
      <c r="C183" s="3">
        <v>4488</v>
      </c>
    </row>
    <row r="184" spans="1:3" x14ac:dyDescent="0.25">
      <c r="A184" s="2" t="s">
        <v>481</v>
      </c>
      <c r="B184" s="3">
        <v>792</v>
      </c>
      <c r="C184" s="3">
        <v>5288</v>
      </c>
    </row>
    <row r="185" spans="1:3" x14ac:dyDescent="0.25">
      <c r="A185" s="2" t="s">
        <v>544</v>
      </c>
      <c r="B185" s="3">
        <v>1965</v>
      </c>
      <c r="C185" s="3">
        <v>5099</v>
      </c>
    </row>
    <row r="186" spans="1:3" x14ac:dyDescent="0.25">
      <c r="A186" s="2" t="s">
        <v>604</v>
      </c>
      <c r="B186" s="3">
        <v>565</v>
      </c>
      <c r="C186" s="3">
        <v>18300</v>
      </c>
    </row>
    <row r="187" spans="1:3" x14ac:dyDescent="0.25">
      <c r="A187" s="2" t="s">
        <v>605</v>
      </c>
      <c r="B187" s="3">
        <v>611</v>
      </c>
      <c r="C187" s="3">
        <v>22645</v>
      </c>
    </row>
    <row r="188" spans="1:3" x14ac:dyDescent="0.25">
      <c r="A188" s="2" t="s">
        <v>511</v>
      </c>
      <c r="B188" s="3">
        <v>437</v>
      </c>
      <c r="C188" s="3">
        <v>5242</v>
      </c>
    </row>
    <row r="189" spans="1:3" x14ac:dyDescent="0.25">
      <c r="A189" s="2" t="s">
        <v>506</v>
      </c>
      <c r="B189" s="3">
        <v>224</v>
      </c>
      <c r="C189" s="3">
        <v>25326</v>
      </c>
    </row>
    <row r="190" spans="1:3" x14ac:dyDescent="0.25">
      <c r="A190" s="2" t="s">
        <v>365</v>
      </c>
      <c r="B190" s="3">
        <v>922</v>
      </c>
      <c r="C190" s="3">
        <v>22052</v>
      </c>
    </row>
    <row r="191" spans="1:3" x14ac:dyDescent="0.25">
      <c r="A191" s="2" t="s">
        <v>486</v>
      </c>
      <c r="B191" s="3">
        <v>1037</v>
      </c>
      <c r="C191" s="3">
        <v>21813</v>
      </c>
    </row>
    <row r="192" spans="1:3" x14ac:dyDescent="0.25">
      <c r="A192" s="2" t="s">
        <v>575</v>
      </c>
      <c r="B192" s="3">
        <v>1507</v>
      </c>
      <c r="C192" s="3">
        <v>11827</v>
      </c>
    </row>
    <row r="193" spans="1:3" x14ac:dyDescent="0.25">
      <c r="A193" s="2" t="s">
        <v>610</v>
      </c>
      <c r="B193" s="3">
        <v>793</v>
      </c>
      <c r="C193" s="3">
        <v>25549</v>
      </c>
    </row>
    <row r="194" spans="1:3" x14ac:dyDescent="0.25">
      <c r="A194" s="2" t="s">
        <v>448</v>
      </c>
      <c r="B194" s="3">
        <v>707</v>
      </c>
      <c r="C194" s="3">
        <v>15678</v>
      </c>
    </row>
    <row r="195" spans="1:3" x14ac:dyDescent="0.25">
      <c r="A195" s="2" t="s">
        <v>439</v>
      </c>
      <c r="B195" s="3">
        <v>1746</v>
      </c>
      <c r="C195" s="3">
        <v>2097</v>
      </c>
    </row>
    <row r="196" spans="1:3" x14ac:dyDescent="0.25">
      <c r="A196" s="2" t="s">
        <v>557</v>
      </c>
      <c r="B196" s="3">
        <v>930</v>
      </c>
      <c r="C196" s="3">
        <v>9834</v>
      </c>
    </row>
    <row r="197" spans="1:3" x14ac:dyDescent="0.25">
      <c r="A197" s="2" t="s">
        <v>525</v>
      </c>
      <c r="B197" s="3">
        <v>1001</v>
      </c>
      <c r="C197" s="3">
        <v>12086</v>
      </c>
    </row>
    <row r="198" spans="1:3" x14ac:dyDescent="0.25">
      <c r="A198" s="2" t="s">
        <v>350</v>
      </c>
      <c r="B198" s="3">
        <v>1368</v>
      </c>
      <c r="C198" s="3">
        <v>19305</v>
      </c>
    </row>
    <row r="199" spans="1:3" x14ac:dyDescent="0.25">
      <c r="A199" s="2" t="s">
        <v>470</v>
      </c>
      <c r="B199" s="3">
        <v>390</v>
      </c>
      <c r="C199" s="3">
        <v>22722</v>
      </c>
    </row>
    <row r="200" spans="1:3" x14ac:dyDescent="0.25">
      <c r="A200" s="2" t="s">
        <v>456</v>
      </c>
      <c r="B200" s="3">
        <v>1273</v>
      </c>
      <c r="C200" s="3">
        <v>8040</v>
      </c>
    </row>
    <row r="201" spans="1:3" x14ac:dyDescent="0.25">
      <c r="A201" s="2" t="s">
        <v>612</v>
      </c>
      <c r="B201" s="3">
        <v>824</v>
      </c>
      <c r="C201" s="3">
        <v>23779</v>
      </c>
    </row>
    <row r="202" spans="1:3" x14ac:dyDescent="0.25">
      <c r="A202" s="2" t="s">
        <v>348</v>
      </c>
      <c r="B202" s="3">
        <v>1012</v>
      </c>
      <c r="C202" s="3">
        <v>13493</v>
      </c>
    </row>
    <row r="203" spans="1:3" x14ac:dyDescent="0.25">
      <c r="A203" s="2" t="s">
        <v>491</v>
      </c>
      <c r="B203" s="3">
        <v>1275</v>
      </c>
      <c r="C203" s="3">
        <v>9973</v>
      </c>
    </row>
    <row r="204" spans="1:3" x14ac:dyDescent="0.25">
      <c r="A204" s="2" t="s">
        <v>434</v>
      </c>
      <c r="B204" s="3">
        <v>1551</v>
      </c>
      <c r="C204" s="3">
        <v>10036</v>
      </c>
    </row>
    <row r="205" spans="1:3" x14ac:dyDescent="0.25">
      <c r="A205" s="2" t="s">
        <v>473</v>
      </c>
      <c r="B205" s="3">
        <v>476</v>
      </c>
      <c r="C205" s="3">
        <v>20156</v>
      </c>
    </row>
    <row r="206" spans="1:3" x14ac:dyDescent="0.25">
      <c r="A206" s="2" t="s">
        <v>375</v>
      </c>
      <c r="B206" s="3">
        <v>478</v>
      </c>
      <c r="C206" s="3">
        <v>9150</v>
      </c>
    </row>
    <row r="207" spans="1:3" x14ac:dyDescent="0.25">
      <c r="A207" s="2" t="s">
        <v>355</v>
      </c>
      <c r="B207" s="3">
        <v>235</v>
      </c>
      <c r="C207" s="3">
        <v>20989</v>
      </c>
    </row>
    <row r="208" spans="1:3" x14ac:dyDescent="0.25">
      <c r="A208" s="2" t="s">
        <v>482</v>
      </c>
      <c r="B208" s="3">
        <v>796</v>
      </c>
      <c r="C208" s="3">
        <v>3064</v>
      </c>
    </row>
    <row r="209" spans="1:3" x14ac:dyDescent="0.25">
      <c r="A209" s="2" t="s">
        <v>552</v>
      </c>
      <c r="B209" s="3">
        <v>440</v>
      </c>
      <c r="C209" s="3">
        <v>24737</v>
      </c>
    </row>
    <row r="210" spans="1:3" x14ac:dyDescent="0.25">
      <c r="A210" s="2" t="s">
        <v>619</v>
      </c>
      <c r="B210" s="3">
        <v>1192</v>
      </c>
      <c r="C210" s="3">
        <v>26342</v>
      </c>
    </row>
    <row r="211" spans="1:3" x14ac:dyDescent="0.25">
      <c r="A211" s="2" t="s">
        <v>390</v>
      </c>
      <c r="B211" s="3">
        <v>412</v>
      </c>
      <c r="C211" s="3">
        <v>29911</v>
      </c>
    </row>
    <row r="212" spans="1:3" x14ac:dyDescent="0.25">
      <c r="A212" s="2" t="s">
        <v>453</v>
      </c>
      <c r="B212" s="3">
        <v>952</v>
      </c>
      <c r="C212" s="3">
        <v>18798</v>
      </c>
    </row>
    <row r="213" spans="1:3" x14ac:dyDescent="0.25">
      <c r="A213" s="2" t="s">
        <v>472</v>
      </c>
      <c r="B213" s="3">
        <v>401</v>
      </c>
      <c r="C213" s="3">
        <v>8450</v>
      </c>
    </row>
    <row r="214" spans="1:3" x14ac:dyDescent="0.25">
      <c r="A214" s="2" t="s">
        <v>594</v>
      </c>
      <c r="B214" s="3">
        <v>315</v>
      </c>
      <c r="C214" s="3">
        <v>14961</v>
      </c>
    </row>
    <row r="215" spans="1:3" x14ac:dyDescent="0.25">
      <c r="A215" s="2" t="s">
        <v>530</v>
      </c>
      <c r="B215" s="3">
        <v>1259</v>
      </c>
      <c r="C215" s="3">
        <v>3208</v>
      </c>
    </row>
    <row r="216" spans="1:3" x14ac:dyDescent="0.25">
      <c r="A216" s="2" t="s">
        <v>584</v>
      </c>
      <c r="B216" s="3">
        <v>1933</v>
      </c>
      <c r="C216" s="3">
        <v>23352</v>
      </c>
    </row>
    <row r="217" spans="1:3" x14ac:dyDescent="0.25">
      <c r="A217" s="2" t="s">
        <v>478</v>
      </c>
      <c r="B217" s="3">
        <v>622</v>
      </c>
      <c r="C217" s="3">
        <v>23213</v>
      </c>
    </row>
    <row r="218" spans="1:3" x14ac:dyDescent="0.25">
      <c r="A218" s="2" t="s">
        <v>498</v>
      </c>
      <c r="B218" s="3">
        <v>1836</v>
      </c>
      <c r="C218" s="3">
        <v>9125</v>
      </c>
    </row>
    <row r="219" spans="1:3" x14ac:dyDescent="0.25">
      <c r="A219" s="2" t="s">
        <v>555</v>
      </c>
      <c r="B219" s="3">
        <v>846</v>
      </c>
      <c r="C219" s="3">
        <v>3698</v>
      </c>
    </row>
    <row r="220" spans="1:3" x14ac:dyDescent="0.25">
      <c r="A220" s="2" t="s">
        <v>462</v>
      </c>
      <c r="B220" s="3">
        <v>1653</v>
      </c>
      <c r="C220" s="3">
        <v>4973</v>
      </c>
    </row>
    <row r="221" spans="1:3" x14ac:dyDescent="0.25">
      <c r="A221" s="2" t="s">
        <v>346</v>
      </c>
      <c r="B221" s="3">
        <v>411</v>
      </c>
      <c r="C221" s="3">
        <v>9724</v>
      </c>
    </row>
    <row r="222" spans="1:3" x14ac:dyDescent="0.25">
      <c r="A222" s="2" t="s">
        <v>579</v>
      </c>
      <c r="B222" s="3">
        <v>1799</v>
      </c>
      <c r="C222" s="3">
        <v>5531</v>
      </c>
    </row>
    <row r="223" spans="1:3" x14ac:dyDescent="0.25">
      <c r="A223" s="2" t="s">
        <v>537</v>
      </c>
      <c r="B223" s="3">
        <v>1648</v>
      </c>
      <c r="C223" s="3">
        <v>6297</v>
      </c>
    </row>
    <row r="224" spans="1:3" x14ac:dyDescent="0.25">
      <c r="A224" s="2" t="s">
        <v>359</v>
      </c>
      <c r="B224" s="3">
        <v>1193</v>
      </c>
      <c r="C224" s="3">
        <v>7172</v>
      </c>
    </row>
    <row r="225" spans="1:3" x14ac:dyDescent="0.25">
      <c r="A225" s="2" t="s">
        <v>483</v>
      </c>
      <c r="B225" s="3">
        <v>2800</v>
      </c>
      <c r="C225" s="3">
        <v>40904</v>
      </c>
    </row>
    <row r="226" spans="1:3" x14ac:dyDescent="0.25">
      <c r="A226" s="2" t="s">
        <v>578</v>
      </c>
      <c r="B226" s="3">
        <v>1622</v>
      </c>
      <c r="C226" s="3">
        <v>20460</v>
      </c>
    </row>
    <row r="227" spans="1:3" x14ac:dyDescent="0.25">
      <c r="A227" s="2" t="s">
        <v>535</v>
      </c>
      <c r="B227" s="3">
        <v>1619</v>
      </c>
      <c r="C227" s="3">
        <v>16290</v>
      </c>
    </row>
    <row r="228" spans="1:3" x14ac:dyDescent="0.25">
      <c r="A228" s="2" t="s">
        <v>589</v>
      </c>
      <c r="B228" s="3">
        <v>94</v>
      </c>
      <c r="C228" s="3">
        <v>4956</v>
      </c>
    </row>
    <row r="229" spans="1:3" x14ac:dyDescent="0.25">
      <c r="A229" s="2" t="s">
        <v>427</v>
      </c>
      <c r="B229" s="3">
        <v>888</v>
      </c>
      <c r="C229" s="3">
        <v>10778</v>
      </c>
    </row>
    <row r="230" spans="1:3" x14ac:dyDescent="0.25">
      <c r="A230" s="2" t="s">
        <v>459</v>
      </c>
      <c r="B230" s="3">
        <v>1399</v>
      </c>
      <c r="C230" s="3">
        <v>12477</v>
      </c>
    </row>
    <row r="231" spans="1:3" x14ac:dyDescent="0.25">
      <c r="A231" s="2" t="s">
        <v>562</v>
      </c>
      <c r="B231" s="3">
        <v>1121</v>
      </c>
      <c r="C231" s="3">
        <v>8039</v>
      </c>
    </row>
    <row r="232" spans="1:3" x14ac:dyDescent="0.25">
      <c r="A232" s="2" t="s">
        <v>538</v>
      </c>
      <c r="B232" s="3">
        <v>1751</v>
      </c>
      <c r="C232" s="3">
        <v>6152</v>
      </c>
    </row>
    <row r="233" spans="1:3" x14ac:dyDescent="0.25">
      <c r="A233" s="2" t="s">
        <v>363</v>
      </c>
      <c r="B233" s="3">
        <v>657</v>
      </c>
      <c r="C233" s="3">
        <v>11757</v>
      </c>
    </row>
    <row r="234" spans="1:3" x14ac:dyDescent="0.25">
      <c r="A234" s="2" t="s">
        <v>368</v>
      </c>
      <c r="B234" s="3">
        <v>1077</v>
      </c>
      <c r="C234" s="3">
        <v>17205</v>
      </c>
    </row>
    <row r="235" spans="1:3" x14ac:dyDescent="0.25">
      <c r="A235" s="2" t="s">
        <v>582</v>
      </c>
      <c r="B235" s="3">
        <v>1875</v>
      </c>
      <c r="C235" s="3">
        <v>3692</v>
      </c>
    </row>
    <row r="236" spans="1:3" x14ac:dyDescent="0.25">
      <c r="A236" s="2" t="s">
        <v>572</v>
      </c>
      <c r="B236" s="3">
        <v>1486</v>
      </c>
      <c r="C236" s="3">
        <v>15747</v>
      </c>
    </row>
    <row r="237" spans="1:3" x14ac:dyDescent="0.25">
      <c r="A237" s="2" t="s">
        <v>435</v>
      </c>
      <c r="B237" s="3">
        <v>1646</v>
      </c>
      <c r="C237" s="3">
        <v>17218</v>
      </c>
    </row>
    <row r="238" spans="1:3" x14ac:dyDescent="0.25">
      <c r="A238" s="2" t="s">
        <v>440</v>
      </c>
      <c r="B238" s="3">
        <v>1981</v>
      </c>
      <c r="C238" s="3">
        <v>14120</v>
      </c>
    </row>
    <row r="239" spans="1:3" x14ac:dyDescent="0.25">
      <c r="A239" s="2" t="s">
        <v>447</v>
      </c>
      <c r="B239" s="3">
        <v>645</v>
      </c>
      <c r="C239" s="3">
        <v>26376</v>
      </c>
    </row>
    <row r="240" spans="1:3" x14ac:dyDescent="0.25">
      <c r="A240" s="2" t="s">
        <v>495</v>
      </c>
      <c r="B240" s="3">
        <v>1693</v>
      </c>
      <c r="C240" s="3">
        <v>11925</v>
      </c>
    </row>
    <row r="241" spans="1:3" x14ac:dyDescent="0.25">
      <c r="A241" s="2" t="s">
        <v>522</v>
      </c>
      <c r="B241" s="3">
        <v>800</v>
      </c>
      <c r="C241" s="3">
        <v>24008</v>
      </c>
    </row>
    <row r="242" spans="1:3" x14ac:dyDescent="0.25">
      <c r="A242" s="2" t="s">
        <v>526</v>
      </c>
      <c r="B242" s="3">
        <v>1027</v>
      </c>
      <c r="C242" s="3">
        <v>4658</v>
      </c>
    </row>
    <row r="243" spans="1:3" x14ac:dyDescent="0.25">
      <c r="A243" s="2" t="s">
        <v>536</v>
      </c>
      <c r="B243" s="3">
        <v>1647</v>
      </c>
      <c r="C243" s="3">
        <v>22490</v>
      </c>
    </row>
    <row r="244" spans="1:3" x14ac:dyDescent="0.25">
      <c r="A244" s="2" t="s">
        <v>465</v>
      </c>
      <c r="B244" s="3">
        <v>3888</v>
      </c>
      <c r="C244" s="3">
        <v>37528</v>
      </c>
    </row>
    <row r="245" spans="1:3" x14ac:dyDescent="0.25">
      <c r="A245" s="2" t="s">
        <v>461</v>
      </c>
      <c r="B245" s="3">
        <v>1439</v>
      </c>
      <c r="C245" s="3">
        <v>15182</v>
      </c>
    </row>
    <row r="246" spans="1:3" x14ac:dyDescent="0.25">
      <c r="A246" s="2" t="s">
        <v>622</v>
      </c>
      <c r="B246" s="3">
        <v>1260</v>
      </c>
      <c r="C246" s="3">
        <v>4204</v>
      </c>
    </row>
    <row r="247" spans="1:3" x14ac:dyDescent="0.25">
      <c r="A247" s="2" t="s">
        <v>387</v>
      </c>
      <c r="B247" s="3">
        <v>144</v>
      </c>
      <c r="C247" s="3">
        <v>23785</v>
      </c>
    </row>
    <row r="248" spans="1:3" x14ac:dyDescent="0.25">
      <c r="A248" s="2" t="s">
        <v>460</v>
      </c>
      <c r="B248" s="3">
        <v>1415</v>
      </c>
      <c r="C248" s="3">
        <v>4910</v>
      </c>
    </row>
    <row r="249" spans="1:3" x14ac:dyDescent="0.25">
      <c r="A249" s="2" t="s">
        <v>464</v>
      </c>
      <c r="B249" s="3">
        <v>1992</v>
      </c>
      <c r="C249" s="3">
        <v>7298</v>
      </c>
    </row>
    <row r="250" spans="1:3" x14ac:dyDescent="0.25">
      <c r="A250" s="2" t="s">
        <v>570</v>
      </c>
      <c r="B250" s="3">
        <v>1387</v>
      </c>
      <c r="C250" s="3">
        <v>24232</v>
      </c>
    </row>
    <row r="251" spans="1:3" x14ac:dyDescent="0.25">
      <c r="A251" s="2" t="s">
        <v>377</v>
      </c>
      <c r="B251" s="3">
        <v>494</v>
      </c>
      <c r="C251" s="3">
        <v>25422</v>
      </c>
    </row>
    <row r="252" spans="1:3" x14ac:dyDescent="0.25">
      <c r="A252" s="2" t="s">
        <v>397</v>
      </c>
      <c r="B252" s="3">
        <v>1203</v>
      </c>
      <c r="C252" s="3">
        <v>4223</v>
      </c>
    </row>
    <row r="253" spans="1:3" x14ac:dyDescent="0.25">
      <c r="A253" s="2" t="s">
        <v>500</v>
      </c>
      <c r="B253" s="3">
        <v>2060</v>
      </c>
      <c r="C253" s="3">
        <v>21378</v>
      </c>
    </row>
    <row r="254" spans="1:3" x14ac:dyDescent="0.25">
      <c r="A254" s="2" t="s">
        <v>545</v>
      </c>
      <c r="B254" s="3">
        <v>2064</v>
      </c>
      <c r="C254" s="3">
        <v>5174</v>
      </c>
    </row>
    <row r="255" spans="1:3" x14ac:dyDescent="0.25">
      <c r="A255" s="2" t="s">
        <v>540</v>
      </c>
      <c r="B255" s="3">
        <v>1864</v>
      </c>
      <c r="C255" s="3">
        <v>7018</v>
      </c>
    </row>
    <row r="256" spans="1:3" x14ac:dyDescent="0.25">
      <c r="A256" s="2" t="s">
        <v>352</v>
      </c>
      <c r="B256" s="3">
        <v>1839</v>
      </c>
      <c r="C256" s="3">
        <v>8018</v>
      </c>
    </row>
    <row r="257" spans="1:3" x14ac:dyDescent="0.25">
      <c r="A257" s="2" t="s">
        <v>571</v>
      </c>
      <c r="B257" s="3">
        <v>1469</v>
      </c>
      <c r="C257" s="3">
        <v>23490</v>
      </c>
    </row>
    <row r="258" spans="1:3" x14ac:dyDescent="0.25">
      <c r="A258" s="2" t="s">
        <v>449</v>
      </c>
      <c r="B258" s="3">
        <v>781</v>
      </c>
      <c r="C258" s="3">
        <v>22807</v>
      </c>
    </row>
    <row r="259" spans="1:3" x14ac:dyDescent="0.25">
      <c r="A259" s="2" t="s">
        <v>597</v>
      </c>
      <c r="B259" s="3">
        <v>366</v>
      </c>
      <c r="C259" s="3">
        <v>3687</v>
      </c>
    </row>
    <row r="260" spans="1:3" x14ac:dyDescent="0.25">
      <c r="A260" s="2" t="s">
        <v>395</v>
      </c>
      <c r="B260" s="3">
        <v>926</v>
      </c>
      <c r="C260" s="3">
        <v>10022</v>
      </c>
    </row>
    <row r="261" spans="1:3" x14ac:dyDescent="0.25">
      <c r="A261" s="2" t="s">
        <v>539</v>
      </c>
      <c r="B261" s="3">
        <v>1850</v>
      </c>
      <c r="C261" s="3">
        <v>19826</v>
      </c>
    </row>
    <row r="262" spans="1:3" x14ac:dyDescent="0.25">
      <c r="A262" s="2" t="s">
        <v>479</v>
      </c>
      <c r="B262" s="3">
        <v>641</v>
      </c>
      <c r="C262" s="3">
        <v>7428</v>
      </c>
    </row>
    <row r="263" spans="1:3" x14ac:dyDescent="0.25">
      <c r="A263" s="2" t="s">
        <v>581</v>
      </c>
      <c r="B263" s="3">
        <v>1858</v>
      </c>
      <c r="C263" s="3">
        <v>10494</v>
      </c>
    </row>
    <row r="264" spans="1:3" x14ac:dyDescent="0.25">
      <c r="A264" s="2" t="s">
        <v>396</v>
      </c>
      <c r="B264" s="3">
        <v>1019</v>
      </c>
      <c r="C264" s="3">
        <v>6881</v>
      </c>
    </row>
    <row r="265" spans="1:3" x14ac:dyDescent="0.25">
      <c r="A265" s="2" t="s">
        <v>413</v>
      </c>
      <c r="B265" s="3">
        <v>1735</v>
      </c>
      <c r="C265" s="3">
        <v>12862</v>
      </c>
    </row>
    <row r="266" spans="1:3" x14ac:dyDescent="0.25">
      <c r="A266" s="2" t="s">
        <v>487</v>
      </c>
      <c r="B266" s="3">
        <v>1053</v>
      </c>
      <c r="C266" s="3">
        <v>15346</v>
      </c>
    </row>
    <row r="267" spans="1:3" x14ac:dyDescent="0.25">
      <c r="A267" s="2" t="s">
        <v>569</v>
      </c>
      <c r="B267" s="3">
        <v>1315</v>
      </c>
      <c r="C267" s="3">
        <v>16392</v>
      </c>
    </row>
    <row r="268" spans="1:3" x14ac:dyDescent="0.25">
      <c r="A268" s="2" t="s">
        <v>429</v>
      </c>
      <c r="B268" s="3">
        <v>1173</v>
      </c>
      <c r="C268" s="3">
        <v>6409</v>
      </c>
    </row>
    <row r="269" spans="1:3" x14ac:dyDescent="0.25">
      <c r="A269" s="2" t="s">
        <v>345</v>
      </c>
      <c r="B269" s="3">
        <v>405</v>
      </c>
      <c r="C269" s="3">
        <v>25233</v>
      </c>
    </row>
    <row r="270" spans="1:3" x14ac:dyDescent="0.25">
      <c r="A270" s="2" t="s">
        <v>386</v>
      </c>
      <c r="B270" s="3">
        <v>22</v>
      </c>
      <c r="C270" s="3">
        <v>7324</v>
      </c>
    </row>
    <row r="271" spans="1:3" x14ac:dyDescent="0.25">
      <c r="A271" s="2" t="s">
        <v>393</v>
      </c>
      <c r="B271" s="3">
        <v>675</v>
      </c>
      <c r="C271" s="3">
        <v>12145</v>
      </c>
    </row>
    <row r="272" spans="1:3" x14ac:dyDescent="0.25">
      <c r="A272" s="2" t="s">
        <v>451</v>
      </c>
      <c r="B272" s="3">
        <v>879</v>
      </c>
      <c r="C272" s="3">
        <v>14363</v>
      </c>
    </row>
    <row r="273" spans="1:3" x14ac:dyDescent="0.25">
      <c r="A273" s="2" t="s">
        <v>410</v>
      </c>
      <c r="B273" s="3">
        <v>1592</v>
      </c>
      <c r="C273" s="3">
        <v>12826</v>
      </c>
    </row>
    <row r="274" spans="1:3" x14ac:dyDescent="0.25">
      <c r="A274" s="2" t="s">
        <v>531</v>
      </c>
      <c r="B274" s="3">
        <v>2665</v>
      </c>
      <c r="C274" s="3">
        <v>11259</v>
      </c>
    </row>
    <row r="275" spans="1:3" x14ac:dyDescent="0.25">
      <c r="A275" s="2" t="s">
        <v>408</v>
      </c>
      <c r="B275" s="3">
        <v>1270</v>
      </c>
      <c r="C275" s="3">
        <v>16901</v>
      </c>
    </row>
    <row r="276" spans="1:3" x14ac:dyDescent="0.25">
      <c r="A276" s="2" t="s">
        <v>406</v>
      </c>
      <c r="B276" s="3">
        <v>784</v>
      </c>
      <c r="C276" s="3">
        <v>19630</v>
      </c>
    </row>
    <row r="277" spans="1:3" x14ac:dyDescent="0.25">
      <c r="A277" s="2" t="s">
        <v>383</v>
      </c>
      <c r="B277" s="3">
        <v>1623</v>
      </c>
      <c r="C277" s="3">
        <v>26009</v>
      </c>
    </row>
    <row r="278" spans="1:3" x14ac:dyDescent="0.25">
      <c r="A278" s="2" t="s">
        <v>474</v>
      </c>
      <c r="B278" s="3">
        <v>510</v>
      </c>
      <c r="C278" s="3">
        <v>6582</v>
      </c>
    </row>
    <row r="279" spans="1:3" x14ac:dyDescent="0.25">
      <c r="A279" s="2" t="s">
        <v>358</v>
      </c>
      <c r="B279" s="3">
        <v>959</v>
      </c>
      <c r="C279" s="3">
        <v>9947</v>
      </c>
    </row>
    <row r="280" spans="1:3" x14ac:dyDescent="0.25">
      <c r="A280" s="2" t="s">
        <v>446</v>
      </c>
      <c r="B280" s="3">
        <v>538</v>
      </c>
      <c r="C280" s="3">
        <v>9396</v>
      </c>
    </row>
    <row r="281" spans="1:3" x14ac:dyDescent="0.25">
      <c r="A281" s="2" t="s">
        <v>592</v>
      </c>
      <c r="B281" s="3">
        <v>300</v>
      </c>
      <c r="C281" s="3">
        <v>19757</v>
      </c>
    </row>
    <row r="282" spans="1:3" x14ac:dyDescent="0.25">
      <c r="A282" s="2" t="s">
        <v>343</v>
      </c>
      <c r="B282" s="3">
        <v>291532</v>
      </c>
      <c r="C282" s="3">
        <v>4249311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3"/>
  <sheetViews>
    <sheetView tabSelected="1" workbookViewId="0">
      <selection activeCell="X13" sqref="X13"/>
    </sheetView>
  </sheetViews>
  <sheetFormatPr defaultRowHeight="15" x14ac:dyDescent="0.25"/>
  <cols>
    <col min="1" max="1" width="13.140625" customWidth="1"/>
    <col min="2" max="2" width="24.140625" customWidth="1"/>
    <col min="3" max="3" width="14.42578125" customWidth="1"/>
    <col min="4" max="4" width="15.42578125" customWidth="1"/>
    <col min="5" max="105" width="5" customWidth="1"/>
    <col min="106" max="296" width="6" customWidth="1"/>
    <col min="297" max="297" width="11.28515625" customWidth="1"/>
    <col min="298" max="298" width="5" customWidth="1"/>
    <col min="299" max="299" width="15.42578125" bestFit="1" customWidth="1"/>
    <col min="300" max="312" width="3" customWidth="1"/>
    <col min="313" max="455" width="4" customWidth="1"/>
    <col min="456" max="595" width="5" customWidth="1"/>
    <col min="596" max="596" width="14.42578125" bestFit="1" customWidth="1"/>
    <col min="597" max="599" width="6" customWidth="1"/>
    <col min="600" max="601" width="5" customWidth="1"/>
    <col min="602" max="602" width="6" customWidth="1"/>
    <col min="603" max="603" width="5" customWidth="1"/>
    <col min="604" max="605" width="6" customWidth="1"/>
    <col min="606" max="606" width="5" customWidth="1"/>
    <col min="607" max="608" width="6" customWidth="1"/>
    <col min="609" max="610" width="5" customWidth="1"/>
    <col min="611" max="611" width="6" customWidth="1"/>
    <col min="612" max="612" width="5" customWidth="1"/>
    <col min="613" max="620" width="6" customWidth="1"/>
    <col min="621" max="621" width="5" customWidth="1"/>
    <col min="622" max="625" width="6" customWidth="1"/>
    <col min="626" max="627" width="5" customWidth="1"/>
    <col min="628" max="630" width="6" customWidth="1"/>
    <col min="631" max="631" width="5" customWidth="1"/>
    <col min="632" max="632" width="6" customWidth="1"/>
    <col min="633" max="633" width="5" customWidth="1"/>
    <col min="634" max="637" width="6" customWidth="1"/>
    <col min="638" max="638" width="5" customWidth="1"/>
    <col min="639" max="641" width="6" customWidth="1"/>
    <col min="642" max="642" width="5" customWidth="1"/>
    <col min="643" max="643" width="6" customWidth="1"/>
    <col min="644" max="644" width="5" customWidth="1"/>
    <col min="645" max="645" width="6" customWidth="1"/>
    <col min="646" max="646" width="5" customWidth="1"/>
    <col min="647" max="651" width="6" customWidth="1"/>
    <col min="652" max="653" width="5" customWidth="1"/>
    <col min="654" max="654" width="6" customWidth="1"/>
    <col min="655" max="656" width="5" customWidth="1"/>
    <col min="657" max="657" width="6" customWidth="1"/>
    <col min="658" max="658" width="5" customWidth="1"/>
    <col min="659" max="660" width="6" customWidth="1"/>
    <col min="661" max="663" width="5" customWidth="1"/>
    <col min="664" max="667" width="6" customWidth="1"/>
    <col min="668" max="669" width="5" customWidth="1"/>
    <col min="670" max="673" width="6" customWidth="1"/>
    <col min="674" max="675" width="5" customWidth="1"/>
    <col min="676" max="678" width="6" customWidth="1"/>
    <col min="679" max="679" width="5" customWidth="1"/>
    <col min="680" max="680" width="6" customWidth="1"/>
    <col min="681" max="681" width="5" customWidth="1"/>
    <col min="682" max="684" width="6" customWidth="1"/>
    <col min="685" max="685" width="5" customWidth="1"/>
    <col min="686" max="687" width="6" customWidth="1"/>
    <col min="688" max="689" width="5" customWidth="1"/>
    <col min="690" max="690" width="6" customWidth="1"/>
    <col min="691" max="691" width="5" customWidth="1"/>
    <col min="692" max="692" width="6" customWidth="1"/>
    <col min="693" max="694" width="5" customWidth="1"/>
    <col min="695" max="696" width="6" customWidth="1"/>
    <col min="697" max="697" width="5" customWidth="1"/>
    <col min="698" max="702" width="6" customWidth="1"/>
    <col min="703" max="703" width="5" customWidth="1"/>
    <col min="704" max="705" width="6" customWidth="1"/>
    <col min="706" max="706" width="5" customWidth="1"/>
    <col min="707" max="710" width="6" customWidth="1"/>
    <col min="711" max="715" width="5" customWidth="1"/>
    <col min="716" max="719" width="6" customWidth="1"/>
    <col min="720" max="720" width="5" customWidth="1"/>
    <col min="721" max="721" width="6" customWidth="1"/>
    <col min="722" max="722" width="5" customWidth="1"/>
    <col min="723" max="723" width="6" customWidth="1"/>
    <col min="724" max="724" width="5" customWidth="1"/>
    <col min="725" max="725" width="6" customWidth="1"/>
    <col min="726" max="726" width="5" customWidth="1"/>
    <col min="727" max="728" width="6" customWidth="1"/>
    <col min="729" max="730" width="5" customWidth="1"/>
    <col min="731" max="739" width="6" customWidth="1"/>
    <col min="740" max="740" width="5" customWidth="1"/>
    <col min="741" max="742" width="6" customWidth="1"/>
    <col min="743" max="743" width="5" customWidth="1"/>
    <col min="744" max="744" width="6" customWidth="1"/>
    <col min="745" max="745" width="5" customWidth="1"/>
    <col min="746" max="748" width="6" customWidth="1"/>
    <col min="749" max="749" width="5" customWidth="1"/>
    <col min="750" max="756" width="6" customWidth="1"/>
    <col min="757" max="759" width="5" customWidth="1"/>
    <col min="760" max="767" width="6" customWidth="1"/>
    <col min="768" max="769" width="5" customWidth="1"/>
    <col min="770" max="770" width="6" customWidth="1"/>
    <col min="771" max="771" width="5" customWidth="1"/>
    <col min="772" max="772" width="6" customWidth="1"/>
    <col min="773" max="773" width="5" customWidth="1"/>
    <col min="774" max="774" width="6" customWidth="1"/>
    <col min="775" max="775" width="5" customWidth="1"/>
    <col min="776" max="781" width="6" customWidth="1"/>
    <col min="782" max="782" width="5" customWidth="1"/>
    <col min="783" max="783" width="6" customWidth="1"/>
    <col min="784" max="784" width="5" customWidth="1"/>
    <col min="785" max="787" width="6" customWidth="1"/>
    <col min="788" max="788" width="5" customWidth="1"/>
    <col min="789" max="790" width="6" customWidth="1"/>
    <col min="791" max="791" width="5" customWidth="1"/>
    <col min="792" max="792" width="6" customWidth="1"/>
    <col min="793" max="794" width="5" customWidth="1"/>
    <col min="795" max="796" width="6" customWidth="1"/>
    <col min="797" max="800" width="5" customWidth="1"/>
    <col min="801" max="802" width="6" customWidth="1"/>
    <col min="803" max="804" width="5" customWidth="1"/>
    <col min="805" max="805" width="6" customWidth="1"/>
    <col min="806" max="806" width="5" customWidth="1"/>
    <col min="807" max="807" width="6" customWidth="1"/>
    <col min="808" max="808" width="5" customWidth="1"/>
    <col min="809" max="810" width="6" customWidth="1"/>
    <col min="811" max="812" width="5" customWidth="1"/>
    <col min="813" max="816" width="6" customWidth="1"/>
    <col min="817" max="817" width="5" customWidth="1"/>
    <col min="818" max="818" width="6" customWidth="1"/>
    <col min="819" max="820" width="5" customWidth="1"/>
    <col min="821" max="821" width="6" customWidth="1"/>
    <col min="822" max="822" width="5" customWidth="1"/>
    <col min="823" max="827" width="6" customWidth="1"/>
    <col min="828" max="829" width="5" customWidth="1"/>
    <col min="830" max="831" width="6" customWidth="1"/>
    <col min="832" max="832" width="5" customWidth="1"/>
    <col min="833" max="836" width="6" customWidth="1"/>
    <col min="837" max="837" width="5" customWidth="1"/>
    <col min="838" max="844" width="6" customWidth="1"/>
    <col min="845" max="846" width="5" customWidth="1"/>
    <col min="847" max="853" width="6" customWidth="1"/>
    <col min="854" max="855" width="5" customWidth="1"/>
    <col min="856" max="856" width="6" customWidth="1"/>
    <col min="857" max="859" width="5" customWidth="1"/>
    <col min="860" max="860" width="6" customWidth="1"/>
    <col min="861" max="862" width="5" customWidth="1"/>
    <col min="863" max="863" width="6" customWidth="1"/>
    <col min="864" max="865" width="5" customWidth="1"/>
    <col min="866" max="867" width="6" customWidth="1"/>
    <col min="868" max="868" width="5" customWidth="1"/>
    <col min="869" max="869" width="6" customWidth="1"/>
    <col min="870" max="870" width="5" customWidth="1"/>
    <col min="871" max="873" width="6" customWidth="1"/>
    <col min="874" max="874" width="5" customWidth="1"/>
    <col min="875" max="875" width="6" customWidth="1"/>
    <col min="876" max="876" width="5" customWidth="1"/>
    <col min="877" max="878" width="6" customWidth="1"/>
    <col min="879" max="879" width="5" customWidth="1"/>
    <col min="880" max="881" width="6" customWidth="1"/>
    <col min="882" max="882" width="5" customWidth="1"/>
    <col min="883" max="885" width="6" customWidth="1"/>
    <col min="886" max="886" width="5" customWidth="1"/>
    <col min="887" max="892" width="6" customWidth="1"/>
    <col min="893" max="893" width="22.140625" bestFit="1" customWidth="1"/>
    <col min="894" max="978" width="5" customWidth="1"/>
    <col min="979" max="979" width="6" customWidth="1"/>
    <col min="980" max="1025" width="5" customWidth="1"/>
    <col min="1026" max="1026" width="6" customWidth="1"/>
    <col min="1027" max="1188" width="5" customWidth="1"/>
    <col min="1189" max="1189" width="6" customWidth="1"/>
    <col min="1190" max="1190" width="18.28515625" bestFit="1" customWidth="1"/>
    <col min="1191" max="1203" width="3" customWidth="1"/>
    <col min="1204" max="1346" width="4" customWidth="1"/>
    <col min="1347" max="1486" width="5" customWidth="1"/>
    <col min="1487" max="1487" width="21.140625" bestFit="1" customWidth="1"/>
    <col min="1488" max="1500" width="3" customWidth="1"/>
    <col min="1501" max="1643" width="4" customWidth="1"/>
    <col min="1644" max="1783" width="5" customWidth="1"/>
    <col min="1784" max="1784" width="17.7109375" bestFit="1" customWidth="1"/>
    <col min="1785" max="1797" width="3" customWidth="1"/>
    <col min="1798" max="1940" width="4" customWidth="1"/>
    <col min="1941" max="2080" width="5" customWidth="1"/>
    <col min="2081" max="2081" width="23.42578125" bestFit="1" customWidth="1"/>
    <col min="2082" max="2082" width="20.42578125" bestFit="1" customWidth="1"/>
    <col min="2083" max="2083" width="19.42578125" bestFit="1" customWidth="1"/>
    <col min="2084" max="2084" width="27.140625" bestFit="1" customWidth="1"/>
    <col min="2085" max="2085" width="23.28515625" bestFit="1" customWidth="1"/>
    <col min="2086" max="2086" width="26.28515625" bestFit="1" customWidth="1"/>
    <col min="2087" max="2087" width="22.7109375" bestFit="1" customWidth="1"/>
  </cols>
  <sheetData>
    <row r="2" spans="1:3" x14ac:dyDescent="0.25">
      <c r="A2" s="1" t="s">
        <v>6</v>
      </c>
      <c r="B2" t="s">
        <v>341</v>
      </c>
    </row>
    <row r="4" spans="1:3" x14ac:dyDescent="0.25">
      <c r="A4" s="1" t="s">
        <v>342</v>
      </c>
      <c r="B4" t="s">
        <v>625</v>
      </c>
      <c r="C4" t="s">
        <v>624</v>
      </c>
    </row>
    <row r="5" spans="1:3" x14ac:dyDescent="0.25">
      <c r="A5" s="2" t="s">
        <v>457</v>
      </c>
      <c r="B5" s="3">
        <v>1303</v>
      </c>
      <c r="C5" s="3">
        <v>18830</v>
      </c>
    </row>
    <row r="6" spans="1:3" x14ac:dyDescent="0.25">
      <c r="A6" s="2" t="s">
        <v>503</v>
      </c>
      <c r="B6" s="3">
        <v>2118</v>
      </c>
      <c r="C6" s="3">
        <v>24889</v>
      </c>
    </row>
    <row r="7" spans="1:3" x14ac:dyDescent="0.25">
      <c r="A7" s="2" t="s">
        <v>603</v>
      </c>
      <c r="B7" s="3">
        <v>1059</v>
      </c>
      <c r="C7" s="3">
        <v>39694</v>
      </c>
    </row>
    <row r="8" spans="1:3" x14ac:dyDescent="0.25">
      <c r="A8" s="2" t="s">
        <v>463</v>
      </c>
      <c r="B8" s="3">
        <v>1987</v>
      </c>
      <c r="C8" s="3">
        <v>19655</v>
      </c>
    </row>
    <row r="9" spans="1:3" x14ac:dyDescent="0.25">
      <c r="A9" s="2" t="s">
        <v>485</v>
      </c>
      <c r="B9" s="3">
        <v>1018</v>
      </c>
      <c r="C9" s="3">
        <v>3334</v>
      </c>
    </row>
    <row r="10" spans="1:3" x14ac:dyDescent="0.25">
      <c r="A10" s="2" t="s">
        <v>443</v>
      </c>
      <c r="B10" s="3">
        <v>350</v>
      </c>
      <c r="C10" s="3">
        <v>7505</v>
      </c>
    </row>
    <row r="11" spans="1:3" x14ac:dyDescent="0.25">
      <c r="A11" s="2" t="s">
        <v>425</v>
      </c>
      <c r="B11" s="3">
        <v>720</v>
      </c>
      <c r="C11" s="3">
        <v>24785</v>
      </c>
    </row>
    <row r="12" spans="1:3" x14ac:dyDescent="0.25">
      <c r="A12" s="2" t="s">
        <v>402</v>
      </c>
      <c r="B12" s="3">
        <v>113</v>
      </c>
      <c r="C12" s="3">
        <v>9518</v>
      </c>
    </row>
    <row r="13" spans="1:3" x14ac:dyDescent="0.25">
      <c r="A13" s="2" t="s">
        <v>596</v>
      </c>
      <c r="B13" s="3">
        <v>349</v>
      </c>
      <c r="C13" s="3">
        <v>10732</v>
      </c>
    </row>
    <row r="14" spans="1:3" x14ac:dyDescent="0.25">
      <c r="A14" s="2" t="s">
        <v>613</v>
      </c>
      <c r="B14" s="3">
        <v>896</v>
      </c>
      <c r="C14" s="3">
        <v>23522</v>
      </c>
    </row>
    <row r="15" spans="1:3" x14ac:dyDescent="0.25">
      <c r="A15" s="2" t="s">
        <v>431</v>
      </c>
      <c r="B15" s="3">
        <v>1445</v>
      </c>
      <c r="C15" s="3">
        <v>15211</v>
      </c>
    </row>
    <row r="16" spans="1:3" x14ac:dyDescent="0.25">
      <c r="A16" s="2" t="s">
        <v>380</v>
      </c>
      <c r="B16" s="3">
        <v>1079</v>
      </c>
      <c r="C16" s="3">
        <v>17258</v>
      </c>
    </row>
    <row r="17" spans="1:3" x14ac:dyDescent="0.25">
      <c r="A17" s="2" t="s">
        <v>378</v>
      </c>
      <c r="B17" s="3">
        <v>669</v>
      </c>
      <c r="C17" s="3">
        <v>24444</v>
      </c>
    </row>
    <row r="18" spans="1:3" x14ac:dyDescent="0.25">
      <c r="A18" s="2" t="s">
        <v>519</v>
      </c>
      <c r="B18" s="3">
        <v>725</v>
      </c>
      <c r="C18" s="3">
        <v>6009</v>
      </c>
    </row>
    <row r="19" spans="1:3" x14ac:dyDescent="0.25">
      <c r="A19" s="2" t="s">
        <v>422</v>
      </c>
      <c r="B19" s="3">
        <v>639</v>
      </c>
      <c r="C19" s="3">
        <v>21630</v>
      </c>
    </row>
    <row r="20" spans="1:3" x14ac:dyDescent="0.25">
      <c r="A20" s="2" t="s">
        <v>523</v>
      </c>
      <c r="B20" s="3">
        <v>1591</v>
      </c>
      <c r="C20" s="3">
        <v>20443</v>
      </c>
    </row>
    <row r="21" spans="1:3" x14ac:dyDescent="0.25">
      <c r="A21" s="2" t="s">
        <v>593</v>
      </c>
      <c r="B21" s="3">
        <v>312</v>
      </c>
      <c r="C21" s="3">
        <v>6599</v>
      </c>
    </row>
    <row r="22" spans="1:3" x14ac:dyDescent="0.25">
      <c r="A22" s="2" t="s">
        <v>504</v>
      </c>
      <c r="B22" s="3">
        <v>56</v>
      </c>
      <c r="C22" s="3">
        <v>2975</v>
      </c>
    </row>
    <row r="23" spans="1:3" x14ac:dyDescent="0.25">
      <c r="A23" s="2" t="s">
        <v>366</v>
      </c>
      <c r="B23" s="3">
        <v>2137</v>
      </c>
      <c r="C23" s="3">
        <v>26429</v>
      </c>
    </row>
    <row r="24" spans="1:3" x14ac:dyDescent="0.25">
      <c r="A24" s="2" t="s">
        <v>489</v>
      </c>
      <c r="B24" s="3">
        <v>1083</v>
      </c>
      <c r="C24" s="3">
        <v>11141</v>
      </c>
    </row>
    <row r="25" spans="1:3" x14ac:dyDescent="0.25">
      <c r="A25" s="2" t="s">
        <v>392</v>
      </c>
      <c r="B25" s="3">
        <v>593</v>
      </c>
      <c r="C25" s="3">
        <v>9129</v>
      </c>
    </row>
    <row r="26" spans="1:3" x14ac:dyDescent="0.25">
      <c r="A26" s="2" t="s">
        <v>561</v>
      </c>
      <c r="B26" s="3">
        <v>1111</v>
      </c>
      <c r="C26" s="3">
        <v>7160</v>
      </c>
    </row>
    <row r="27" spans="1:3" x14ac:dyDescent="0.25">
      <c r="A27" s="2" t="s">
        <v>414</v>
      </c>
      <c r="B27" s="3">
        <v>1982</v>
      </c>
      <c r="C27" s="3">
        <v>13672</v>
      </c>
    </row>
    <row r="28" spans="1:3" x14ac:dyDescent="0.25">
      <c r="A28" s="2" t="s">
        <v>496</v>
      </c>
      <c r="B28" s="3">
        <v>1718</v>
      </c>
      <c r="C28" s="3">
        <v>6217</v>
      </c>
    </row>
    <row r="29" spans="1:3" x14ac:dyDescent="0.25">
      <c r="A29" s="2" t="s">
        <v>374</v>
      </c>
      <c r="B29" s="3">
        <v>379</v>
      </c>
      <c r="C29" s="3">
        <v>10531</v>
      </c>
    </row>
    <row r="30" spans="1:3" x14ac:dyDescent="0.25">
      <c r="A30" s="2" t="s">
        <v>452</v>
      </c>
      <c r="B30" s="3">
        <v>885</v>
      </c>
      <c r="C30" s="3">
        <v>18154</v>
      </c>
    </row>
    <row r="31" spans="1:3" x14ac:dyDescent="0.25">
      <c r="A31" s="2" t="s">
        <v>527</v>
      </c>
      <c r="B31" s="3">
        <v>1094</v>
      </c>
      <c r="C31" s="3">
        <v>5869</v>
      </c>
    </row>
    <row r="32" spans="1:3" x14ac:dyDescent="0.25">
      <c r="A32" s="2" t="s">
        <v>357</v>
      </c>
      <c r="B32" s="3">
        <v>566</v>
      </c>
      <c r="C32" s="3">
        <v>18437</v>
      </c>
    </row>
    <row r="33" spans="1:3" x14ac:dyDescent="0.25">
      <c r="A33" s="2" t="s">
        <v>484</v>
      </c>
      <c r="B33" s="3">
        <v>956</v>
      </c>
      <c r="C33" s="3">
        <v>11148</v>
      </c>
    </row>
    <row r="34" spans="1:3" x14ac:dyDescent="0.25">
      <c r="A34" s="2" t="s">
        <v>362</v>
      </c>
      <c r="B34" s="3">
        <v>137</v>
      </c>
      <c r="C34" s="3">
        <v>19783</v>
      </c>
    </row>
    <row r="35" spans="1:3" x14ac:dyDescent="0.25">
      <c r="A35" s="2" t="s">
        <v>564</v>
      </c>
      <c r="B35" s="3">
        <v>1154</v>
      </c>
      <c r="C35" s="3">
        <v>22088</v>
      </c>
    </row>
    <row r="36" spans="1:3" x14ac:dyDescent="0.25">
      <c r="A36" s="2" t="s">
        <v>505</v>
      </c>
      <c r="B36" s="3">
        <v>218</v>
      </c>
      <c r="C36" s="3">
        <v>5970</v>
      </c>
    </row>
    <row r="37" spans="1:3" x14ac:dyDescent="0.25">
      <c r="A37" s="2" t="s">
        <v>600</v>
      </c>
      <c r="B37" s="3">
        <v>455</v>
      </c>
      <c r="C37" s="3">
        <v>7621</v>
      </c>
    </row>
    <row r="38" spans="1:3" x14ac:dyDescent="0.25">
      <c r="A38" s="2" t="s">
        <v>404</v>
      </c>
      <c r="B38" s="3">
        <v>705</v>
      </c>
      <c r="C38" s="3">
        <v>8544</v>
      </c>
    </row>
    <row r="39" spans="1:3" x14ac:dyDescent="0.25">
      <c r="A39" s="2" t="s">
        <v>509</v>
      </c>
      <c r="B39" s="3">
        <v>686</v>
      </c>
      <c r="C39" s="3">
        <v>14503</v>
      </c>
    </row>
    <row r="40" spans="1:3" x14ac:dyDescent="0.25">
      <c r="A40" s="2" t="s">
        <v>587</v>
      </c>
      <c r="B40" s="3">
        <v>15</v>
      </c>
      <c r="C40" s="3">
        <v>12682</v>
      </c>
    </row>
    <row r="41" spans="1:3" x14ac:dyDescent="0.25">
      <c r="A41" s="2" t="s">
        <v>371</v>
      </c>
      <c r="B41" s="3">
        <v>1657</v>
      </c>
      <c r="C41" s="3">
        <v>13251</v>
      </c>
    </row>
    <row r="42" spans="1:3" x14ac:dyDescent="0.25">
      <c r="A42" s="2" t="s">
        <v>524</v>
      </c>
      <c r="B42" s="3">
        <v>1802</v>
      </c>
      <c r="C42" s="3">
        <v>41773</v>
      </c>
    </row>
    <row r="43" spans="1:3" x14ac:dyDescent="0.25">
      <c r="A43" s="2" t="s">
        <v>588</v>
      </c>
      <c r="B43" s="3">
        <v>20</v>
      </c>
      <c r="C43" s="3">
        <v>10195</v>
      </c>
    </row>
    <row r="44" spans="1:3" x14ac:dyDescent="0.25">
      <c r="A44" s="2" t="s">
        <v>437</v>
      </c>
      <c r="B44" s="3">
        <v>1714</v>
      </c>
      <c r="C44" s="3">
        <v>11585</v>
      </c>
    </row>
    <row r="45" spans="1:3" x14ac:dyDescent="0.25">
      <c r="A45" s="2" t="s">
        <v>445</v>
      </c>
      <c r="B45" s="3">
        <v>527</v>
      </c>
      <c r="C45" s="3">
        <v>12090</v>
      </c>
    </row>
    <row r="46" spans="1:3" x14ac:dyDescent="0.25">
      <c r="A46" s="2" t="s">
        <v>616</v>
      </c>
      <c r="B46" s="3">
        <v>1143</v>
      </c>
      <c r="C46" s="3">
        <v>17940</v>
      </c>
    </row>
    <row r="47" spans="1:3" x14ac:dyDescent="0.25">
      <c r="A47" s="2" t="s">
        <v>369</v>
      </c>
      <c r="B47" s="3">
        <v>1198</v>
      </c>
      <c r="C47" s="3">
        <v>12828</v>
      </c>
    </row>
    <row r="48" spans="1:3" x14ac:dyDescent="0.25">
      <c r="A48" s="2" t="s">
        <v>586</v>
      </c>
      <c r="B48" s="3">
        <v>1960</v>
      </c>
      <c r="C48" s="3">
        <v>18779</v>
      </c>
    </row>
    <row r="49" spans="1:3" x14ac:dyDescent="0.25">
      <c r="A49" s="2" t="s">
        <v>607</v>
      </c>
      <c r="B49" s="3">
        <v>710</v>
      </c>
      <c r="C49" s="3">
        <v>18959</v>
      </c>
    </row>
    <row r="50" spans="1:3" x14ac:dyDescent="0.25">
      <c r="A50" s="2" t="s">
        <v>595</v>
      </c>
      <c r="B50" s="3">
        <v>346</v>
      </c>
      <c r="C50" s="3">
        <v>22673</v>
      </c>
    </row>
    <row r="51" spans="1:3" x14ac:dyDescent="0.25">
      <c r="A51" s="2" t="s">
        <v>556</v>
      </c>
      <c r="B51" s="3">
        <v>916</v>
      </c>
      <c r="C51" s="3">
        <v>24252</v>
      </c>
    </row>
    <row r="52" spans="1:3" x14ac:dyDescent="0.25">
      <c r="A52" s="2" t="s">
        <v>385</v>
      </c>
      <c r="B52" s="3">
        <v>2021</v>
      </c>
      <c r="C52" s="3">
        <v>25479</v>
      </c>
    </row>
    <row r="53" spans="1:3" x14ac:dyDescent="0.25">
      <c r="A53" s="2" t="s">
        <v>533</v>
      </c>
      <c r="B53" s="3">
        <v>1405</v>
      </c>
      <c r="C53" s="3">
        <v>25681</v>
      </c>
    </row>
    <row r="54" spans="1:3" x14ac:dyDescent="0.25">
      <c r="A54" s="2" t="s">
        <v>591</v>
      </c>
      <c r="B54" s="3">
        <v>283</v>
      </c>
      <c r="C54" s="3">
        <v>24525</v>
      </c>
    </row>
    <row r="55" spans="1:3" x14ac:dyDescent="0.25">
      <c r="A55" s="2" t="s">
        <v>391</v>
      </c>
      <c r="B55" s="3">
        <v>1485</v>
      </c>
      <c r="C55" s="3">
        <v>42643</v>
      </c>
    </row>
    <row r="56" spans="1:3" x14ac:dyDescent="0.25">
      <c r="A56" s="2" t="s">
        <v>373</v>
      </c>
      <c r="B56" s="3">
        <v>30</v>
      </c>
      <c r="C56" s="3">
        <v>19281</v>
      </c>
    </row>
    <row r="57" spans="1:3" x14ac:dyDescent="0.25">
      <c r="A57" s="2" t="s">
        <v>528</v>
      </c>
      <c r="B57" s="3">
        <v>1162</v>
      </c>
      <c r="C57" s="3">
        <v>7950</v>
      </c>
    </row>
    <row r="58" spans="1:3" x14ac:dyDescent="0.25">
      <c r="A58" s="2" t="s">
        <v>394</v>
      </c>
      <c r="B58" s="3">
        <v>927</v>
      </c>
      <c r="C58" s="3">
        <v>29704</v>
      </c>
    </row>
    <row r="59" spans="1:3" x14ac:dyDescent="0.25">
      <c r="A59" s="2" t="s">
        <v>455</v>
      </c>
      <c r="B59" s="3">
        <v>1240</v>
      </c>
      <c r="C59" s="3">
        <v>20623</v>
      </c>
    </row>
    <row r="60" spans="1:3" x14ac:dyDescent="0.25">
      <c r="A60" s="2" t="s">
        <v>517</v>
      </c>
      <c r="B60" s="3">
        <v>700</v>
      </c>
      <c r="C60" s="3">
        <v>15174</v>
      </c>
    </row>
    <row r="61" spans="1:3" x14ac:dyDescent="0.25">
      <c r="A61" s="2" t="s">
        <v>384</v>
      </c>
      <c r="B61" s="3">
        <v>1923</v>
      </c>
      <c r="C61" s="3">
        <v>31464</v>
      </c>
    </row>
    <row r="62" spans="1:3" x14ac:dyDescent="0.25">
      <c r="A62" s="2" t="s">
        <v>492</v>
      </c>
      <c r="B62" s="3">
        <v>1407</v>
      </c>
      <c r="C62" s="3">
        <v>4050</v>
      </c>
    </row>
    <row r="63" spans="1:3" x14ac:dyDescent="0.25">
      <c r="A63" s="2" t="s">
        <v>412</v>
      </c>
      <c r="B63" s="3">
        <v>1702</v>
      </c>
      <c r="C63" s="3">
        <v>25103</v>
      </c>
    </row>
    <row r="64" spans="1:3" x14ac:dyDescent="0.25">
      <c r="A64" s="2" t="s">
        <v>493</v>
      </c>
      <c r="B64" s="3">
        <v>1417</v>
      </c>
      <c r="C64" s="3">
        <v>23577</v>
      </c>
    </row>
    <row r="65" spans="1:3" x14ac:dyDescent="0.25">
      <c r="A65" s="2" t="s">
        <v>376</v>
      </c>
      <c r="B65" s="3">
        <v>484</v>
      </c>
      <c r="C65" s="3">
        <v>2851</v>
      </c>
    </row>
    <row r="66" spans="1:3" x14ac:dyDescent="0.25">
      <c r="A66" s="2" t="s">
        <v>400</v>
      </c>
      <c r="B66" s="3">
        <v>1878</v>
      </c>
      <c r="C66" s="3">
        <v>26092</v>
      </c>
    </row>
    <row r="67" spans="1:3" x14ac:dyDescent="0.25">
      <c r="A67" s="2" t="s">
        <v>426</v>
      </c>
      <c r="B67" s="3">
        <v>812</v>
      </c>
      <c r="C67" s="3">
        <v>26551</v>
      </c>
    </row>
    <row r="68" spans="1:3" x14ac:dyDescent="0.25">
      <c r="A68" s="2" t="s">
        <v>617</v>
      </c>
      <c r="B68" s="3">
        <v>1150</v>
      </c>
      <c r="C68" s="3">
        <v>17689</v>
      </c>
    </row>
    <row r="69" spans="1:3" x14ac:dyDescent="0.25">
      <c r="A69" s="2" t="s">
        <v>566</v>
      </c>
      <c r="B69" s="3">
        <v>2336</v>
      </c>
      <c r="C69" s="3">
        <v>39417</v>
      </c>
    </row>
    <row r="70" spans="1:3" x14ac:dyDescent="0.25">
      <c r="A70" s="2" t="s">
        <v>430</v>
      </c>
      <c r="B70" s="3">
        <v>1219</v>
      </c>
      <c r="C70" s="3">
        <v>3372</v>
      </c>
    </row>
    <row r="71" spans="1:3" x14ac:dyDescent="0.25">
      <c r="A71" s="2" t="s">
        <v>471</v>
      </c>
      <c r="B71" s="3">
        <v>394</v>
      </c>
      <c r="C71" s="3">
        <v>14180</v>
      </c>
    </row>
    <row r="72" spans="1:3" x14ac:dyDescent="0.25">
      <c r="A72" s="2" t="s">
        <v>532</v>
      </c>
      <c r="B72" s="3">
        <v>1371</v>
      </c>
      <c r="C72" s="3">
        <v>20392</v>
      </c>
    </row>
    <row r="73" spans="1:3" x14ac:dyDescent="0.25">
      <c r="A73" s="2" t="s">
        <v>442</v>
      </c>
      <c r="B73" s="3">
        <v>183</v>
      </c>
      <c r="C73" s="3">
        <v>24835</v>
      </c>
    </row>
    <row r="74" spans="1:3" x14ac:dyDescent="0.25">
      <c r="A74" s="2" t="s">
        <v>567</v>
      </c>
      <c r="B74" s="3">
        <v>1286</v>
      </c>
      <c r="C74" s="3">
        <v>6842</v>
      </c>
    </row>
    <row r="75" spans="1:3" x14ac:dyDescent="0.25">
      <c r="A75" s="2" t="s">
        <v>494</v>
      </c>
      <c r="B75" s="3">
        <v>1581</v>
      </c>
      <c r="C75" s="3">
        <v>11133</v>
      </c>
    </row>
    <row r="76" spans="1:3" x14ac:dyDescent="0.25">
      <c r="A76" s="2" t="s">
        <v>577</v>
      </c>
      <c r="B76" s="3">
        <v>1604</v>
      </c>
      <c r="C76" s="3">
        <v>7324</v>
      </c>
    </row>
    <row r="77" spans="1:3" x14ac:dyDescent="0.25">
      <c r="A77" s="2" t="s">
        <v>609</v>
      </c>
      <c r="B77" s="3">
        <v>766</v>
      </c>
      <c r="C77" s="3">
        <v>17967</v>
      </c>
    </row>
    <row r="78" spans="1:3" x14ac:dyDescent="0.25">
      <c r="A78" s="2" t="s">
        <v>433</v>
      </c>
      <c r="B78" s="3">
        <v>1495</v>
      </c>
      <c r="C78" s="3">
        <v>7103</v>
      </c>
    </row>
    <row r="79" spans="1:3" x14ac:dyDescent="0.25">
      <c r="A79" s="2" t="s">
        <v>510</v>
      </c>
      <c r="B79" s="3">
        <v>293</v>
      </c>
      <c r="C79" s="3">
        <v>12916</v>
      </c>
    </row>
    <row r="80" spans="1:3" x14ac:dyDescent="0.25">
      <c r="A80" s="2" t="s">
        <v>407</v>
      </c>
      <c r="B80" s="3">
        <v>811</v>
      </c>
      <c r="C80" s="3">
        <v>3445</v>
      </c>
    </row>
    <row r="81" spans="1:3" x14ac:dyDescent="0.25">
      <c r="A81" s="2" t="s">
        <v>356</v>
      </c>
      <c r="B81" s="3">
        <v>243</v>
      </c>
      <c r="C81" s="3">
        <v>9241</v>
      </c>
    </row>
    <row r="82" spans="1:3" x14ac:dyDescent="0.25">
      <c r="A82" s="2" t="s">
        <v>565</v>
      </c>
      <c r="B82" s="3">
        <v>1175</v>
      </c>
      <c r="C82" s="3">
        <v>22955</v>
      </c>
    </row>
    <row r="83" spans="1:3" x14ac:dyDescent="0.25">
      <c r="A83" s="2" t="s">
        <v>476</v>
      </c>
      <c r="B83" s="3">
        <v>608</v>
      </c>
      <c r="C83" s="3">
        <v>22808</v>
      </c>
    </row>
    <row r="84" spans="1:3" x14ac:dyDescent="0.25">
      <c r="A84" s="2" t="s">
        <v>502</v>
      </c>
      <c r="B84" s="3">
        <v>7</v>
      </c>
      <c r="C84" s="3">
        <v>16632</v>
      </c>
    </row>
    <row r="85" spans="1:3" x14ac:dyDescent="0.25">
      <c r="A85" s="2" t="s">
        <v>347</v>
      </c>
      <c r="B85" s="3">
        <v>3351</v>
      </c>
      <c r="C85" s="3">
        <v>31809</v>
      </c>
    </row>
    <row r="86" spans="1:3" x14ac:dyDescent="0.25">
      <c r="A86" s="2" t="s">
        <v>436</v>
      </c>
      <c r="B86" s="3">
        <v>2141</v>
      </c>
      <c r="C86" s="3">
        <v>38554</v>
      </c>
    </row>
    <row r="87" spans="1:3" x14ac:dyDescent="0.25">
      <c r="A87" s="2" t="s">
        <v>553</v>
      </c>
      <c r="B87" s="3">
        <v>536</v>
      </c>
      <c r="C87" s="3">
        <v>13535</v>
      </c>
    </row>
    <row r="88" spans="1:3" x14ac:dyDescent="0.25">
      <c r="A88" s="2" t="s">
        <v>620</v>
      </c>
      <c r="B88" s="3">
        <v>1202</v>
      </c>
      <c r="C88" s="3">
        <v>26933</v>
      </c>
    </row>
    <row r="89" spans="1:3" x14ac:dyDescent="0.25">
      <c r="A89" s="2" t="s">
        <v>458</v>
      </c>
      <c r="B89" s="3">
        <v>1358</v>
      </c>
      <c r="C89" s="3">
        <v>9075</v>
      </c>
    </row>
    <row r="90" spans="1:3" x14ac:dyDescent="0.25">
      <c r="A90" s="2" t="s">
        <v>516</v>
      </c>
      <c r="B90" s="3">
        <v>667</v>
      </c>
      <c r="C90" s="3">
        <v>16346</v>
      </c>
    </row>
    <row r="91" spans="1:3" x14ac:dyDescent="0.25">
      <c r="A91" s="2" t="s">
        <v>466</v>
      </c>
      <c r="B91" s="3">
        <v>1169</v>
      </c>
      <c r="C91" s="3">
        <v>29345</v>
      </c>
    </row>
    <row r="92" spans="1:3" x14ac:dyDescent="0.25">
      <c r="A92" s="2" t="s">
        <v>541</v>
      </c>
      <c r="B92" s="3">
        <v>1898</v>
      </c>
      <c r="C92" s="3">
        <v>26997</v>
      </c>
    </row>
    <row r="93" spans="1:3" x14ac:dyDescent="0.25">
      <c r="A93" s="2" t="s">
        <v>441</v>
      </c>
      <c r="B93" s="3">
        <v>142</v>
      </c>
      <c r="C93" s="3">
        <v>26959</v>
      </c>
    </row>
    <row r="94" spans="1:3" x14ac:dyDescent="0.25">
      <c r="A94" s="2" t="s">
        <v>621</v>
      </c>
      <c r="B94" s="3">
        <v>1249</v>
      </c>
      <c r="C94" s="3">
        <v>5598</v>
      </c>
    </row>
    <row r="95" spans="1:3" x14ac:dyDescent="0.25">
      <c r="A95" s="2" t="s">
        <v>388</v>
      </c>
      <c r="B95" s="3">
        <v>169</v>
      </c>
      <c r="C95" s="3">
        <v>19299</v>
      </c>
    </row>
    <row r="96" spans="1:3" x14ac:dyDescent="0.25">
      <c r="A96" s="2" t="s">
        <v>419</v>
      </c>
      <c r="B96" s="3">
        <v>507</v>
      </c>
      <c r="C96" s="3">
        <v>5915</v>
      </c>
    </row>
    <row r="97" spans="1:3" x14ac:dyDescent="0.25">
      <c r="A97" s="2" t="s">
        <v>507</v>
      </c>
      <c r="B97" s="3">
        <v>233</v>
      </c>
      <c r="C97" s="3">
        <v>13364</v>
      </c>
    </row>
    <row r="98" spans="1:3" x14ac:dyDescent="0.25">
      <c r="A98" s="2" t="s">
        <v>558</v>
      </c>
      <c r="B98" s="3">
        <v>1056</v>
      </c>
      <c r="C98" s="3">
        <v>23384</v>
      </c>
    </row>
    <row r="99" spans="1:3" x14ac:dyDescent="0.25">
      <c r="A99" s="2" t="s">
        <v>518</v>
      </c>
      <c r="B99" s="3">
        <v>714</v>
      </c>
      <c r="C99" s="3">
        <v>16673</v>
      </c>
    </row>
    <row r="100" spans="1:3" x14ac:dyDescent="0.25">
      <c r="A100" s="2" t="s">
        <v>534</v>
      </c>
      <c r="B100" s="3">
        <v>1434</v>
      </c>
      <c r="C100" s="3">
        <v>7679</v>
      </c>
    </row>
    <row r="101" spans="1:3" x14ac:dyDescent="0.25">
      <c r="A101" s="2" t="s">
        <v>418</v>
      </c>
      <c r="B101" s="3">
        <v>150</v>
      </c>
      <c r="C101" s="3">
        <v>13257</v>
      </c>
    </row>
    <row r="102" spans="1:3" x14ac:dyDescent="0.25">
      <c r="A102" s="2" t="s">
        <v>601</v>
      </c>
      <c r="B102" s="3">
        <v>463</v>
      </c>
      <c r="C102" s="3">
        <v>11866</v>
      </c>
    </row>
    <row r="103" spans="1:3" x14ac:dyDescent="0.25">
      <c r="A103" s="2" t="s">
        <v>490</v>
      </c>
      <c r="B103" s="3">
        <v>1107</v>
      </c>
      <c r="C103" s="3">
        <v>19373</v>
      </c>
    </row>
    <row r="104" spans="1:3" x14ac:dyDescent="0.25">
      <c r="A104" s="2" t="s">
        <v>420</v>
      </c>
      <c r="B104" s="3">
        <v>554</v>
      </c>
      <c r="C104" s="3">
        <v>21972</v>
      </c>
    </row>
    <row r="105" spans="1:3" x14ac:dyDescent="0.25">
      <c r="A105" s="2" t="s">
        <v>367</v>
      </c>
      <c r="B105" s="3">
        <v>1016</v>
      </c>
      <c r="C105" s="3">
        <v>18275</v>
      </c>
    </row>
    <row r="106" spans="1:3" x14ac:dyDescent="0.25">
      <c r="A106" s="2" t="s">
        <v>501</v>
      </c>
      <c r="B106" s="3">
        <v>2060</v>
      </c>
      <c r="C106" s="3">
        <v>21378</v>
      </c>
    </row>
    <row r="107" spans="1:3" x14ac:dyDescent="0.25">
      <c r="A107" s="2" t="s">
        <v>497</v>
      </c>
      <c r="B107" s="3">
        <v>1818</v>
      </c>
      <c r="C107" s="3">
        <v>6889</v>
      </c>
    </row>
    <row r="108" spans="1:3" x14ac:dyDescent="0.25">
      <c r="A108" s="2" t="s">
        <v>415</v>
      </c>
      <c r="B108" s="3">
        <v>2023</v>
      </c>
      <c r="C108" s="3">
        <v>26956</v>
      </c>
    </row>
    <row r="109" spans="1:3" x14ac:dyDescent="0.25">
      <c r="A109" s="2" t="s">
        <v>467</v>
      </c>
      <c r="B109" s="3">
        <v>164</v>
      </c>
      <c r="C109" s="3">
        <v>23300</v>
      </c>
    </row>
    <row r="110" spans="1:3" x14ac:dyDescent="0.25">
      <c r="A110" s="2" t="s">
        <v>580</v>
      </c>
      <c r="B110" s="3">
        <v>1834</v>
      </c>
      <c r="C110" s="3">
        <v>12719</v>
      </c>
    </row>
    <row r="111" spans="1:3" x14ac:dyDescent="0.25">
      <c r="A111" s="2" t="s">
        <v>364</v>
      </c>
      <c r="B111" s="3">
        <v>701</v>
      </c>
      <c r="C111" s="3">
        <v>26999</v>
      </c>
    </row>
    <row r="112" spans="1:3" x14ac:dyDescent="0.25">
      <c r="A112" s="2" t="s">
        <v>513</v>
      </c>
      <c r="B112" s="3">
        <v>458</v>
      </c>
      <c r="C112" s="3">
        <v>3415</v>
      </c>
    </row>
    <row r="113" spans="1:3" x14ac:dyDescent="0.25">
      <c r="A113" s="2" t="s">
        <v>514</v>
      </c>
      <c r="B113" s="3">
        <v>497</v>
      </c>
      <c r="C113" s="3">
        <v>17881</v>
      </c>
    </row>
    <row r="114" spans="1:3" x14ac:dyDescent="0.25">
      <c r="A114" s="2" t="s">
        <v>563</v>
      </c>
      <c r="B114" s="3">
        <v>1136</v>
      </c>
      <c r="C114" s="3">
        <v>19911</v>
      </c>
    </row>
    <row r="115" spans="1:3" x14ac:dyDescent="0.25">
      <c r="A115" s="2" t="s">
        <v>411</v>
      </c>
      <c r="B115" s="3">
        <v>1684</v>
      </c>
      <c r="C115" s="3">
        <v>20586</v>
      </c>
    </row>
    <row r="116" spans="1:3" x14ac:dyDescent="0.25">
      <c r="A116" s="2" t="s">
        <v>574</v>
      </c>
      <c r="B116" s="3">
        <v>1506</v>
      </c>
      <c r="C116" s="3">
        <v>12530</v>
      </c>
    </row>
    <row r="117" spans="1:3" x14ac:dyDescent="0.25">
      <c r="A117" s="2" t="s">
        <v>549</v>
      </c>
      <c r="B117" s="3">
        <v>364</v>
      </c>
      <c r="C117" s="3">
        <v>14935</v>
      </c>
    </row>
    <row r="118" spans="1:3" x14ac:dyDescent="0.25">
      <c r="A118" s="2" t="s">
        <v>424</v>
      </c>
      <c r="B118" s="3">
        <v>647</v>
      </c>
      <c r="C118" s="3">
        <v>14168</v>
      </c>
    </row>
    <row r="119" spans="1:3" x14ac:dyDescent="0.25">
      <c r="A119" s="2" t="s">
        <v>353</v>
      </c>
      <c r="B119" s="3">
        <v>167</v>
      </c>
      <c r="C119" s="3">
        <v>26820</v>
      </c>
    </row>
    <row r="120" spans="1:3" x14ac:dyDescent="0.25">
      <c r="A120" s="2" t="s">
        <v>608</v>
      </c>
      <c r="B120" s="3">
        <v>749</v>
      </c>
      <c r="C120" s="3">
        <v>2755</v>
      </c>
    </row>
    <row r="121" spans="1:3" x14ac:dyDescent="0.25">
      <c r="A121" s="2" t="s">
        <v>403</v>
      </c>
      <c r="B121" s="3">
        <v>465</v>
      </c>
      <c r="C121" s="3">
        <v>16092</v>
      </c>
    </row>
    <row r="122" spans="1:3" x14ac:dyDescent="0.25">
      <c r="A122" s="2" t="s">
        <v>614</v>
      </c>
      <c r="B122" s="3">
        <v>912</v>
      </c>
      <c r="C122" s="3">
        <v>6054</v>
      </c>
    </row>
    <row r="123" spans="1:3" x14ac:dyDescent="0.25">
      <c r="A123" s="2" t="s">
        <v>382</v>
      </c>
      <c r="B123" s="3">
        <v>1279</v>
      </c>
      <c r="C123" s="3">
        <v>25308</v>
      </c>
    </row>
    <row r="124" spans="1:3" x14ac:dyDescent="0.25">
      <c r="A124" s="2" t="s">
        <v>499</v>
      </c>
      <c r="B124" s="3">
        <v>1918</v>
      </c>
      <c r="C124" s="3">
        <v>7102</v>
      </c>
    </row>
    <row r="125" spans="1:3" x14ac:dyDescent="0.25">
      <c r="A125" s="2" t="s">
        <v>401</v>
      </c>
      <c r="B125" s="3">
        <v>2007</v>
      </c>
      <c r="C125" s="3">
        <v>17624</v>
      </c>
    </row>
    <row r="126" spans="1:3" x14ac:dyDescent="0.25">
      <c r="A126" s="2" t="s">
        <v>349</v>
      </c>
      <c r="B126" s="3">
        <v>1156</v>
      </c>
      <c r="C126" s="3">
        <v>13556</v>
      </c>
    </row>
    <row r="127" spans="1:3" x14ac:dyDescent="0.25">
      <c r="A127" s="2" t="s">
        <v>421</v>
      </c>
      <c r="B127" s="3">
        <v>632</v>
      </c>
      <c r="C127" s="3">
        <v>5530</v>
      </c>
    </row>
    <row r="128" spans="1:3" x14ac:dyDescent="0.25">
      <c r="A128" s="2" t="s">
        <v>370</v>
      </c>
      <c r="B128" s="3">
        <v>1226</v>
      </c>
      <c r="C128" s="3">
        <v>5050</v>
      </c>
    </row>
    <row r="129" spans="1:3" x14ac:dyDescent="0.25">
      <c r="A129" s="2" t="s">
        <v>546</v>
      </c>
      <c r="B129" s="3">
        <v>19</v>
      </c>
      <c r="C129" s="3">
        <v>12947</v>
      </c>
    </row>
    <row r="130" spans="1:3" x14ac:dyDescent="0.25">
      <c r="A130" s="2" t="s">
        <v>590</v>
      </c>
      <c r="B130" s="3">
        <v>208</v>
      </c>
      <c r="C130" s="3">
        <v>26283</v>
      </c>
    </row>
    <row r="131" spans="1:3" x14ac:dyDescent="0.25">
      <c r="A131" s="2" t="s">
        <v>477</v>
      </c>
      <c r="B131" s="3">
        <v>618</v>
      </c>
      <c r="C131" s="3">
        <v>4267</v>
      </c>
    </row>
    <row r="132" spans="1:3" x14ac:dyDescent="0.25">
      <c r="A132" s="2" t="s">
        <v>488</v>
      </c>
      <c r="B132" s="3">
        <v>1068</v>
      </c>
      <c r="C132" s="3">
        <v>25265</v>
      </c>
    </row>
    <row r="133" spans="1:3" x14ac:dyDescent="0.25">
      <c r="A133" s="2" t="s">
        <v>554</v>
      </c>
      <c r="B133" s="3">
        <v>828</v>
      </c>
      <c r="C133" s="3">
        <v>16374</v>
      </c>
    </row>
    <row r="134" spans="1:3" x14ac:dyDescent="0.25">
      <c r="A134" s="2" t="s">
        <v>398</v>
      </c>
      <c r="B134" s="3">
        <v>1605</v>
      </c>
      <c r="C134" s="3">
        <v>10293</v>
      </c>
    </row>
    <row r="135" spans="1:3" x14ac:dyDescent="0.25">
      <c r="A135" s="2" t="s">
        <v>475</v>
      </c>
      <c r="B135" s="3">
        <v>560</v>
      </c>
      <c r="C135" s="3">
        <v>3032</v>
      </c>
    </row>
    <row r="136" spans="1:3" x14ac:dyDescent="0.25">
      <c r="A136" s="2" t="s">
        <v>438</v>
      </c>
      <c r="B136" s="3">
        <v>3128</v>
      </c>
      <c r="C136" s="3">
        <v>10722</v>
      </c>
    </row>
    <row r="137" spans="1:3" x14ac:dyDescent="0.25">
      <c r="A137" s="2" t="s">
        <v>416</v>
      </c>
      <c r="B137" s="3">
        <v>26</v>
      </c>
      <c r="C137" s="3">
        <v>8232</v>
      </c>
    </row>
    <row r="138" spans="1:3" x14ac:dyDescent="0.25">
      <c r="A138" s="2" t="s">
        <v>618</v>
      </c>
      <c r="B138" s="3">
        <v>1165</v>
      </c>
      <c r="C138" s="3">
        <v>11162</v>
      </c>
    </row>
    <row r="139" spans="1:3" x14ac:dyDescent="0.25">
      <c r="A139" s="2" t="s">
        <v>389</v>
      </c>
      <c r="B139" s="3">
        <v>217</v>
      </c>
      <c r="C139" s="3">
        <v>11992</v>
      </c>
    </row>
    <row r="140" spans="1:3" x14ac:dyDescent="0.25">
      <c r="A140" s="2" t="s">
        <v>354</v>
      </c>
      <c r="B140" s="3">
        <v>201</v>
      </c>
      <c r="C140" s="3">
        <v>16102</v>
      </c>
    </row>
    <row r="141" spans="1:3" x14ac:dyDescent="0.25">
      <c r="A141" s="2" t="s">
        <v>606</v>
      </c>
      <c r="B141" s="3">
        <v>690</v>
      </c>
      <c r="C141" s="3">
        <v>3487</v>
      </c>
    </row>
    <row r="142" spans="1:3" x14ac:dyDescent="0.25">
      <c r="A142" s="2" t="s">
        <v>598</v>
      </c>
      <c r="B142" s="3">
        <v>388</v>
      </c>
      <c r="C142" s="3">
        <v>20260</v>
      </c>
    </row>
    <row r="143" spans="1:3" x14ac:dyDescent="0.25">
      <c r="A143" s="2" t="s">
        <v>602</v>
      </c>
      <c r="B143" s="3">
        <v>469</v>
      </c>
      <c r="C143" s="3">
        <v>16928</v>
      </c>
    </row>
    <row r="144" spans="1:3" x14ac:dyDescent="0.25">
      <c r="A144" s="2" t="s">
        <v>583</v>
      </c>
      <c r="B144" s="3">
        <v>1927</v>
      </c>
      <c r="C144" s="3">
        <v>19255</v>
      </c>
    </row>
    <row r="145" spans="1:3" x14ac:dyDescent="0.25">
      <c r="A145" s="2" t="s">
        <v>547</v>
      </c>
      <c r="B145" s="3">
        <v>65</v>
      </c>
      <c r="C145" s="3">
        <v>11179</v>
      </c>
    </row>
    <row r="146" spans="1:3" x14ac:dyDescent="0.25">
      <c r="A146" s="2" t="s">
        <v>515</v>
      </c>
      <c r="B146" s="3">
        <v>655</v>
      </c>
      <c r="C146" s="3">
        <v>5013</v>
      </c>
    </row>
    <row r="147" spans="1:3" x14ac:dyDescent="0.25">
      <c r="A147" s="2" t="s">
        <v>529</v>
      </c>
      <c r="B147" s="3">
        <v>1465</v>
      </c>
      <c r="C147" s="3">
        <v>21049</v>
      </c>
    </row>
    <row r="148" spans="1:3" x14ac:dyDescent="0.25">
      <c r="A148" s="2" t="s">
        <v>428</v>
      </c>
      <c r="B148" s="3">
        <v>1009</v>
      </c>
      <c r="C148" s="3">
        <v>24117</v>
      </c>
    </row>
    <row r="149" spans="1:3" x14ac:dyDescent="0.25">
      <c r="A149" s="2" t="s">
        <v>381</v>
      </c>
      <c r="B149" s="3">
        <v>1131</v>
      </c>
      <c r="C149" s="3">
        <v>25326</v>
      </c>
    </row>
    <row r="150" spans="1:3" x14ac:dyDescent="0.25">
      <c r="A150" s="2" t="s">
        <v>360</v>
      </c>
      <c r="B150" s="3">
        <v>1248</v>
      </c>
      <c r="C150" s="3">
        <v>6148</v>
      </c>
    </row>
    <row r="151" spans="1:3" x14ac:dyDescent="0.25">
      <c r="A151" s="2" t="s">
        <v>560</v>
      </c>
      <c r="B151" s="3">
        <v>1102</v>
      </c>
      <c r="C151" s="3">
        <v>22482</v>
      </c>
    </row>
    <row r="152" spans="1:3" x14ac:dyDescent="0.25">
      <c r="A152" s="2" t="s">
        <v>520</v>
      </c>
      <c r="B152" s="3">
        <v>733</v>
      </c>
      <c r="C152" s="3">
        <v>4809</v>
      </c>
    </row>
    <row r="153" spans="1:3" x14ac:dyDescent="0.25">
      <c r="A153" s="2" t="s">
        <v>521</v>
      </c>
      <c r="B153" s="3">
        <v>764</v>
      </c>
      <c r="C153" s="3">
        <v>23398</v>
      </c>
    </row>
    <row r="154" spans="1:3" x14ac:dyDescent="0.25">
      <c r="A154" s="2" t="s">
        <v>512</v>
      </c>
      <c r="B154" s="3">
        <v>449</v>
      </c>
      <c r="C154" s="3">
        <v>22107</v>
      </c>
    </row>
    <row r="155" spans="1:3" x14ac:dyDescent="0.25">
      <c r="A155" s="2" t="s">
        <v>454</v>
      </c>
      <c r="B155" s="3">
        <v>1106</v>
      </c>
      <c r="C155" s="3">
        <v>4605</v>
      </c>
    </row>
    <row r="156" spans="1:3" x14ac:dyDescent="0.25">
      <c r="A156" s="2" t="s">
        <v>508</v>
      </c>
      <c r="B156" s="3">
        <v>260</v>
      </c>
      <c r="C156" s="3">
        <v>11781</v>
      </c>
    </row>
    <row r="157" spans="1:3" x14ac:dyDescent="0.25">
      <c r="A157" s="2" t="s">
        <v>615</v>
      </c>
      <c r="B157" s="3">
        <v>994</v>
      </c>
      <c r="C157" s="3">
        <v>11479</v>
      </c>
    </row>
    <row r="158" spans="1:3" x14ac:dyDescent="0.25">
      <c r="A158" s="2" t="s">
        <v>542</v>
      </c>
      <c r="B158" s="3">
        <v>2429</v>
      </c>
      <c r="C158" s="3">
        <v>26823</v>
      </c>
    </row>
    <row r="159" spans="1:3" x14ac:dyDescent="0.25">
      <c r="A159" s="2" t="s">
        <v>468</v>
      </c>
      <c r="B159" s="3">
        <v>177</v>
      </c>
      <c r="C159" s="3">
        <v>8916</v>
      </c>
    </row>
    <row r="160" spans="1:3" x14ac:dyDescent="0.25">
      <c r="A160" s="2" t="s">
        <v>548</v>
      </c>
      <c r="B160" s="3">
        <v>129</v>
      </c>
      <c r="C160" s="3">
        <v>8863</v>
      </c>
    </row>
    <row r="161" spans="1:3" x14ac:dyDescent="0.25">
      <c r="A161" s="2" t="s">
        <v>405</v>
      </c>
      <c r="B161" s="3">
        <v>758</v>
      </c>
      <c r="C161" s="3">
        <v>4344</v>
      </c>
    </row>
    <row r="162" spans="1:3" x14ac:dyDescent="0.25">
      <c r="A162" s="2" t="s">
        <v>432</v>
      </c>
      <c r="B162" s="3">
        <v>1494</v>
      </c>
      <c r="C162" s="3">
        <v>16998</v>
      </c>
    </row>
    <row r="163" spans="1:3" x14ac:dyDescent="0.25">
      <c r="A163" s="2" t="s">
        <v>480</v>
      </c>
      <c r="B163" s="3">
        <v>686</v>
      </c>
      <c r="C163" s="3">
        <v>17759</v>
      </c>
    </row>
    <row r="164" spans="1:3" x14ac:dyDescent="0.25">
      <c r="A164" s="2" t="s">
        <v>361</v>
      </c>
      <c r="B164" s="3">
        <v>1269</v>
      </c>
      <c r="C164" s="3">
        <v>21221</v>
      </c>
    </row>
    <row r="165" spans="1:3" x14ac:dyDescent="0.25">
      <c r="A165" s="2" t="s">
        <v>543</v>
      </c>
      <c r="B165" s="3">
        <v>1944</v>
      </c>
      <c r="C165" s="3">
        <v>19555</v>
      </c>
    </row>
    <row r="166" spans="1:3" x14ac:dyDescent="0.25">
      <c r="A166" s="2" t="s">
        <v>585</v>
      </c>
      <c r="B166" s="3">
        <v>1947</v>
      </c>
      <c r="C166" s="3">
        <v>2122</v>
      </c>
    </row>
    <row r="167" spans="1:3" x14ac:dyDescent="0.25">
      <c r="A167" s="2" t="s">
        <v>444</v>
      </c>
      <c r="B167" s="3">
        <v>369</v>
      </c>
      <c r="C167" s="3">
        <v>18384</v>
      </c>
    </row>
    <row r="168" spans="1:3" x14ac:dyDescent="0.25">
      <c r="A168" s="2" t="s">
        <v>611</v>
      </c>
      <c r="B168" s="3">
        <v>816</v>
      </c>
      <c r="C168" s="3">
        <v>6689</v>
      </c>
    </row>
    <row r="169" spans="1:3" x14ac:dyDescent="0.25">
      <c r="A169" s="2" t="s">
        <v>423</v>
      </c>
      <c r="B169" s="3">
        <v>643</v>
      </c>
      <c r="C169" s="3">
        <v>9100</v>
      </c>
    </row>
    <row r="170" spans="1:3" x14ac:dyDescent="0.25">
      <c r="A170" s="2" t="s">
        <v>573</v>
      </c>
      <c r="B170" s="3">
        <v>1504</v>
      </c>
      <c r="C170" s="3">
        <v>5355</v>
      </c>
    </row>
    <row r="171" spans="1:3" x14ac:dyDescent="0.25">
      <c r="A171" s="2" t="s">
        <v>351</v>
      </c>
      <c r="B171" s="3">
        <v>1624</v>
      </c>
      <c r="C171" s="3">
        <v>18420</v>
      </c>
    </row>
    <row r="172" spans="1:3" x14ac:dyDescent="0.25">
      <c r="A172" s="2" t="s">
        <v>576</v>
      </c>
      <c r="B172" s="3">
        <v>1514</v>
      </c>
      <c r="C172" s="3">
        <v>3173</v>
      </c>
    </row>
    <row r="173" spans="1:3" x14ac:dyDescent="0.25">
      <c r="A173" s="2" t="s">
        <v>450</v>
      </c>
      <c r="B173" s="3">
        <v>854</v>
      </c>
      <c r="C173" s="3">
        <v>21632</v>
      </c>
    </row>
    <row r="174" spans="1:3" x14ac:dyDescent="0.25">
      <c r="A174" s="2" t="s">
        <v>399</v>
      </c>
      <c r="B174" s="3">
        <v>1783</v>
      </c>
      <c r="C174" s="3">
        <v>15999</v>
      </c>
    </row>
    <row r="175" spans="1:3" x14ac:dyDescent="0.25">
      <c r="A175" s="2" t="s">
        <v>409</v>
      </c>
      <c r="B175" s="3">
        <v>1533</v>
      </c>
      <c r="C175" s="3">
        <v>24812</v>
      </c>
    </row>
    <row r="176" spans="1:3" x14ac:dyDescent="0.25">
      <c r="A176" s="2" t="s">
        <v>372</v>
      </c>
      <c r="B176" s="3">
        <v>1680</v>
      </c>
      <c r="C176" s="3">
        <v>21082</v>
      </c>
    </row>
    <row r="177" spans="1:3" x14ac:dyDescent="0.25">
      <c r="A177" s="2" t="s">
        <v>568</v>
      </c>
      <c r="B177" s="3">
        <v>1296</v>
      </c>
      <c r="C177" s="3">
        <v>14222</v>
      </c>
    </row>
    <row r="178" spans="1:3" x14ac:dyDescent="0.25">
      <c r="A178" s="2" t="s">
        <v>379</v>
      </c>
      <c r="B178" s="3">
        <v>923</v>
      </c>
      <c r="C178" s="3">
        <v>8870</v>
      </c>
    </row>
    <row r="179" spans="1:3" x14ac:dyDescent="0.25">
      <c r="A179" s="2" t="s">
        <v>469</v>
      </c>
      <c r="B179" s="3">
        <v>384</v>
      </c>
      <c r="C179" s="3">
        <v>26767</v>
      </c>
    </row>
    <row r="180" spans="1:3" x14ac:dyDescent="0.25">
      <c r="A180" s="2" t="s">
        <v>559</v>
      </c>
      <c r="B180" s="3">
        <v>1082</v>
      </c>
      <c r="C180" s="3">
        <v>12355</v>
      </c>
    </row>
    <row r="181" spans="1:3" x14ac:dyDescent="0.25">
      <c r="A181" s="2" t="s">
        <v>417</v>
      </c>
      <c r="B181" s="3">
        <v>45</v>
      </c>
      <c r="C181" s="3">
        <v>3020</v>
      </c>
    </row>
    <row r="182" spans="1:3" x14ac:dyDescent="0.25">
      <c r="A182" s="2" t="s">
        <v>599</v>
      </c>
      <c r="B182" s="3">
        <v>454</v>
      </c>
      <c r="C182" s="3">
        <v>4759</v>
      </c>
    </row>
    <row r="183" spans="1:3" x14ac:dyDescent="0.25">
      <c r="A183" s="2" t="s">
        <v>550</v>
      </c>
      <c r="B183" s="3">
        <v>377</v>
      </c>
      <c r="C183" s="3">
        <v>2613</v>
      </c>
    </row>
    <row r="184" spans="1:3" x14ac:dyDescent="0.25">
      <c r="A184" s="2" t="s">
        <v>551</v>
      </c>
      <c r="B184" s="3">
        <v>395</v>
      </c>
      <c r="C184" s="3">
        <v>4488</v>
      </c>
    </row>
    <row r="185" spans="1:3" x14ac:dyDescent="0.25">
      <c r="A185" s="2" t="s">
        <v>481</v>
      </c>
      <c r="B185" s="3">
        <v>792</v>
      </c>
      <c r="C185" s="3">
        <v>5288</v>
      </c>
    </row>
    <row r="186" spans="1:3" x14ac:dyDescent="0.25">
      <c r="A186" s="2" t="s">
        <v>544</v>
      </c>
      <c r="B186" s="3">
        <v>1965</v>
      </c>
      <c r="C186" s="3">
        <v>5099</v>
      </c>
    </row>
    <row r="187" spans="1:3" x14ac:dyDescent="0.25">
      <c r="A187" s="2" t="s">
        <v>604</v>
      </c>
      <c r="B187" s="3">
        <v>565</v>
      </c>
      <c r="C187" s="3">
        <v>18300</v>
      </c>
    </row>
    <row r="188" spans="1:3" x14ac:dyDescent="0.25">
      <c r="A188" s="2" t="s">
        <v>605</v>
      </c>
      <c r="B188" s="3">
        <v>611</v>
      </c>
      <c r="C188" s="3">
        <v>22645</v>
      </c>
    </row>
    <row r="189" spans="1:3" x14ac:dyDescent="0.25">
      <c r="A189" s="2" t="s">
        <v>511</v>
      </c>
      <c r="B189" s="3">
        <v>437</v>
      </c>
      <c r="C189" s="3">
        <v>5242</v>
      </c>
    </row>
    <row r="190" spans="1:3" x14ac:dyDescent="0.25">
      <c r="A190" s="2" t="s">
        <v>506</v>
      </c>
      <c r="B190" s="3">
        <v>224</v>
      </c>
      <c r="C190" s="3">
        <v>25326</v>
      </c>
    </row>
    <row r="191" spans="1:3" x14ac:dyDescent="0.25">
      <c r="A191" s="2" t="s">
        <v>365</v>
      </c>
      <c r="B191" s="3">
        <v>922</v>
      </c>
      <c r="C191" s="3">
        <v>22052</v>
      </c>
    </row>
    <row r="192" spans="1:3" x14ac:dyDescent="0.25">
      <c r="A192" s="2" t="s">
        <v>486</v>
      </c>
      <c r="B192" s="3">
        <v>1037</v>
      </c>
      <c r="C192" s="3">
        <v>21813</v>
      </c>
    </row>
    <row r="193" spans="1:3" x14ac:dyDescent="0.25">
      <c r="A193" s="2" t="s">
        <v>575</v>
      </c>
      <c r="B193" s="3">
        <v>1507</v>
      </c>
      <c r="C193" s="3">
        <v>11827</v>
      </c>
    </row>
    <row r="194" spans="1:3" x14ac:dyDescent="0.25">
      <c r="A194" s="2" t="s">
        <v>610</v>
      </c>
      <c r="B194" s="3">
        <v>793</v>
      </c>
      <c r="C194" s="3">
        <v>25549</v>
      </c>
    </row>
    <row r="195" spans="1:3" x14ac:dyDescent="0.25">
      <c r="A195" s="2" t="s">
        <v>448</v>
      </c>
      <c r="B195" s="3">
        <v>707</v>
      </c>
      <c r="C195" s="3">
        <v>15678</v>
      </c>
    </row>
    <row r="196" spans="1:3" x14ac:dyDescent="0.25">
      <c r="A196" s="2" t="s">
        <v>439</v>
      </c>
      <c r="B196" s="3">
        <v>1746</v>
      </c>
      <c r="C196" s="3">
        <v>2097</v>
      </c>
    </row>
    <row r="197" spans="1:3" x14ac:dyDescent="0.25">
      <c r="A197" s="2" t="s">
        <v>557</v>
      </c>
      <c r="B197" s="3">
        <v>930</v>
      </c>
      <c r="C197" s="3">
        <v>9834</v>
      </c>
    </row>
    <row r="198" spans="1:3" x14ac:dyDescent="0.25">
      <c r="A198" s="2" t="s">
        <v>525</v>
      </c>
      <c r="B198" s="3">
        <v>1001</v>
      </c>
      <c r="C198" s="3">
        <v>12086</v>
      </c>
    </row>
    <row r="199" spans="1:3" x14ac:dyDescent="0.25">
      <c r="A199" s="2" t="s">
        <v>350</v>
      </c>
      <c r="B199" s="3">
        <v>1368</v>
      </c>
      <c r="C199" s="3">
        <v>19305</v>
      </c>
    </row>
    <row r="200" spans="1:3" x14ac:dyDescent="0.25">
      <c r="A200" s="2" t="s">
        <v>470</v>
      </c>
      <c r="B200" s="3">
        <v>390</v>
      </c>
      <c r="C200" s="3">
        <v>22722</v>
      </c>
    </row>
    <row r="201" spans="1:3" x14ac:dyDescent="0.25">
      <c r="A201" s="2" t="s">
        <v>456</v>
      </c>
      <c r="B201" s="3">
        <v>1273</v>
      </c>
      <c r="C201" s="3">
        <v>8040</v>
      </c>
    </row>
    <row r="202" spans="1:3" x14ac:dyDescent="0.25">
      <c r="A202" s="2" t="s">
        <v>612</v>
      </c>
      <c r="B202" s="3">
        <v>824</v>
      </c>
      <c r="C202" s="3">
        <v>23779</v>
      </c>
    </row>
    <row r="203" spans="1:3" x14ac:dyDescent="0.25">
      <c r="A203" s="2" t="s">
        <v>348</v>
      </c>
      <c r="B203" s="3">
        <v>1012</v>
      </c>
      <c r="C203" s="3">
        <v>13493</v>
      </c>
    </row>
    <row r="204" spans="1:3" x14ac:dyDescent="0.25">
      <c r="A204" s="2" t="s">
        <v>491</v>
      </c>
      <c r="B204" s="3">
        <v>1275</v>
      </c>
      <c r="C204" s="3">
        <v>9973</v>
      </c>
    </row>
    <row r="205" spans="1:3" x14ac:dyDescent="0.25">
      <c r="A205" s="2" t="s">
        <v>434</v>
      </c>
      <c r="B205" s="3">
        <v>1551</v>
      </c>
      <c r="C205" s="3">
        <v>10036</v>
      </c>
    </row>
    <row r="206" spans="1:3" x14ac:dyDescent="0.25">
      <c r="A206" s="2" t="s">
        <v>473</v>
      </c>
      <c r="B206" s="3">
        <v>476</v>
      </c>
      <c r="C206" s="3">
        <v>20156</v>
      </c>
    </row>
    <row r="207" spans="1:3" x14ac:dyDescent="0.25">
      <c r="A207" s="2" t="s">
        <v>375</v>
      </c>
      <c r="B207" s="3">
        <v>478</v>
      </c>
      <c r="C207" s="3">
        <v>9150</v>
      </c>
    </row>
    <row r="208" spans="1:3" x14ac:dyDescent="0.25">
      <c r="A208" s="2" t="s">
        <v>355</v>
      </c>
      <c r="B208" s="3">
        <v>235</v>
      </c>
      <c r="C208" s="3">
        <v>20989</v>
      </c>
    </row>
    <row r="209" spans="1:3" x14ac:dyDescent="0.25">
      <c r="A209" s="2" t="s">
        <v>482</v>
      </c>
      <c r="B209" s="3">
        <v>796</v>
      </c>
      <c r="C209" s="3">
        <v>3064</v>
      </c>
    </row>
    <row r="210" spans="1:3" x14ac:dyDescent="0.25">
      <c r="A210" s="2" t="s">
        <v>552</v>
      </c>
      <c r="B210" s="3">
        <v>440</v>
      </c>
      <c r="C210" s="3">
        <v>24737</v>
      </c>
    </row>
    <row r="211" spans="1:3" x14ac:dyDescent="0.25">
      <c r="A211" s="2" t="s">
        <v>619</v>
      </c>
      <c r="B211" s="3">
        <v>1192</v>
      </c>
      <c r="C211" s="3">
        <v>26342</v>
      </c>
    </row>
    <row r="212" spans="1:3" x14ac:dyDescent="0.25">
      <c r="A212" s="2" t="s">
        <v>390</v>
      </c>
      <c r="B212" s="3">
        <v>412</v>
      </c>
      <c r="C212" s="3">
        <v>29911</v>
      </c>
    </row>
    <row r="213" spans="1:3" x14ac:dyDescent="0.25">
      <c r="A213" s="2" t="s">
        <v>453</v>
      </c>
      <c r="B213" s="3">
        <v>952</v>
      </c>
      <c r="C213" s="3">
        <v>18798</v>
      </c>
    </row>
    <row r="214" spans="1:3" x14ac:dyDescent="0.25">
      <c r="A214" s="2" t="s">
        <v>472</v>
      </c>
      <c r="B214" s="3">
        <v>401</v>
      </c>
      <c r="C214" s="3">
        <v>8450</v>
      </c>
    </row>
    <row r="215" spans="1:3" x14ac:dyDescent="0.25">
      <c r="A215" s="2" t="s">
        <v>594</v>
      </c>
      <c r="B215" s="3">
        <v>315</v>
      </c>
      <c r="C215" s="3">
        <v>14961</v>
      </c>
    </row>
    <row r="216" spans="1:3" x14ac:dyDescent="0.25">
      <c r="A216" s="2" t="s">
        <v>530</v>
      </c>
      <c r="B216" s="3">
        <v>1259</v>
      </c>
      <c r="C216" s="3">
        <v>3208</v>
      </c>
    </row>
    <row r="217" spans="1:3" x14ac:dyDescent="0.25">
      <c r="A217" s="2" t="s">
        <v>584</v>
      </c>
      <c r="B217" s="3">
        <v>1933</v>
      </c>
      <c r="C217" s="3">
        <v>23352</v>
      </c>
    </row>
    <row r="218" spans="1:3" x14ac:dyDescent="0.25">
      <c r="A218" s="2" t="s">
        <v>478</v>
      </c>
      <c r="B218" s="3">
        <v>622</v>
      </c>
      <c r="C218" s="3">
        <v>23213</v>
      </c>
    </row>
    <row r="219" spans="1:3" x14ac:dyDescent="0.25">
      <c r="A219" s="2" t="s">
        <v>498</v>
      </c>
      <c r="B219" s="3">
        <v>1836</v>
      </c>
      <c r="C219" s="3">
        <v>9125</v>
      </c>
    </row>
    <row r="220" spans="1:3" x14ac:dyDescent="0.25">
      <c r="A220" s="2" t="s">
        <v>555</v>
      </c>
      <c r="B220" s="3">
        <v>846</v>
      </c>
      <c r="C220" s="3">
        <v>3698</v>
      </c>
    </row>
    <row r="221" spans="1:3" x14ac:dyDescent="0.25">
      <c r="A221" s="2" t="s">
        <v>462</v>
      </c>
      <c r="B221" s="3">
        <v>1653</v>
      </c>
      <c r="C221" s="3">
        <v>4973</v>
      </c>
    </row>
    <row r="222" spans="1:3" x14ac:dyDescent="0.25">
      <c r="A222" s="2" t="s">
        <v>346</v>
      </c>
      <c r="B222" s="3">
        <v>411</v>
      </c>
      <c r="C222" s="3">
        <v>9724</v>
      </c>
    </row>
    <row r="223" spans="1:3" x14ac:dyDescent="0.25">
      <c r="A223" s="2" t="s">
        <v>579</v>
      </c>
      <c r="B223" s="3">
        <v>1799</v>
      </c>
      <c r="C223" s="3">
        <v>5531</v>
      </c>
    </row>
    <row r="224" spans="1:3" x14ac:dyDescent="0.25">
      <c r="A224" s="2" t="s">
        <v>537</v>
      </c>
      <c r="B224" s="3">
        <v>1648</v>
      </c>
      <c r="C224" s="3">
        <v>6297</v>
      </c>
    </row>
    <row r="225" spans="1:3" x14ac:dyDescent="0.25">
      <c r="A225" s="2" t="s">
        <v>359</v>
      </c>
      <c r="B225" s="3">
        <v>1193</v>
      </c>
      <c r="C225" s="3">
        <v>7172</v>
      </c>
    </row>
    <row r="226" spans="1:3" x14ac:dyDescent="0.25">
      <c r="A226" s="2" t="s">
        <v>483</v>
      </c>
      <c r="B226" s="3">
        <v>2800</v>
      </c>
      <c r="C226" s="3">
        <v>40904</v>
      </c>
    </row>
    <row r="227" spans="1:3" x14ac:dyDescent="0.25">
      <c r="A227" s="2" t="s">
        <v>578</v>
      </c>
      <c r="B227" s="3">
        <v>1622</v>
      </c>
      <c r="C227" s="3">
        <v>20460</v>
      </c>
    </row>
    <row r="228" spans="1:3" x14ac:dyDescent="0.25">
      <c r="A228" s="2" t="s">
        <v>535</v>
      </c>
      <c r="B228" s="3">
        <v>1619</v>
      </c>
      <c r="C228" s="3">
        <v>16290</v>
      </c>
    </row>
    <row r="229" spans="1:3" x14ac:dyDescent="0.25">
      <c r="A229" s="2" t="s">
        <v>589</v>
      </c>
      <c r="B229" s="3">
        <v>94</v>
      </c>
      <c r="C229" s="3">
        <v>4956</v>
      </c>
    </row>
    <row r="230" spans="1:3" x14ac:dyDescent="0.25">
      <c r="A230" s="2" t="s">
        <v>427</v>
      </c>
      <c r="B230" s="3">
        <v>888</v>
      </c>
      <c r="C230" s="3">
        <v>10778</v>
      </c>
    </row>
    <row r="231" spans="1:3" x14ac:dyDescent="0.25">
      <c r="A231" s="2" t="s">
        <v>459</v>
      </c>
      <c r="B231" s="3">
        <v>1399</v>
      </c>
      <c r="C231" s="3">
        <v>12477</v>
      </c>
    </row>
    <row r="232" spans="1:3" x14ac:dyDescent="0.25">
      <c r="A232" s="2" t="s">
        <v>562</v>
      </c>
      <c r="B232" s="3">
        <v>1121</v>
      </c>
      <c r="C232" s="3">
        <v>8039</v>
      </c>
    </row>
    <row r="233" spans="1:3" x14ac:dyDescent="0.25">
      <c r="A233" s="2" t="s">
        <v>538</v>
      </c>
      <c r="B233" s="3">
        <v>1751</v>
      </c>
      <c r="C233" s="3">
        <v>6152</v>
      </c>
    </row>
    <row r="234" spans="1:3" x14ac:dyDescent="0.25">
      <c r="A234" s="2" t="s">
        <v>363</v>
      </c>
      <c r="B234" s="3">
        <v>657</v>
      </c>
      <c r="C234" s="3">
        <v>11757</v>
      </c>
    </row>
    <row r="235" spans="1:3" x14ac:dyDescent="0.25">
      <c r="A235" s="2" t="s">
        <v>368</v>
      </c>
      <c r="B235" s="3">
        <v>1077</v>
      </c>
      <c r="C235" s="3">
        <v>17205</v>
      </c>
    </row>
    <row r="236" spans="1:3" x14ac:dyDescent="0.25">
      <c r="A236" s="2" t="s">
        <v>582</v>
      </c>
      <c r="B236" s="3">
        <v>1875</v>
      </c>
      <c r="C236" s="3">
        <v>3692</v>
      </c>
    </row>
    <row r="237" spans="1:3" x14ac:dyDescent="0.25">
      <c r="A237" s="2" t="s">
        <v>572</v>
      </c>
      <c r="B237" s="3">
        <v>1486</v>
      </c>
      <c r="C237" s="3">
        <v>15747</v>
      </c>
    </row>
    <row r="238" spans="1:3" x14ac:dyDescent="0.25">
      <c r="A238" s="2" t="s">
        <v>435</v>
      </c>
      <c r="B238" s="3">
        <v>1646</v>
      </c>
      <c r="C238" s="3">
        <v>17218</v>
      </c>
    </row>
    <row r="239" spans="1:3" x14ac:dyDescent="0.25">
      <c r="A239" s="2" t="s">
        <v>440</v>
      </c>
      <c r="B239" s="3">
        <v>1981</v>
      </c>
      <c r="C239" s="3">
        <v>14120</v>
      </c>
    </row>
    <row r="240" spans="1:3" x14ac:dyDescent="0.25">
      <c r="A240" s="2" t="s">
        <v>447</v>
      </c>
      <c r="B240" s="3">
        <v>645</v>
      </c>
      <c r="C240" s="3">
        <v>26376</v>
      </c>
    </row>
    <row r="241" spans="1:3" x14ac:dyDescent="0.25">
      <c r="A241" s="2" t="s">
        <v>495</v>
      </c>
      <c r="B241" s="3">
        <v>1693</v>
      </c>
      <c r="C241" s="3">
        <v>11925</v>
      </c>
    </row>
    <row r="242" spans="1:3" x14ac:dyDescent="0.25">
      <c r="A242" s="2" t="s">
        <v>522</v>
      </c>
      <c r="B242" s="3">
        <v>800</v>
      </c>
      <c r="C242" s="3">
        <v>24008</v>
      </c>
    </row>
    <row r="243" spans="1:3" x14ac:dyDescent="0.25">
      <c r="A243" s="2" t="s">
        <v>526</v>
      </c>
      <c r="B243" s="3">
        <v>1027</v>
      </c>
      <c r="C243" s="3">
        <v>4658</v>
      </c>
    </row>
    <row r="244" spans="1:3" x14ac:dyDescent="0.25">
      <c r="A244" s="2" t="s">
        <v>536</v>
      </c>
      <c r="B244" s="3">
        <v>1647</v>
      </c>
      <c r="C244" s="3">
        <v>22490</v>
      </c>
    </row>
    <row r="245" spans="1:3" x14ac:dyDescent="0.25">
      <c r="A245" s="2" t="s">
        <v>465</v>
      </c>
      <c r="B245" s="3">
        <v>3888</v>
      </c>
      <c r="C245" s="3">
        <v>37528</v>
      </c>
    </row>
    <row r="246" spans="1:3" x14ac:dyDescent="0.25">
      <c r="A246" s="2" t="s">
        <v>461</v>
      </c>
      <c r="B246" s="3">
        <v>1439</v>
      </c>
      <c r="C246" s="3">
        <v>15182</v>
      </c>
    </row>
    <row r="247" spans="1:3" x14ac:dyDescent="0.25">
      <c r="A247" s="2" t="s">
        <v>622</v>
      </c>
      <c r="B247" s="3">
        <v>1260</v>
      </c>
      <c r="C247" s="3">
        <v>4204</v>
      </c>
    </row>
    <row r="248" spans="1:3" x14ac:dyDescent="0.25">
      <c r="A248" s="2" t="s">
        <v>387</v>
      </c>
      <c r="B248" s="3">
        <v>144</v>
      </c>
      <c r="C248" s="3">
        <v>23785</v>
      </c>
    </row>
    <row r="249" spans="1:3" x14ac:dyDescent="0.25">
      <c r="A249" s="2" t="s">
        <v>460</v>
      </c>
      <c r="B249" s="3">
        <v>1415</v>
      </c>
      <c r="C249" s="3">
        <v>4910</v>
      </c>
    </row>
    <row r="250" spans="1:3" x14ac:dyDescent="0.25">
      <c r="A250" s="2" t="s">
        <v>464</v>
      </c>
      <c r="B250" s="3">
        <v>1992</v>
      </c>
      <c r="C250" s="3">
        <v>7298</v>
      </c>
    </row>
    <row r="251" spans="1:3" x14ac:dyDescent="0.25">
      <c r="A251" s="2" t="s">
        <v>570</v>
      </c>
      <c r="B251" s="3">
        <v>1387</v>
      </c>
      <c r="C251" s="3">
        <v>24232</v>
      </c>
    </row>
    <row r="252" spans="1:3" x14ac:dyDescent="0.25">
      <c r="A252" s="2" t="s">
        <v>377</v>
      </c>
      <c r="B252" s="3">
        <v>494</v>
      </c>
      <c r="C252" s="3">
        <v>25422</v>
      </c>
    </row>
    <row r="253" spans="1:3" x14ac:dyDescent="0.25">
      <c r="A253" s="2" t="s">
        <v>397</v>
      </c>
      <c r="B253" s="3">
        <v>1203</v>
      </c>
      <c r="C253" s="3">
        <v>4223</v>
      </c>
    </row>
    <row r="254" spans="1:3" x14ac:dyDescent="0.25">
      <c r="A254" s="2" t="s">
        <v>500</v>
      </c>
      <c r="B254" s="3">
        <v>2060</v>
      </c>
      <c r="C254" s="3">
        <v>21378</v>
      </c>
    </row>
    <row r="255" spans="1:3" x14ac:dyDescent="0.25">
      <c r="A255" s="2" t="s">
        <v>545</v>
      </c>
      <c r="B255" s="3">
        <v>2064</v>
      </c>
      <c r="C255" s="3">
        <v>5174</v>
      </c>
    </row>
    <row r="256" spans="1:3" x14ac:dyDescent="0.25">
      <c r="A256" s="2" t="s">
        <v>540</v>
      </c>
      <c r="B256" s="3">
        <v>1864</v>
      </c>
      <c r="C256" s="3">
        <v>7018</v>
      </c>
    </row>
    <row r="257" spans="1:3" x14ac:dyDescent="0.25">
      <c r="A257" s="2" t="s">
        <v>352</v>
      </c>
      <c r="B257" s="3">
        <v>1839</v>
      </c>
      <c r="C257" s="3">
        <v>8018</v>
      </c>
    </row>
    <row r="258" spans="1:3" x14ac:dyDescent="0.25">
      <c r="A258" s="2" t="s">
        <v>571</v>
      </c>
      <c r="B258" s="3">
        <v>1469</v>
      </c>
      <c r="C258" s="3">
        <v>23490</v>
      </c>
    </row>
    <row r="259" spans="1:3" x14ac:dyDescent="0.25">
      <c r="A259" s="2" t="s">
        <v>449</v>
      </c>
      <c r="B259" s="3">
        <v>781</v>
      </c>
      <c r="C259" s="3">
        <v>22807</v>
      </c>
    </row>
    <row r="260" spans="1:3" x14ac:dyDescent="0.25">
      <c r="A260" s="2" t="s">
        <v>597</v>
      </c>
      <c r="B260" s="3">
        <v>366</v>
      </c>
      <c r="C260" s="3">
        <v>3687</v>
      </c>
    </row>
    <row r="261" spans="1:3" x14ac:dyDescent="0.25">
      <c r="A261" s="2" t="s">
        <v>395</v>
      </c>
      <c r="B261" s="3">
        <v>926</v>
      </c>
      <c r="C261" s="3">
        <v>10022</v>
      </c>
    </row>
    <row r="262" spans="1:3" x14ac:dyDescent="0.25">
      <c r="A262" s="2" t="s">
        <v>539</v>
      </c>
      <c r="B262" s="3">
        <v>1850</v>
      </c>
      <c r="C262" s="3">
        <v>19826</v>
      </c>
    </row>
    <row r="263" spans="1:3" x14ac:dyDescent="0.25">
      <c r="A263" s="2" t="s">
        <v>479</v>
      </c>
      <c r="B263" s="3">
        <v>641</v>
      </c>
      <c r="C263" s="3">
        <v>7428</v>
      </c>
    </row>
    <row r="264" spans="1:3" x14ac:dyDescent="0.25">
      <c r="A264" s="2" t="s">
        <v>581</v>
      </c>
      <c r="B264" s="3">
        <v>1858</v>
      </c>
      <c r="C264" s="3">
        <v>10494</v>
      </c>
    </row>
    <row r="265" spans="1:3" x14ac:dyDescent="0.25">
      <c r="A265" s="2" t="s">
        <v>396</v>
      </c>
      <c r="B265" s="3">
        <v>1019</v>
      </c>
      <c r="C265" s="3">
        <v>6881</v>
      </c>
    </row>
    <row r="266" spans="1:3" x14ac:dyDescent="0.25">
      <c r="A266" s="2" t="s">
        <v>413</v>
      </c>
      <c r="B266" s="3">
        <v>1735</v>
      </c>
      <c r="C266" s="3">
        <v>12862</v>
      </c>
    </row>
    <row r="267" spans="1:3" x14ac:dyDescent="0.25">
      <c r="A267" s="2" t="s">
        <v>487</v>
      </c>
      <c r="B267" s="3">
        <v>1053</v>
      </c>
      <c r="C267" s="3">
        <v>15346</v>
      </c>
    </row>
    <row r="268" spans="1:3" x14ac:dyDescent="0.25">
      <c r="A268" s="2" t="s">
        <v>569</v>
      </c>
      <c r="B268" s="3">
        <v>1315</v>
      </c>
      <c r="C268" s="3">
        <v>16392</v>
      </c>
    </row>
    <row r="269" spans="1:3" x14ac:dyDescent="0.25">
      <c r="A269" s="2" t="s">
        <v>429</v>
      </c>
      <c r="B269" s="3">
        <v>1173</v>
      </c>
      <c r="C269" s="3">
        <v>6409</v>
      </c>
    </row>
    <row r="270" spans="1:3" x14ac:dyDescent="0.25">
      <c r="A270" s="2" t="s">
        <v>345</v>
      </c>
      <c r="B270" s="3">
        <v>405</v>
      </c>
      <c r="C270" s="3">
        <v>25233</v>
      </c>
    </row>
    <row r="271" spans="1:3" x14ac:dyDescent="0.25">
      <c r="A271" s="2" t="s">
        <v>386</v>
      </c>
      <c r="B271" s="3">
        <v>22</v>
      </c>
      <c r="C271" s="3">
        <v>7324</v>
      </c>
    </row>
    <row r="272" spans="1:3" x14ac:dyDescent="0.25">
      <c r="A272" s="2" t="s">
        <v>393</v>
      </c>
      <c r="B272" s="3">
        <v>675</v>
      </c>
      <c r="C272" s="3">
        <v>12145</v>
      </c>
    </row>
    <row r="273" spans="1:3" x14ac:dyDescent="0.25">
      <c r="A273" s="2" t="s">
        <v>451</v>
      </c>
      <c r="B273" s="3">
        <v>879</v>
      </c>
      <c r="C273" s="3">
        <v>14363</v>
      </c>
    </row>
    <row r="274" spans="1:3" x14ac:dyDescent="0.25">
      <c r="A274" s="2" t="s">
        <v>410</v>
      </c>
      <c r="B274" s="3">
        <v>1592</v>
      </c>
      <c r="C274" s="3">
        <v>12826</v>
      </c>
    </row>
    <row r="275" spans="1:3" x14ac:dyDescent="0.25">
      <c r="A275" s="2" t="s">
        <v>531</v>
      </c>
      <c r="B275" s="3">
        <v>2665</v>
      </c>
      <c r="C275" s="3">
        <v>11259</v>
      </c>
    </row>
    <row r="276" spans="1:3" x14ac:dyDescent="0.25">
      <c r="A276" s="2" t="s">
        <v>408</v>
      </c>
      <c r="B276" s="3">
        <v>1270</v>
      </c>
      <c r="C276" s="3">
        <v>16901</v>
      </c>
    </row>
    <row r="277" spans="1:3" x14ac:dyDescent="0.25">
      <c r="A277" s="2" t="s">
        <v>406</v>
      </c>
      <c r="B277" s="3">
        <v>784</v>
      </c>
      <c r="C277" s="3">
        <v>19630</v>
      </c>
    </row>
    <row r="278" spans="1:3" x14ac:dyDescent="0.25">
      <c r="A278" s="2" t="s">
        <v>383</v>
      </c>
      <c r="B278" s="3">
        <v>1623</v>
      </c>
      <c r="C278" s="3">
        <v>26009</v>
      </c>
    </row>
    <row r="279" spans="1:3" x14ac:dyDescent="0.25">
      <c r="A279" s="2" t="s">
        <v>474</v>
      </c>
      <c r="B279" s="3">
        <v>510</v>
      </c>
      <c r="C279" s="3">
        <v>6582</v>
      </c>
    </row>
    <row r="280" spans="1:3" x14ac:dyDescent="0.25">
      <c r="A280" s="2" t="s">
        <v>358</v>
      </c>
      <c r="B280" s="3">
        <v>959</v>
      </c>
      <c r="C280" s="3">
        <v>9947</v>
      </c>
    </row>
    <row r="281" spans="1:3" x14ac:dyDescent="0.25">
      <c r="A281" s="2" t="s">
        <v>446</v>
      </c>
      <c r="B281" s="3">
        <v>538</v>
      </c>
      <c r="C281" s="3">
        <v>9396</v>
      </c>
    </row>
    <row r="282" spans="1:3" x14ac:dyDescent="0.25">
      <c r="A282" s="2" t="s">
        <v>592</v>
      </c>
      <c r="B282" s="3">
        <v>300</v>
      </c>
      <c r="C282" s="3">
        <v>19757</v>
      </c>
    </row>
    <row r="283" spans="1:3" x14ac:dyDescent="0.25">
      <c r="A283" s="2" t="s">
        <v>343</v>
      </c>
      <c r="B283" s="3">
        <v>291532</v>
      </c>
      <c r="C283" s="3">
        <v>4249311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59"/>
  <sheetViews>
    <sheetView topLeftCell="A49" workbookViewId="0">
      <selection activeCell="AG299" sqref="AG299"/>
    </sheetView>
  </sheetViews>
  <sheetFormatPr defaultRowHeight="15" x14ac:dyDescent="0.25"/>
  <cols>
    <col min="1" max="1" width="9.140625" style="4" customWidth="1"/>
    <col min="2" max="2" width="18" style="4" customWidth="1"/>
    <col min="3" max="3" width="18.85546875" customWidth="1"/>
    <col min="4" max="4" width="25.28515625" hidden="1" customWidth="1"/>
    <col min="5" max="5" width="9.140625" style="4" customWidth="1"/>
    <col min="6" max="6" width="12.28515625" hidden="1" customWidth="1"/>
    <col min="7" max="7" width="15.5703125" hidden="1" customWidth="1"/>
    <col min="8" max="8" width="9.140625" hidden="1" customWidth="1"/>
    <col min="9" max="9" width="13.5703125" hidden="1" customWidth="1"/>
    <col min="10" max="10" width="18" hidden="1" customWidth="1"/>
    <col min="11" max="11" width="16.5703125" hidden="1" customWidth="1"/>
    <col min="12" max="12" width="15.7109375" hidden="1" customWidth="1"/>
    <col min="13" max="13" width="17.140625" hidden="1" customWidth="1"/>
    <col min="14" max="14" width="22.85546875" customWidth="1"/>
    <col min="15" max="15" width="22.85546875" hidden="1" customWidth="1"/>
    <col min="16" max="16" width="17.28515625" hidden="1" customWidth="1"/>
    <col min="17" max="17" width="17.5703125" hidden="1" customWidth="1"/>
    <col min="18" max="18" width="24.5703125" hidden="1" customWidth="1"/>
    <col min="19" max="19" width="28.7109375" style="4" hidden="1" customWidth="1"/>
    <col min="20" max="20" width="21" hidden="1" customWidth="1"/>
    <col min="21" max="21" width="19.140625" hidden="1" customWidth="1"/>
    <col min="22" max="22" width="22.7109375" hidden="1" customWidth="1"/>
    <col min="23" max="23" width="20.140625" hidden="1" customWidth="1"/>
    <col min="24" max="24" width="23.7109375" hidden="1" customWidth="1"/>
    <col min="25" max="25" width="22.28515625" hidden="1" customWidth="1"/>
    <col min="26" max="26" width="24.28515625" hidden="1" customWidth="1"/>
    <col min="27" max="27" width="25.42578125" hidden="1" customWidth="1"/>
    <col min="28" max="28" width="24.42578125" customWidth="1"/>
    <col min="29" max="29" width="9.140625" customWidth="1"/>
    <col min="30" max="30" width="14.7109375" customWidth="1"/>
    <col min="31" max="31" width="9.140625" customWidth="1"/>
    <col min="32" max="32" width="13.140625" customWidth="1"/>
  </cols>
  <sheetData>
    <row r="1" spans="1:32" x14ac:dyDescent="0.25">
      <c r="A1" s="4" t="s">
        <v>0</v>
      </c>
      <c r="B1" s="4" t="s">
        <v>344</v>
      </c>
      <c r="C1" t="s">
        <v>1</v>
      </c>
      <c r="D1" t="s">
        <v>2</v>
      </c>
      <c r="E1" s="4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623</v>
      </c>
      <c r="O1" t="s">
        <v>12</v>
      </c>
      <c r="P1" t="s">
        <v>13</v>
      </c>
      <c r="Q1" t="s">
        <v>14</v>
      </c>
      <c r="R1" t="s">
        <v>15</v>
      </c>
      <c r="S1" s="4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626</v>
      </c>
      <c r="AC1" t="s">
        <v>627</v>
      </c>
      <c r="AD1" t="s">
        <v>628</v>
      </c>
      <c r="AE1" t="s">
        <v>629</v>
      </c>
      <c r="AF1" t="s">
        <v>630</v>
      </c>
    </row>
    <row r="2" spans="1:32" x14ac:dyDescent="0.25">
      <c r="A2" s="4" t="s">
        <v>25</v>
      </c>
      <c r="B2" s="4" t="s">
        <v>345</v>
      </c>
      <c r="C2">
        <v>405</v>
      </c>
      <c r="D2">
        <v>3</v>
      </c>
      <c r="E2" s="4" t="s">
        <v>27</v>
      </c>
      <c r="F2">
        <v>54</v>
      </c>
      <c r="G2">
        <v>3</v>
      </c>
      <c r="H2">
        <v>1</v>
      </c>
      <c r="I2" t="s">
        <v>28</v>
      </c>
      <c r="J2">
        <v>3</v>
      </c>
      <c r="K2" t="s">
        <v>29</v>
      </c>
      <c r="L2">
        <v>1420</v>
      </c>
      <c r="M2" t="s">
        <v>30</v>
      </c>
      <c r="N2">
        <v>25233</v>
      </c>
      <c r="O2">
        <v>1</v>
      </c>
      <c r="P2" t="s">
        <v>31</v>
      </c>
      <c r="Q2" t="s">
        <v>32</v>
      </c>
      <c r="R2">
        <v>13</v>
      </c>
      <c r="S2" s="4">
        <v>3</v>
      </c>
      <c r="T2">
        <v>3</v>
      </c>
      <c r="U2">
        <v>80</v>
      </c>
      <c r="V2">
        <v>0</v>
      </c>
      <c r="W2">
        <v>0</v>
      </c>
      <c r="X2">
        <v>2</v>
      </c>
      <c r="Y2">
        <v>3</v>
      </c>
      <c r="Z2">
        <v>0</v>
      </c>
      <c r="AA2">
        <v>0</v>
      </c>
      <c r="AB2">
        <f>N2*10%</f>
        <v>2523.3000000000002</v>
      </c>
      <c r="AC2">
        <f>N2*12%</f>
        <v>3027.96</v>
      </c>
      <c r="AD2">
        <f>SUM(N2,AB2,AC2)</f>
        <v>30784.26</v>
      </c>
      <c r="AE2">
        <f>N2*8%</f>
        <v>2018.64</v>
      </c>
      <c r="AF2">
        <f>AD2-AE2</f>
        <v>28765.62</v>
      </c>
    </row>
    <row r="3" spans="1:32" x14ac:dyDescent="0.25">
      <c r="A3" s="4" t="s">
        <v>33</v>
      </c>
      <c r="B3" s="4" t="s">
        <v>346</v>
      </c>
      <c r="C3">
        <v>411</v>
      </c>
      <c r="D3">
        <v>4</v>
      </c>
      <c r="E3" s="4" t="s">
        <v>34</v>
      </c>
      <c r="F3">
        <v>69</v>
      </c>
      <c r="G3">
        <v>2</v>
      </c>
      <c r="H3">
        <v>1</v>
      </c>
      <c r="I3" t="s">
        <v>35</v>
      </c>
      <c r="J3">
        <v>3</v>
      </c>
      <c r="K3" t="s">
        <v>29</v>
      </c>
      <c r="L3">
        <v>1200</v>
      </c>
      <c r="M3" t="s">
        <v>30</v>
      </c>
      <c r="N3">
        <v>9724</v>
      </c>
      <c r="O3">
        <v>1</v>
      </c>
      <c r="P3" t="s">
        <v>31</v>
      </c>
      <c r="Q3" t="s">
        <v>32</v>
      </c>
      <c r="R3">
        <v>12</v>
      </c>
      <c r="S3" s="4">
        <v>3</v>
      </c>
      <c r="T3">
        <v>1</v>
      </c>
      <c r="U3">
        <v>80</v>
      </c>
      <c r="V3">
        <v>0</v>
      </c>
      <c r="W3">
        <v>0</v>
      </c>
      <c r="X3">
        <v>2</v>
      </c>
      <c r="Y3">
        <v>3</v>
      </c>
      <c r="Z3">
        <v>0</v>
      </c>
      <c r="AA3">
        <v>0</v>
      </c>
      <c r="AB3">
        <f t="shared" ref="AB3:AB66" si="0">N3*10%</f>
        <v>972.40000000000009</v>
      </c>
      <c r="AC3">
        <f t="shared" ref="AC3:AC66" si="1">N3*12%</f>
        <v>1166.8799999999999</v>
      </c>
      <c r="AD3">
        <f t="shared" ref="AD3:AD66" si="2">SUM(N3,AB3,AC3)</f>
        <v>11863.279999999999</v>
      </c>
      <c r="AE3">
        <f t="shared" ref="AE3:AE66" si="3">N3*8%</f>
        <v>777.92000000000007</v>
      </c>
      <c r="AF3">
        <f t="shared" ref="AF3:AF66" si="4">AD3-AE3</f>
        <v>11085.359999999999</v>
      </c>
    </row>
    <row r="4" spans="1:32" x14ac:dyDescent="0.25">
      <c r="A4" s="4" t="s">
        <v>36</v>
      </c>
      <c r="B4" s="4" t="s">
        <v>347</v>
      </c>
      <c r="C4">
        <v>614</v>
      </c>
      <c r="D4">
        <v>2</v>
      </c>
      <c r="E4" s="4" t="s">
        <v>27</v>
      </c>
      <c r="F4">
        <v>69</v>
      </c>
      <c r="G4">
        <v>3</v>
      </c>
      <c r="H4">
        <v>1</v>
      </c>
      <c r="I4" t="s">
        <v>35</v>
      </c>
      <c r="J4">
        <v>2</v>
      </c>
      <c r="K4" t="s">
        <v>29</v>
      </c>
      <c r="L4">
        <v>1878</v>
      </c>
      <c r="M4" t="s">
        <v>30</v>
      </c>
      <c r="N4">
        <v>8059</v>
      </c>
      <c r="O4">
        <v>1</v>
      </c>
      <c r="P4" t="s">
        <v>31</v>
      </c>
      <c r="Q4" t="s">
        <v>26</v>
      </c>
      <c r="R4">
        <v>14</v>
      </c>
      <c r="S4" s="4">
        <v>3</v>
      </c>
      <c r="T4">
        <v>4</v>
      </c>
      <c r="U4">
        <v>80</v>
      </c>
      <c r="V4">
        <v>0</v>
      </c>
      <c r="W4">
        <v>0</v>
      </c>
      <c r="X4">
        <v>3</v>
      </c>
      <c r="Y4">
        <v>3</v>
      </c>
      <c r="Z4">
        <v>0</v>
      </c>
      <c r="AA4">
        <v>0</v>
      </c>
      <c r="AB4">
        <f t="shared" si="0"/>
        <v>805.90000000000009</v>
      </c>
      <c r="AC4">
        <f t="shared" si="1"/>
        <v>967.07999999999993</v>
      </c>
      <c r="AD4">
        <f t="shared" si="2"/>
        <v>9831.98</v>
      </c>
      <c r="AE4">
        <f t="shared" si="3"/>
        <v>644.72</v>
      </c>
      <c r="AF4">
        <f t="shared" si="4"/>
        <v>9187.26</v>
      </c>
    </row>
    <row r="5" spans="1:32" x14ac:dyDescent="0.25">
      <c r="A5" s="4" t="s">
        <v>37</v>
      </c>
      <c r="B5" s="4" t="s">
        <v>348</v>
      </c>
      <c r="C5">
        <v>1012</v>
      </c>
      <c r="D5">
        <v>2</v>
      </c>
      <c r="E5" s="4" t="s">
        <v>27</v>
      </c>
      <c r="F5">
        <v>73</v>
      </c>
      <c r="G5">
        <v>3</v>
      </c>
      <c r="H5">
        <v>1</v>
      </c>
      <c r="I5" t="s">
        <v>38</v>
      </c>
      <c r="J5">
        <v>4</v>
      </c>
      <c r="K5" t="s">
        <v>29</v>
      </c>
      <c r="L5">
        <v>1051</v>
      </c>
      <c r="M5" t="s">
        <v>30</v>
      </c>
      <c r="N5">
        <v>13493</v>
      </c>
      <c r="O5">
        <v>1</v>
      </c>
      <c r="P5" t="s">
        <v>31</v>
      </c>
      <c r="Q5" t="s">
        <v>32</v>
      </c>
      <c r="R5">
        <v>15</v>
      </c>
      <c r="S5" s="4">
        <v>3</v>
      </c>
      <c r="T5">
        <v>4</v>
      </c>
      <c r="U5">
        <v>80</v>
      </c>
      <c r="V5">
        <v>0</v>
      </c>
      <c r="W5">
        <v>0</v>
      </c>
      <c r="X5">
        <v>2</v>
      </c>
      <c r="Y5">
        <v>3</v>
      </c>
      <c r="Z5">
        <v>0</v>
      </c>
      <c r="AA5">
        <v>0</v>
      </c>
      <c r="AB5">
        <f t="shared" si="0"/>
        <v>1349.3000000000002</v>
      </c>
      <c r="AC5">
        <f t="shared" si="1"/>
        <v>1619.1599999999999</v>
      </c>
      <c r="AD5">
        <f t="shared" si="2"/>
        <v>16461.46</v>
      </c>
      <c r="AE5">
        <f t="shared" si="3"/>
        <v>1079.44</v>
      </c>
      <c r="AF5">
        <f t="shared" si="4"/>
        <v>15382.019999999999</v>
      </c>
    </row>
    <row r="6" spans="1:32" x14ac:dyDescent="0.25">
      <c r="A6" s="4" t="s">
        <v>39</v>
      </c>
      <c r="B6" s="4" t="s">
        <v>349</v>
      </c>
      <c r="C6">
        <v>1156</v>
      </c>
      <c r="D6">
        <v>3</v>
      </c>
      <c r="E6" s="4" t="s">
        <v>27</v>
      </c>
      <c r="F6">
        <v>80</v>
      </c>
      <c r="G6">
        <v>3</v>
      </c>
      <c r="H6">
        <v>1</v>
      </c>
      <c r="I6" t="s">
        <v>28</v>
      </c>
      <c r="J6">
        <v>3</v>
      </c>
      <c r="K6" t="s">
        <v>29</v>
      </c>
      <c r="L6">
        <v>1904</v>
      </c>
      <c r="M6" t="s">
        <v>30</v>
      </c>
      <c r="N6">
        <v>13556</v>
      </c>
      <c r="O6">
        <v>1</v>
      </c>
      <c r="P6" t="s">
        <v>31</v>
      </c>
      <c r="Q6" t="s">
        <v>32</v>
      </c>
      <c r="R6">
        <v>12</v>
      </c>
      <c r="S6" s="4">
        <v>3</v>
      </c>
      <c r="T6">
        <v>4</v>
      </c>
      <c r="U6">
        <v>80</v>
      </c>
      <c r="V6">
        <v>0</v>
      </c>
      <c r="W6">
        <v>0</v>
      </c>
      <c r="X6">
        <v>0</v>
      </c>
      <c r="Y6">
        <v>3</v>
      </c>
      <c r="Z6">
        <v>0</v>
      </c>
      <c r="AA6">
        <v>0</v>
      </c>
      <c r="AB6">
        <f t="shared" si="0"/>
        <v>1355.6000000000001</v>
      </c>
      <c r="AC6">
        <f t="shared" si="1"/>
        <v>1626.72</v>
      </c>
      <c r="AD6">
        <f t="shared" si="2"/>
        <v>16538.32</v>
      </c>
      <c r="AE6">
        <f t="shared" si="3"/>
        <v>1084.48</v>
      </c>
      <c r="AF6">
        <f t="shared" si="4"/>
        <v>15453.84</v>
      </c>
    </row>
    <row r="7" spans="1:32" x14ac:dyDescent="0.25">
      <c r="A7" s="4" t="s">
        <v>40</v>
      </c>
      <c r="B7" s="4" t="s">
        <v>350</v>
      </c>
      <c r="C7">
        <v>1368</v>
      </c>
      <c r="D7">
        <v>4</v>
      </c>
      <c r="E7" s="4" t="s">
        <v>34</v>
      </c>
      <c r="F7">
        <v>97</v>
      </c>
      <c r="G7">
        <v>3</v>
      </c>
      <c r="H7">
        <v>1</v>
      </c>
      <c r="I7" t="s">
        <v>28</v>
      </c>
      <c r="J7">
        <v>4</v>
      </c>
      <c r="K7" t="s">
        <v>29</v>
      </c>
      <c r="L7">
        <v>1611</v>
      </c>
      <c r="M7" t="s">
        <v>30</v>
      </c>
      <c r="N7">
        <v>19305</v>
      </c>
      <c r="O7">
        <v>1</v>
      </c>
      <c r="P7" t="s">
        <v>31</v>
      </c>
      <c r="Q7" t="s">
        <v>32</v>
      </c>
      <c r="R7">
        <v>15</v>
      </c>
      <c r="S7" s="4">
        <v>3</v>
      </c>
      <c r="T7">
        <v>3</v>
      </c>
      <c r="U7">
        <v>80</v>
      </c>
      <c r="V7">
        <v>0</v>
      </c>
      <c r="W7">
        <v>0</v>
      </c>
      <c r="X7">
        <v>5</v>
      </c>
      <c r="Y7">
        <v>4</v>
      </c>
      <c r="Z7">
        <v>0</v>
      </c>
      <c r="AA7">
        <v>0</v>
      </c>
      <c r="AB7">
        <f t="shared" si="0"/>
        <v>1930.5</v>
      </c>
      <c r="AC7">
        <f t="shared" si="1"/>
        <v>2316.6</v>
      </c>
      <c r="AD7">
        <f t="shared" si="2"/>
        <v>23552.1</v>
      </c>
      <c r="AE7">
        <f t="shared" si="3"/>
        <v>1544.4</v>
      </c>
      <c r="AF7">
        <f t="shared" si="4"/>
        <v>22007.699999999997</v>
      </c>
    </row>
    <row r="8" spans="1:32" x14ac:dyDescent="0.25">
      <c r="A8" s="4" t="s">
        <v>41</v>
      </c>
      <c r="B8" s="4" t="s">
        <v>351</v>
      </c>
      <c r="C8">
        <v>1624</v>
      </c>
      <c r="D8">
        <v>2</v>
      </c>
      <c r="E8" s="4" t="s">
        <v>34</v>
      </c>
      <c r="F8">
        <v>70</v>
      </c>
      <c r="G8">
        <v>3</v>
      </c>
      <c r="H8">
        <v>1</v>
      </c>
      <c r="I8" t="s">
        <v>35</v>
      </c>
      <c r="J8">
        <v>4</v>
      </c>
      <c r="K8" t="s">
        <v>29</v>
      </c>
      <c r="L8">
        <v>1569</v>
      </c>
      <c r="M8" t="s">
        <v>30</v>
      </c>
      <c r="N8">
        <v>18420</v>
      </c>
      <c r="O8">
        <v>1</v>
      </c>
      <c r="P8" t="s">
        <v>31</v>
      </c>
      <c r="Q8" t="s">
        <v>26</v>
      </c>
      <c r="R8">
        <v>12</v>
      </c>
      <c r="S8" s="4">
        <v>3</v>
      </c>
      <c r="T8">
        <v>3</v>
      </c>
      <c r="U8">
        <v>80</v>
      </c>
      <c r="V8">
        <v>0</v>
      </c>
      <c r="W8">
        <v>0</v>
      </c>
      <c r="X8">
        <v>2</v>
      </c>
      <c r="Y8">
        <v>4</v>
      </c>
      <c r="Z8">
        <v>0</v>
      </c>
      <c r="AA8">
        <v>0</v>
      </c>
      <c r="AB8">
        <f t="shared" si="0"/>
        <v>1842</v>
      </c>
      <c r="AC8">
        <f t="shared" si="1"/>
        <v>2210.4</v>
      </c>
      <c r="AD8">
        <f t="shared" si="2"/>
        <v>22472.400000000001</v>
      </c>
      <c r="AE8">
        <f t="shared" si="3"/>
        <v>1473.6000000000001</v>
      </c>
      <c r="AF8">
        <f t="shared" si="4"/>
        <v>20998.800000000003</v>
      </c>
    </row>
    <row r="9" spans="1:32" x14ac:dyDescent="0.25">
      <c r="A9" s="4" t="s">
        <v>42</v>
      </c>
      <c r="B9" s="4" t="s">
        <v>352</v>
      </c>
      <c r="C9">
        <v>1839</v>
      </c>
      <c r="D9">
        <v>2</v>
      </c>
      <c r="E9" s="4" t="s">
        <v>34</v>
      </c>
      <c r="F9">
        <v>33</v>
      </c>
      <c r="G9">
        <v>3</v>
      </c>
      <c r="H9">
        <v>1</v>
      </c>
      <c r="I9" t="s">
        <v>38</v>
      </c>
      <c r="J9">
        <v>3</v>
      </c>
      <c r="K9" t="s">
        <v>29</v>
      </c>
      <c r="L9">
        <v>1514</v>
      </c>
      <c r="M9" t="s">
        <v>30</v>
      </c>
      <c r="N9">
        <v>8018</v>
      </c>
      <c r="O9">
        <v>1</v>
      </c>
      <c r="P9" t="s">
        <v>31</v>
      </c>
      <c r="Q9" t="s">
        <v>32</v>
      </c>
      <c r="R9">
        <v>16</v>
      </c>
      <c r="S9" s="4">
        <v>3</v>
      </c>
      <c r="T9">
        <v>3</v>
      </c>
      <c r="U9">
        <v>80</v>
      </c>
      <c r="V9">
        <v>0</v>
      </c>
      <c r="W9">
        <v>0</v>
      </c>
      <c r="X9">
        <v>4</v>
      </c>
      <c r="Y9">
        <v>1</v>
      </c>
      <c r="Z9">
        <v>0</v>
      </c>
      <c r="AA9">
        <v>0</v>
      </c>
      <c r="AB9">
        <f t="shared" si="0"/>
        <v>801.80000000000007</v>
      </c>
      <c r="AC9">
        <f t="shared" si="1"/>
        <v>962.16</v>
      </c>
      <c r="AD9">
        <f t="shared" si="2"/>
        <v>9781.9599999999991</v>
      </c>
      <c r="AE9">
        <f t="shared" si="3"/>
        <v>641.44000000000005</v>
      </c>
      <c r="AF9">
        <f t="shared" si="4"/>
        <v>9140.5199999999986</v>
      </c>
    </row>
    <row r="10" spans="1:32" x14ac:dyDescent="0.25">
      <c r="A10" s="4" t="s">
        <v>43</v>
      </c>
      <c r="B10" s="4" t="s">
        <v>353</v>
      </c>
      <c r="C10">
        <v>167</v>
      </c>
      <c r="D10">
        <v>4</v>
      </c>
      <c r="E10" s="4" t="s">
        <v>27</v>
      </c>
      <c r="F10">
        <v>50</v>
      </c>
      <c r="G10">
        <v>3</v>
      </c>
      <c r="H10">
        <v>1</v>
      </c>
      <c r="I10" t="s">
        <v>35</v>
      </c>
      <c r="J10">
        <v>3</v>
      </c>
      <c r="K10" t="s">
        <v>29</v>
      </c>
      <c r="L10">
        <v>1675</v>
      </c>
      <c r="M10" t="s">
        <v>30</v>
      </c>
      <c r="N10">
        <v>26820</v>
      </c>
      <c r="O10">
        <v>1</v>
      </c>
      <c r="P10" t="s">
        <v>31</v>
      </c>
      <c r="Q10" t="s">
        <v>26</v>
      </c>
      <c r="R10">
        <v>19</v>
      </c>
      <c r="S10" s="4">
        <v>3</v>
      </c>
      <c r="T10">
        <v>4</v>
      </c>
      <c r="U10">
        <v>80</v>
      </c>
      <c r="V10">
        <v>0</v>
      </c>
      <c r="W10">
        <v>0</v>
      </c>
      <c r="X10">
        <v>2</v>
      </c>
      <c r="Y10">
        <v>2</v>
      </c>
      <c r="Z10">
        <v>0</v>
      </c>
      <c r="AA10">
        <v>0</v>
      </c>
      <c r="AB10">
        <f t="shared" si="0"/>
        <v>2682</v>
      </c>
      <c r="AC10">
        <f t="shared" si="1"/>
        <v>3218.4</v>
      </c>
      <c r="AD10">
        <f t="shared" si="2"/>
        <v>32720.400000000001</v>
      </c>
      <c r="AE10">
        <f t="shared" si="3"/>
        <v>2145.6</v>
      </c>
      <c r="AF10">
        <f t="shared" si="4"/>
        <v>30574.800000000003</v>
      </c>
    </row>
    <row r="11" spans="1:32" x14ac:dyDescent="0.25">
      <c r="A11" s="4" t="s">
        <v>44</v>
      </c>
      <c r="B11" s="4" t="s">
        <v>354</v>
      </c>
      <c r="C11">
        <v>201</v>
      </c>
      <c r="D11">
        <v>2</v>
      </c>
      <c r="E11" s="4" t="s">
        <v>34</v>
      </c>
      <c r="F11">
        <v>79</v>
      </c>
      <c r="G11">
        <v>3</v>
      </c>
      <c r="H11">
        <v>1</v>
      </c>
      <c r="I11" t="s">
        <v>28</v>
      </c>
      <c r="J11">
        <v>2</v>
      </c>
      <c r="K11" t="s">
        <v>29</v>
      </c>
      <c r="L11">
        <v>1483</v>
      </c>
      <c r="M11" t="s">
        <v>30</v>
      </c>
      <c r="N11">
        <v>16102</v>
      </c>
      <c r="O11">
        <v>1</v>
      </c>
      <c r="P11" t="s">
        <v>31</v>
      </c>
      <c r="Q11" t="s">
        <v>32</v>
      </c>
      <c r="R11">
        <v>14</v>
      </c>
      <c r="S11" s="4">
        <v>3</v>
      </c>
      <c r="T11">
        <v>4</v>
      </c>
      <c r="U11">
        <v>80</v>
      </c>
      <c r="V11">
        <v>0</v>
      </c>
      <c r="W11">
        <v>1</v>
      </c>
      <c r="X11">
        <v>3</v>
      </c>
      <c r="Y11">
        <v>3</v>
      </c>
      <c r="Z11">
        <v>1</v>
      </c>
      <c r="AA11">
        <v>0</v>
      </c>
      <c r="AB11">
        <f t="shared" si="0"/>
        <v>1610.2</v>
      </c>
      <c r="AC11">
        <f t="shared" si="1"/>
        <v>1932.24</v>
      </c>
      <c r="AD11">
        <f t="shared" si="2"/>
        <v>19644.440000000002</v>
      </c>
      <c r="AE11">
        <f t="shared" si="3"/>
        <v>1288.1600000000001</v>
      </c>
      <c r="AF11">
        <f t="shared" si="4"/>
        <v>18356.280000000002</v>
      </c>
    </row>
    <row r="12" spans="1:32" x14ac:dyDescent="0.25">
      <c r="A12" s="4" t="s">
        <v>45</v>
      </c>
      <c r="B12" s="4" t="s">
        <v>355</v>
      </c>
      <c r="C12">
        <v>235</v>
      </c>
      <c r="D12">
        <v>3</v>
      </c>
      <c r="E12" s="4" t="s">
        <v>34</v>
      </c>
      <c r="F12">
        <v>100</v>
      </c>
      <c r="G12">
        <v>1</v>
      </c>
      <c r="H12">
        <v>1</v>
      </c>
      <c r="I12" t="s">
        <v>35</v>
      </c>
      <c r="J12">
        <v>1</v>
      </c>
      <c r="K12" t="s">
        <v>29</v>
      </c>
      <c r="L12">
        <v>2325</v>
      </c>
      <c r="M12" t="s">
        <v>30</v>
      </c>
      <c r="N12">
        <v>20989</v>
      </c>
      <c r="O12">
        <v>0</v>
      </c>
      <c r="P12" t="s">
        <v>31</v>
      </c>
      <c r="Q12" t="s">
        <v>32</v>
      </c>
      <c r="R12">
        <v>21</v>
      </c>
      <c r="S12" s="4">
        <v>4</v>
      </c>
      <c r="T12">
        <v>1</v>
      </c>
      <c r="U12">
        <v>80</v>
      </c>
      <c r="V12">
        <v>0</v>
      </c>
      <c r="W12">
        <v>1</v>
      </c>
      <c r="X12">
        <v>5</v>
      </c>
      <c r="Y12">
        <v>4</v>
      </c>
      <c r="Z12">
        <v>0</v>
      </c>
      <c r="AA12">
        <v>0</v>
      </c>
      <c r="AB12">
        <f t="shared" si="0"/>
        <v>2098.9</v>
      </c>
      <c r="AC12">
        <f t="shared" si="1"/>
        <v>2518.6799999999998</v>
      </c>
      <c r="AD12">
        <f t="shared" si="2"/>
        <v>25606.58</v>
      </c>
      <c r="AE12">
        <f t="shared" si="3"/>
        <v>1679.1200000000001</v>
      </c>
      <c r="AF12">
        <f t="shared" si="4"/>
        <v>23927.460000000003</v>
      </c>
    </row>
    <row r="13" spans="1:32" x14ac:dyDescent="0.25">
      <c r="A13" s="4" t="s">
        <v>46</v>
      </c>
      <c r="B13" s="4" t="s">
        <v>356</v>
      </c>
      <c r="C13">
        <v>243</v>
      </c>
      <c r="D13">
        <v>2</v>
      </c>
      <c r="E13" s="4" t="s">
        <v>27</v>
      </c>
      <c r="F13">
        <v>47</v>
      </c>
      <c r="G13">
        <v>2</v>
      </c>
      <c r="H13">
        <v>1</v>
      </c>
      <c r="I13" t="s">
        <v>28</v>
      </c>
      <c r="J13">
        <v>4</v>
      </c>
      <c r="K13" t="s">
        <v>29</v>
      </c>
      <c r="L13">
        <v>1102</v>
      </c>
      <c r="M13" t="s">
        <v>30</v>
      </c>
      <c r="N13">
        <v>9241</v>
      </c>
      <c r="O13">
        <v>1</v>
      </c>
      <c r="P13" t="s">
        <v>31</v>
      </c>
      <c r="Q13" t="s">
        <v>32</v>
      </c>
      <c r="R13">
        <v>22</v>
      </c>
      <c r="S13" s="4">
        <v>4</v>
      </c>
      <c r="T13">
        <v>3</v>
      </c>
      <c r="U13">
        <v>80</v>
      </c>
      <c r="V13">
        <v>0</v>
      </c>
      <c r="W13">
        <v>1</v>
      </c>
      <c r="X13">
        <v>3</v>
      </c>
      <c r="Y13">
        <v>2</v>
      </c>
      <c r="Z13">
        <v>1</v>
      </c>
      <c r="AA13">
        <v>0</v>
      </c>
      <c r="AB13">
        <f t="shared" si="0"/>
        <v>924.1</v>
      </c>
      <c r="AC13">
        <f t="shared" si="1"/>
        <v>1108.9199999999998</v>
      </c>
      <c r="AD13">
        <f t="shared" si="2"/>
        <v>11274.02</v>
      </c>
      <c r="AE13">
        <f t="shared" si="3"/>
        <v>739.28</v>
      </c>
      <c r="AF13">
        <f t="shared" si="4"/>
        <v>10534.74</v>
      </c>
    </row>
    <row r="14" spans="1:32" x14ac:dyDescent="0.25">
      <c r="A14" s="4" t="s">
        <v>47</v>
      </c>
      <c r="B14" s="4" t="s">
        <v>357</v>
      </c>
      <c r="C14">
        <v>566</v>
      </c>
      <c r="D14">
        <v>1</v>
      </c>
      <c r="E14" s="4" t="s">
        <v>27</v>
      </c>
      <c r="F14">
        <v>52</v>
      </c>
      <c r="G14">
        <v>2</v>
      </c>
      <c r="H14">
        <v>1</v>
      </c>
      <c r="I14" t="s">
        <v>48</v>
      </c>
      <c r="J14">
        <v>4</v>
      </c>
      <c r="K14" t="s">
        <v>29</v>
      </c>
      <c r="L14">
        <v>2564</v>
      </c>
      <c r="M14" t="s">
        <v>30</v>
      </c>
      <c r="N14">
        <v>18437</v>
      </c>
      <c r="O14">
        <v>1</v>
      </c>
      <c r="P14" t="s">
        <v>31</v>
      </c>
      <c r="Q14" t="s">
        <v>32</v>
      </c>
      <c r="R14">
        <v>12</v>
      </c>
      <c r="S14" s="4">
        <v>3</v>
      </c>
      <c r="T14">
        <v>3</v>
      </c>
      <c r="U14">
        <v>80</v>
      </c>
      <c r="V14">
        <v>0</v>
      </c>
      <c r="W14">
        <v>1</v>
      </c>
      <c r="X14">
        <v>3</v>
      </c>
      <c r="Y14">
        <v>4</v>
      </c>
      <c r="Z14">
        <v>1</v>
      </c>
      <c r="AA14">
        <v>0</v>
      </c>
      <c r="AB14">
        <f t="shared" si="0"/>
        <v>1843.7</v>
      </c>
      <c r="AC14">
        <f t="shared" si="1"/>
        <v>2212.44</v>
      </c>
      <c r="AD14">
        <f t="shared" si="2"/>
        <v>22493.14</v>
      </c>
      <c r="AE14">
        <f t="shared" si="3"/>
        <v>1474.96</v>
      </c>
      <c r="AF14">
        <f t="shared" si="4"/>
        <v>21018.18</v>
      </c>
    </row>
    <row r="15" spans="1:32" x14ac:dyDescent="0.25">
      <c r="A15" s="4" t="s">
        <v>49</v>
      </c>
      <c r="B15" s="4" t="s">
        <v>358</v>
      </c>
      <c r="C15">
        <v>959</v>
      </c>
      <c r="D15">
        <v>4</v>
      </c>
      <c r="E15" s="4" t="s">
        <v>27</v>
      </c>
      <c r="F15">
        <v>37</v>
      </c>
      <c r="G15">
        <v>2</v>
      </c>
      <c r="H15">
        <v>1</v>
      </c>
      <c r="I15" t="s">
        <v>35</v>
      </c>
      <c r="J15">
        <v>2</v>
      </c>
      <c r="K15" t="s">
        <v>29</v>
      </c>
      <c r="L15">
        <v>2121</v>
      </c>
      <c r="M15" t="s">
        <v>30</v>
      </c>
      <c r="N15">
        <v>9947</v>
      </c>
      <c r="O15">
        <v>1</v>
      </c>
      <c r="P15" t="s">
        <v>31</v>
      </c>
      <c r="Q15" t="s">
        <v>26</v>
      </c>
      <c r="R15">
        <v>13</v>
      </c>
      <c r="S15" s="4">
        <v>3</v>
      </c>
      <c r="T15">
        <v>2</v>
      </c>
      <c r="U15">
        <v>80</v>
      </c>
      <c r="V15">
        <v>0</v>
      </c>
      <c r="W15">
        <v>1</v>
      </c>
      <c r="X15">
        <v>3</v>
      </c>
      <c r="Y15">
        <v>4</v>
      </c>
      <c r="Z15">
        <v>1</v>
      </c>
      <c r="AA15">
        <v>0</v>
      </c>
      <c r="AB15">
        <f t="shared" si="0"/>
        <v>994.7</v>
      </c>
      <c r="AC15">
        <f t="shared" si="1"/>
        <v>1193.6399999999999</v>
      </c>
      <c r="AD15">
        <f t="shared" si="2"/>
        <v>12135.34</v>
      </c>
      <c r="AE15">
        <f t="shared" si="3"/>
        <v>795.76</v>
      </c>
      <c r="AF15">
        <f t="shared" si="4"/>
        <v>11339.58</v>
      </c>
    </row>
    <row r="16" spans="1:32" x14ac:dyDescent="0.25">
      <c r="A16" s="4" t="s">
        <v>50</v>
      </c>
      <c r="B16" s="4" t="s">
        <v>359</v>
      </c>
      <c r="C16">
        <v>1193</v>
      </c>
      <c r="D16">
        <v>3</v>
      </c>
      <c r="E16" s="4" t="s">
        <v>27</v>
      </c>
      <c r="F16">
        <v>54</v>
      </c>
      <c r="G16">
        <v>3</v>
      </c>
      <c r="H16">
        <v>1</v>
      </c>
      <c r="I16" t="s">
        <v>38</v>
      </c>
      <c r="J16">
        <v>1</v>
      </c>
      <c r="K16" t="s">
        <v>29</v>
      </c>
      <c r="L16">
        <v>2552</v>
      </c>
      <c r="M16" t="s">
        <v>30</v>
      </c>
      <c r="N16">
        <v>7172</v>
      </c>
      <c r="O16">
        <v>1</v>
      </c>
      <c r="P16" t="s">
        <v>31</v>
      </c>
      <c r="Q16" t="s">
        <v>32</v>
      </c>
      <c r="R16">
        <v>25</v>
      </c>
      <c r="S16" s="4">
        <v>4</v>
      </c>
      <c r="T16">
        <v>3</v>
      </c>
      <c r="U16">
        <v>80</v>
      </c>
      <c r="V16">
        <v>0</v>
      </c>
      <c r="W16">
        <v>1</v>
      </c>
      <c r="X16">
        <v>4</v>
      </c>
      <c r="Y16">
        <v>3</v>
      </c>
      <c r="Z16">
        <v>1</v>
      </c>
      <c r="AA16">
        <v>1</v>
      </c>
      <c r="AB16">
        <f t="shared" si="0"/>
        <v>717.2</v>
      </c>
      <c r="AC16">
        <f t="shared" si="1"/>
        <v>860.64</v>
      </c>
      <c r="AD16">
        <f t="shared" si="2"/>
        <v>8749.84</v>
      </c>
      <c r="AE16">
        <f t="shared" si="3"/>
        <v>573.76</v>
      </c>
      <c r="AF16">
        <f t="shared" si="4"/>
        <v>8176.08</v>
      </c>
    </row>
    <row r="17" spans="1:32" x14ac:dyDescent="0.25">
      <c r="A17" s="4" t="s">
        <v>51</v>
      </c>
      <c r="B17" s="4" t="s">
        <v>360</v>
      </c>
      <c r="C17">
        <v>1248</v>
      </c>
      <c r="D17">
        <v>1</v>
      </c>
      <c r="E17" s="4" t="s">
        <v>34</v>
      </c>
      <c r="F17">
        <v>96</v>
      </c>
      <c r="G17">
        <v>2</v>
      </c>
      <c r="H17">
        <v>1</v>
      </c>
      <c r="I17" t="s">
        <v>38</v>
      </c>
      <c r="J17">
        <v>2</v>
      </c>
      <c r="K17" t="s">
        <v>29</v>
      </c>
      <c r="L17">
        <v>1859</v>
      </c>
      <c r="M17" t="s">
        <v>30</v>
      </c>
      <c r="N17">
        <v>6148</v>
      </c>
      <c r="O17">
        <v>1</v>
      </c>
      <c r="P17" t="s">
        <v>31</v>
      </c>
      <c r="Q17" t="s">
        <v>26</v>
      </c>
      <c r="R17">
        <v>25</v>
      </c>
      <c r="S17" s="4">
        <v>4</v>
      </c>
      <c r="T17">
        <v>2</v>
      </c>
      <c r="U17">
        <v>80</v>
      </c>
      <c r="V17">
        <v>0</v>
      </c>
      <c r="W17">
        <v>1</v>
      </c>
      <c r="X17">
        <v>2</v>
      </c>
      <c r="Y17">
        <v>4</v>
      </c>
      <c r="Z17">
        <v>1</v>
      </c>
      <c r="AA17">
        <v>1</v>
      </c>
      <c r="AB17">
        <f t="shared" si="0"/>
        <v>614.80000000000007</v>
      </c>
      <c r="AC17">
        <f t="shared" si="1"/>
        <v>737.76</v>
      </c>
      <c r="AD17">
        <f t="shared" si="2"/>
        <v>7500.56</v>
      </c>
      <c r="AE17">
        <f t="shared" si="3"/>
        <v>491.84000000000003</v>
      </c>
      <c r="AF17">
        <f t="shared" si="4"/>
        <v>7008.72</v>
      </c>
    </row>
    <row r="18" spans="1:32" x14ac:dyDescent="0.25">
      <c r="A18" s="4" t="s">
        <v>52</v>
      </c>
      <c r="B18" s="4" t="s">
        <v>361</v>
      </c>
      <c r="C18">
        <v>1269</v>
      </c>
      <c r="D18">
        <v>2</v>
      </c>
      <c r="E18" s="4" t="s">
        <v>34</v>
      </c>
      <c r="F18">
        <v>57</v>
      </c>
      <c r="G18">
        <v>4</v>
      </c>
      <c r="H18">
        <v>1</v>
      </c>
      <c r="I18" t="s">
        <v>38</v>
      </c>
      <c r="J18">
        <v>4</v>
      </c>
      <c r="K18" t="s">
        <v>29</v>
      </c>
      <c r="L18">
        <v>2994</v>
      </c>
      <c r="M18" t="s">
        <v>30</v>
      </c>
      <c r="N18">
        <v>21221</v>
      </c>
      <c r="O18">
        <v>1</v>
      </c>
      <c r="P18" t="s">
        <v>31</v>
      </c>
      <c r="Q18" t="s">
        <v>26</v>
      </c>
      <c r="R18">
        <v>12</v>
      </c>
      <c r="S18" s="4">
        <v>3</v>
      </c>
      <c r="T18">
        <v>4</v>
      </c>
      <c r="U18">
        <v>80</v>
      </c>
      <c r="V18">
        <v>0</v>
      </c>
      <c r="W18">
        <v>1</v>
      </c>
      <c r="X18">
        <v>2</v>
      </c>
      <c r="Y18">
        <v>3</v>
      </c>
      <c r="Z18">
        <v>1</v>
      </c>
      <c r="AA18">
        <v>0</v>
      </c>
      <c r="AB18">
        <f t="shared" si="0"/>
        <v>2122.1</v>
      </c>
      <c r="AC18">
        <f t="shared" si="1"/>
        <v>2546.52</v>
      </c>
      <c r="AD18">
        <f t="shared" si="2"/>
        <v>25889.62</v>
      </c>
      <c r="AE18">
        <f t="shared" si="3"/>
        <v>1697.68</v>
      </c>
      <c r="AF18">
        <f t="shared" si="4"/>
        <v>24191.94</v>
      </c>
    </row>
    <row r="19" spans="1:32" x14ac:dyDescent="0.25">
      <c r="A19" s="4" t="s">
        <v>53</v>
      </c>
      <c r="B19" s="4" t="s">
        <v>362</v>
      </c>
      <c r="C19">
        <v>137</v>
      </c>
      <c r="D19">
        <v>4</v>
      </c>
      <c r="E19" s="4" t="s">
        <v>34</v>
      </c>
      <c r="F19">
        <v>66</v>
      </c>
      <c r="G19">
        <v>2</v>
      </c>
      <c r="H19">
        <v>1</v>
      </c>
      <c r="I19" t="s">
        <v>28</v>
      </c>
      <c r="J19">
        <v>4</v>
      </c>
      <c r="K19" t="s">
        <v>29</v>
      </c>
      <c r="L19">
        <v>2926</v>
      </c>
      <c r="M19" t="s">
        <v>30</v>
      </c>
      <c r="N19">
        <v>19783</v>
      </c>
      <c r="O19">
        <v>1</v>
      </c>
      <c r="P19" t="s">
        <v>31</v>
      </c>
      <c r="Q19" t="s">
        <v>26</v>
      </c>
      <c r="R19">
        <v>18</v>
      </c>
      <c r="S19" s="4">
        <v>3</v>
      </c>
      <c r="T19">
        <v>2</v>
      </c>
      <c r="U19">
        <v>80</v>
      </c>
      <c r="V19">
        <v>0</v>
      </c>
      <c r="W19">
        <v>1</v>
      </c>
      <c r="X19">
        <v>5</v>
      </c>
      <c r="Y19">
        <v>3</v>
      </c>
      <c r="Z19">
        <v>1</v>
      </c>
      <c r="AA19">
        <v>0</v>
      </c>
      <c r="AB19">
        <f t="shared" si="0"/>
        <v>1978.3000000000002</v>
      </c>
      <c r="AC19">
        <f t="shared" si="1"/>
        <v>2373.96</v>
      </c>
      <c r="AD19">
        <f t="shared" si="2"/>
        <v>24135.26</v>
      </c>
      <c r="AE19">
        <f t="shared" si="3"/>
        <v>1582.64</v>
      </c>
      <c r="AF19">
        <f t="shared" si="4"/>
        <v>22552.62</v>
      </c>
    </row>
    <row r="20" spans="1:32" x14ac:dyDescent="0.25">
      <c r="A20" s="4" t="s">
        <v>54</v>
      </c>
      <c r="B20" s="4" t="s">
        <v>363</v>
      </c>
      <c r="C20">
        <v>657</v>
      </c>
      <c r="D20">
        <v>4</v>
      </c>
      <c r="E20" s="4" t="s">
        <v>34</v>
      </c>
      <c r="F20">
        <v>83</v>
      </c>
      <c r="G20">
        <v>2</v>
      </c>
      <c r="H20">
        <v>1</v>
      </c>
      <c r="I20" t="s">
        <v>38</v>
      </c>
      <c r="J20">
        <v>2</v>
      </c>
      <c r="K20" t="s">
        <v>29</v>
      </c>
      <c r="L20">
        <v>2836</v>
      </c>
      <c r="M20" t="s">
        <v>30</v>
      </c>
      <c r="N20">
        <v>11757</v>
      </c>
      <c r="O20">
        <v>1</v>
      </c>
      <c r="P20" t="s">
        <v>31</v>
      </c>
      <c r="Q20" t="s">
        <v>32</v>
      </c>
      <c r="R20">
        <v>13</v>
      </c>
      <c r="S20" s="4">
        <v>3</v>
      </c>
      <c r="T20">
        <v>4</v>
      </c>
      <c r="U20">
        <v>80</v>
      </c>
      <c r="V20">
        <v>0</v>
      </c>
      <c r="W20">
        <v>1</v>
      </c>
      <c r="X20">
        <v>0</v>
      </c>
      <c r="Y20">
        <v>4</v>
      </c>
      <c r="Z20">
        <v>1</v>
      </c>
      <c r="AA20">
        <v>0</v>
      </c>
      <c r="AB20">
        <f t="shared" si="0"/>
        <v>1175.7</v>
      </c>
      <c r="AC20">
        <f t="shared" si="1"/>
        <v>1410.84</v>
      </c>
      <c r="AD20">
        <f t="shared" si="2"/>
        <v>14343.54</v>
      </c>
      <c r="AE20">
        <f t="shared" si="3"/>
        <v>940.56000000000006</v>
      </c>
      <c r="AF20">
        <f t="shared" si="4"/>
        <v>13402.980000000001</v>
      </c>
    </row>
    <row r="21" spans="1:32" x14ac:dyDescent="0.25">
      <c r="A21" s="4" t="s">
        <v>55</v>
      </c>
      <c r="B21" s="4" t="s">
        <v>364</v>
      </c>
      <c r="C21">
        <v>701</v>
      </c>
      <c r="D21">
        <v>4</v>
      </c>
      <c r="E21" s="4" t="s">
        <v>27</v>
      </c>
      <c r="F21">
        <v>32</v>
      </c>
      <c r="G21">
        <v>3</v>
      </c>
      <c r="H21">
        <v>1</v>
      </c>
      <c r="I21" t="s">
        <v>38</v>
      </c>
      <c r="J21">
        <v>3</v>
      </c>
      <c r="K21" t="s">
        <v>29</v>
      </c>
      <c r="L21">
        <v>1009</v>
      </c>
      <c r="M21" t="s">
        <v>30</v>
      </c>
      <c r="N21">
        <v>26999</v>
      </c>
      <c r="O21">
        <v>1</v>
      </c>
      <c r="P21" t="s">
        <v>31</v>
      </c>
      <c r="Q21" t="s">
        <v>26</v>
      </c>
      <c r="R21">
        <v>11</v>
      </c>
      <c r="S21" s="4">
        <v>3</v>
      </c>
      <c r="T21">
        <v>4</v>
      </c>
      <c r="U21">
        <v>80</v>
      </c>
      <c r="V21">
        <v>0</v>
      </c>
      <c r="W21">
        <v>1</v>
      </c>
      <c r="X21">
        <v>5</v>
      </c>
      <c r="Y21">
        <v>3</v>
      </c>
      <c r="Z21">
        <v>1</v>
      </c>
      <c r="AA21">
        <v>0</v>
      </c>
      <c r="AB21">
        <f t="shared" si="0"/>
        <v>2699.9</v>
      </c>
      <c r="AC21">
        <f t="shared" si="1"/>
        <v>3239.8799999999997</v>
      </c>
      <c r="AD21">
        <f t="shared" si="2"/>
        <v>32938.78</v>
      </c>
      <c r="AE21">
        <f t="shared" si="3"/>
        <v>2159.92</v>
      </c>
      <c r="AF21">
        <f t="shared" si="4"/>
        <v>30778.86</v>
      </c>
    </row>
    <row r="22" spans="1:32" x14ac:dyDescent="0.25">
      <c r="A22" s="4" t="s">
        <v>56</v>
      </c>
      <c r="B22" s="4" t="s">
        <v>365</v>
      </c>
      <c r="C22">
        <v>922</v>
      </c>
      <c r="D22">
        <v>3</v>
      </c>
      <c r="E22" s="4" t="s">
        <v>34</v>
      </c>
      <c r="F22">
        <v>49</v>
      </c>
      <c r="G22">
        <v>2</v>
      </c>
      <c r="H22">
        <v>1</v>
      </c>
      <c r="I22" t="s">
        <v>35</v>
      </c>
      <c r="J22">
        <v>3</v>
      </c>
      <c r="K22" t="s">
        <v>29</v>
      </c>
      <c r="L22">
        <v>2044</v>
      </c>
      <c r="M22" t="s">
        <v>30</v>
      </c>
      <c r="N22">
        <v>22052</v>
      </c>
      <c r="O22">
        <v>1</v>
      </c>
      <c r="P22" t="s">
        <v>31</v>
      </c>
      <c r="Q22" t="s">
        <v>32</v>
      </c>
      <c r="R22">
        <v>13</v>
      </c>
      <c r="S22" s="4">
        <v>3</v>
      </c>
      <c r="T22">
        <v>4</v>
      </c>
      <c r="U22">
        <v>80</v>
      </c>
      <c r="V22">
        <v>0</v>
      </c>
      <c r="W22">
        <v>2</v>
      </c>
      <c r="X22">
        <v>3</v>
      </c>
      <c r="Y22">
        <v>2</v>
      </c>
      <c r="Z22">
        <v>2</v>
      </c>
      <c r="AA22">
        <v>2</v>
      </c>
      <c r="AB22">
        <f t="shared" si="0"/>
        <v>2205.2000000000003</v>
      </c>
      <c r="AC22">
        <f t="shared" si="1"/>
        <v>2646.24</v>
      </c>
      <c r="AD22">
        <f t="shared" si="2"/>
        <v>26903.440000000002</v>
      </c>
      <c r="AE22">
        <f t="shared" si="3"/>
        <v>1764.16</v>
      </c>
      <c r="AF22">
        <f t="shared" si="4"/>
        <v>25139.280000000002</v>
      </c>
    </row>
    <row r="23" spans="1:32" x14ac:dyDescent="0.25">
      <c r="A23" s="4" t="s">
        <v>57</v>
      </c>
      <c r="B23" s="4" t="s">
        <v>366</v>
      </c>
      <c r="C23">
        <v>960</v>
      </c>
      <c r="D23">
        <v>1</v>
      </c>
      <c r="E23" s="4" t="s">
        <v>27</v>
      </c>
      <c r="F23">
        <v>84</v>
      </c>
      <c r="G23">
        <v>3</v>
      </c>
      <c r="H23">
        <v>1</v>
      </c>
      <c r="I23" t="s">
        <v>28</v>
      </c>
      <c r="J23">
        <v>1</v>
      </c>
      <c r="K23" t="s">
        <v>29</v>
      </c>
      <c r="L23">
        <v>2973</v>
      </c>
      <c r="M23" t="s">
        <v>30</v>
      </c>
      <c r="N23">
        <v>13008</v>
      </c>
      <c r="O23">
        <v>1</v>
      </c>
      <c r="P23" t="s">
        <v>31</v>
      </c>
      <c r="Q23" t="s">
        <v>32</v>
      </c>
      <c r="R23">
        <v>19</v>
      </c>
      <c r="S23" s="4">
        <v>3</v>
      </c>
      <c r="T23">
        <v>2</v>
      </c>
      <c r="U23">
        <v>80</v>
      </c>
      <c r="V23">
        <v>0</v>
      </c>
      <c r="W23">
        <v>1</v>
      </c>
      <c r="X23">
        <v>2</v>
      </c>
      <c r="Y23">
        <v>3</v>
      </c>
      <c r="Z23">
        <v>1</v>
      </c>
      <c r="AA23">
        <v>0</v>
      </c>
      <c r="AB23">
        <f t="shared" si="0"/>
        <v>1300.8000000000002</v>
      </c>
      <c r="AC23">
        <f t="shared" si="1"/>
        <v>1560.96</v>
      </c>
      <c r="AD23">
        <f t="shared" si="2"/>
        <v>15869.759999999998</v>
      </c>
      <c r="AE23">
        <f t="shared" si="3"/>
        <v>1040.6400000000001</v>
      </c>
      <c r="AF23">
        <f t="shared" si="4"/>
        <v>14829.119999999999</v>
      </c>
    </row>
    <row r="24" spans="1:32" x14ac:dyDescent="0.25">
      <c r="A24" s="4" t="s">
        <v>58</v>
      </c>
      <c r="B24" s="4" t="s">
        <v>367</v>
      </c>
      <c r="C24">
        <v>1016</v>
      </c>
      <c r="D24">
        <v>4</v>
      </c>
      <c r="E24" s="4" t="s">
        <v>34</v>
      </c>
      <c r="F24">
        <v>98</v>
      </c>
      <c r="G24">
        <v>2</v>
      </c>
      <c r="H24">
        <v>1</v>
      </c>
      <c r="I24" t="s">
        <v>38</v>
      </c>
      <c r="J24">
        <v>1</v>
      </c>
      <c r="K24" t="s">
        <v>29</v>
      </c>
      <c r="L24">
        <v>2600</v>
      </c>
      <c r="M24" t="s">
        <v>30</v>
      </c>
      <c r="N24">
        <v>18275</v>
      </c>
      <c r="O24">
        <v>1</v>
      </c>
      <c r="P24" t="s">
        <v>31</v>
      </c>
      <c r="Q24" t="s">
        <v>26</v>
      </c>
      <c r="R24">
        <v>15</v>
      </c>
      <c r="S24" s="4">
        <v>3</v>
      </c>
      <c r="T24">
        <v>1</v>
      </c>
      <c r="U24">
        <v>80</v>
      </c>
      <c r="V24">
        <v>0</v>
      </c>
      <c r="W24">
        <v>1</v>
      </c>
      <c r="X24">
        <v>2</v>
      </c>
      <c r="Y24">
        <v>3</v>
      </c>
      <c r="Z24">
        <v>1</v>
      </c>
      <c r="AA24">
        <v>0</v>
      </c>
      <c r="AB24">
        <f t="shared" si="0"/>
        <v>1827.5</v>
      </c>
      <c r="AC24">
        <f t="shared" si="1"/>
        <v>2193</v>
      </c>
      <c r="AD24">
        <f t="shared" si="2"/>
        <v>22295.5</v>
      </c>
      <c r="AE24">
        <f t="shared" si="3"/>
        <v>1462</v>
      </c>
      <c r="AF24">
        <f t="shared" si="4"/>
        <v>20833.5</v>
      </c>
    </row>
    <row r="25" spans="1:32" x14ac:dyDescent="0.25">
      <c r="A25" s="4" t="s">
        <v>59</v>
      </c>
      <c r="B25" s="4" t="s">
        <v>368</v>
      </c>
      <c r="C25">
        <v>1077</v>
      </c>
      <c r="D25">
        <v>4</v>
      </c>
      <c r="E25" s="4" t="s">
        <v>34</v>
      </c>
      <c r="F25">
        <v>54</v>
      </c>
      <c r="G25">
        <v>3</v>
      </c>
      <c r="H25">
        <v>1</v>
      </c>
      <c r="I25" t="s">
        <v>35</v>
      </c>
      <c r="J25">
        <v>4</v>
      </c>
      <c r="K25" t="s">
        <v>29</v>
      </c>
      <c r="L25">
        <v>2323</v>
      </c>
      <c r="M25" t="s">
        <v>30</v>
      </c>
      <c r="N25">
        <v>17205</v>
      </c>
      <c r="O25">
        <v>1</v>
      </c>
      <c r="P25" t="s">
        <v>31</v>
      </c>
      <c r="Q25" t="s">
        <v>26</v>
      </c>
      <c r="R25">
        <v>14</v>
      </c>
      <c r="S25" s="4">
        <v>3</v>
      </c>
      <c r="T25">
        <v>2</v>
      </c>
      <c r="U25">
        <v>80</v>
      </c>
      <c r="V25">
        <v>0</v>
      </c>
      <c r="W25">
        <v>2</v>
      </c>
      <c r="X25">
        <v>3</v>
      </c>
      <c r="Y25">
        <v>3</v>
      </c>
      <c r="Z25">
        <v>2</v>
      </c>
      <c r="AA25">
        <v>2</v>
      </c>
      <c r="AB25">
        <f t="shared" si="0"/>
        <v>1720.5</v>
      </c>
      <c r="AC25">
        <f t="shared" si="1"/>
        <v>2064.6</v>
      </c>
      <c r="AD25">
        <f t="shared" si="2"/>
        <v>20990.1</v>
      </c>
      <c r="AE25">
        <f t="shared" si="3"/>
        <v>1376.4</v>
      </c>
      <c r="AF25">
        <f t="shared" si="4"/>
        <v>19613.699999999997</v>
      </c>
    </row>
    <row r="26" spans="1:32" x14ac:dyDescent="0.25">
      <c r="A26" s="4" t="s">
        <v>60</v>
      </c>
      <c r="B26" s="4" t="s">
        <v>369</v>
      </c>
      <c r="C26">
        <v>1198</v>
      </c>
      <c r="D26">
        <v>1</v>
      </c>
      <c r="E26" s="4" t="s">
        <v>27</v>
      </c>
      <c r="F26">
        <v>87</v>
      </c>
      <c r="G26">
        <v>2</v>
      </c>
      <c r="H26">
        <v>1</v>
      </c>
      <c r="I26" t="s">
        <v>28</v>
      </c>
      <c r="J26">
        <v>3</v>
      </c>
      <c r="K26" t="s">
        <v>29</v>
      </c>
      <c r="L26">
        <v>3033</v>
      </c>
      <c r="M26" t="s">
        <v>30</v>
      </c>
      <c r="N26">
        <v>12828</v>
      </c>
      <c r="O26">
        <v>1</v>
      </c>
      <c r="P26" t="s">
        <v>31</v>
      </c>
      <c r="Q26" t="s">
        <v>32</v>
      </c>
      <c r="R26">
        <v>12</v>
      </c>
      <c r="S26" s="4">
        <v>3</v>
      </c>
      <c r="T26">
        <v>1</v>
      </c>
      <c r="U26">
        <v>80</v>
      </c>
      <c r="V26">
        <v>0</v>
      </c>
      <c r="W26">
        <v>2</v>
      </c>
      <c r="X26">
        <v>2</v>
      </c>
      <c r="Y26">
        <v>2</v>
      </c>
      <c r="Z26">
        <v>2</v>
      </c>
      <c r="AA26">
        <v>2</v>
      </c>
      <c r="AB26">
        <f t="shared" si="0"/>
        <v>1282.8000000000002</v>
      </c>
      <c r="AC26">
        <f t="shared" si="1"/>
        <v>1539.36</v>
      </c>
      <c r="AD26">
        <f t="shared" si="2"/>
        <v>15650.16</v>
      </c>
      <c r="AE26">
        <f t="shared" si="3"/>
        <v>1026.24</v>
      </c>
      <c r="AF26">
        <f t="shared" si="4"/>
        <v>14623.92</v>
      </c>
    </row>
    <row r="27" spans="1:32" x14ac:dyDescent="0.25">
      <c r="A27" s="4" t="s">
        <v>61</v>
      </c>
      <c r="B27" s="4" t="s">
        <v>370</v>
      </c>
      <c r="C27">
        <v>1226</v>
      </c>
      <c r="D27">
        <v>3</v>
      </c>
      <c r="E27" s="4" t="s">
        <v>27</v>
      </c>
      <c r="F27">
        <v>43</v>
      </c>
      <c r="G27">
        <v>4</v>
      </c>
      <c r="H27">
        <v>1</v>
      </c>
      <c r="I27" t="s">
        <v>35</v>
      </c>
      <c r="J27">
        <v>4</v>
      </c>
      <c r="K27" t="s">
        <v>29</v>
      </c>
      <c r="L27">
        <v>2678</v>
      </c>
      <c r="M27" t="s">
        <v>30</v>
      </c>
      <c r="N27">
        <v>5050</v>
      </c>
      <c r="O27">
        <v>1</v>
      </c>
      <c r="P27" t="s">
        <v>31</v>
      </c>
      <c r="Q27" t="s">
        <v>32</v>
      </c>
      <c r="R27">
        <v>17</v>
      </c>
      <c r="S27" s="4">
        <v>3</v>
      </c>
      <c r="T27">
        <v>4</v>
      </c>
      <c r="U27">
        <v>80</v>
      </c>
      <c r="V27">
        <v>0</v>
      </c>
      <c r="W27">
        <v>2</v>
      </c>
      <c r="X27">
        <v>2</v>
      </c>
      <c r="Y27">
        <v>3</v>
      </c>
      <c r="Z27">
        <v>2</v>
      </c>
      <c r="AA27">
        <v>1</v>
      </c>
      <c r="AB27">
        <f t="shared" si="0"/>
        <v>505</v>
      </c>
      <c r="AC27">
        <f t="shared" si="1"/>
        <v>606</v>
      </c>
      <c r="AD27">
        <f t="shared" si="2"/>
        <v>6161</v>
      </c>
      <c r="AE27">
        <f t="shared" si="3"/>
        <v>404</v>
      </c>
      <c r="AF27">
        <f t="shared" si="4"/>
        <v>5757</v>
      </c>
    </row>
    <row r="28" spans="1:32" x14ac:dyDescent="0.25">
      <c r="A28" s="4" t="s">
        <v>62</v>
      </c>
      <c r="B28" s="4" t="s">
        <v>371</v>
      </c>
      <c r="C28">
        <v>1657</v>
      </c>
      <c r="D28">
        <v>3</v>
      </c>
      <c r="E28" s="4" t="s">
        <v>34</v>
      </c>
      <c r="F28">
        <v>31</v>
      </c>
      <c r="G28">
        <v>3</v>
      </c>
      <c r="H28">
        <v>1</v>
      </c>
      <c r="I28" t="s">
        <v>35</v>
      </c>
      <c r="J28">
        <v>3</v>
      </c>
      <c r="K28" t="s">
        <v>29</v>
      </c>
      <c r="L28">
        <v>2783</v>
      </c>
      <c r="M28" t="s">
        <v>30</v>
      </c>
      <c r="N28">
        <v>13251</v>
      </c>
      <c r="O28">
        <v>1</v>
      </c>
      <c r="P28" t="s">
        <v>31</v>
      </c>
      <c r="Q28" t="s">
        <v>32</v>
      </c>
      <c r="R28">
        <v>19</v>
      </c>
      <c r="S28" s="4">
        <v>3</v>
      </c>
      <c r="T28">
        <v>1</v>
      </c>
      <c r="U28">
        <v>80</v>
      </c>
      <c r="V28">
        <v>0</v>
      </c>
      <c r="W28">
        <v>2</v>
      </c>
      <c r="X28">
        <v>3</v>
      </c>
      <c r="Y28">
        <v>3</v>
      </c>
      <c r="Z28">
        <v>2</v>
      </c>
      <c r="AA28">
        <v>2</v>
      </c>
      <c r="AB28">
        <f t="shared" si="0"/>
        <v>1325.1000000000001</v>
      </c>
      <c r="AC28">
        <f t="shared" si="1"/>
        <v>1590.12</v>
      </c>
      <c r="AD28">
        <f t="shared" si="2"/>
        <v>16166.220000000001</v>
      </c>
      <c r="AE28">
        <f t="shared" si="3"/>
        <v>1060.08</v>
      </c>
      <c r="AF28">
        <f t="shared" si="4"/>
        <v>15106.140000000001</v>
      </c>
    </row>
    <row r="29" spans="1:32" x14ac:dyDescent="0.25">
      <c r="A29" s="4" t="s">
        <v>63</v>
      </c>
      <c r="B29" s="4" t="s">
        <v>372</v>
      </c>
      <c r="C29">
        <v>1680</v>
      </c>
      <c r="D29">
        <v>4</v>
      </c>
      <c r="E29" s="4" t="s">
        <v>27</v>
      </c>
      <c r="F29">
        <v>54</v>
      </c>
      <c r="G29">
        <v>3</v>
      </c>
      <c r="H29">
        <v>1</v>
      </c>
      <c r="I29" t="s">
        <v>35</v>
      </c>
      <c r="J29">
        <v>1</v>
      </c>
      <c r="K29" t="s">
        <v>29</v>
      </c>
      <c r="L29">
        <v>2728</v>
      </c>
      <c r="M29" t="s">
        <v>30</v>
      </c>
      <c r="N29">
        <v>21082</v>
      </c>
      <c r="O29">
        <v>1</v>
      </c>
      <c r="P29" t="s">
        <v>31</v>
      </c>
      <c r="Q29" t="s">
        <v>32</v>
      </c>
      <c r="R29">
        <v>11</v>
      </c>
      <c r="S29" s="4">
        <v>3</v>
      </c>
      <c r="T29">
        <v>1</v>
      </c>
      <c r="U29">
        <v>80</v>
      </c>
      <c r="V29">
        <v>0</v>
      </c>
      <c r="W29">
        <v>2</v>
      </c>
      <c r="X29">
        <v>3</v>
      </c>
      <c r="Y29">
        <v>3</v>
      </c>
      <c r="Z29">
        <v>2</v>
      </c>
      <c r="AA29">
        <v>2</v>
      </c>
      <c r="AB29">
        <f t="shared" si="0"/>
        <v>2108.2000000000003</v>
      </c>
      <c r="AC29">
        <f t="shared" si="1"/>
        <v>2529.8399999999997</v>
      </c>
      <c r="AD29">
        <f t="shared" si="2"/>
        <v>25720.04</v>
      </c>
      <c r="AE29">
        <f t="shared" si="3"/>
        <v>1686.56</v>
      </c>
      <c r="AF29">
        <f t="shared" si="4"/>
        <v>24033.48</v>
      </c>
    </row>
    <row r="30" spans="1:32" x14ac:dyDescent="0.25">
      <c r="A30" s="4" t="s">
        <v>64</v>
      </c>
      <c r="B30" s="4" t="s">
        <v>373</v>
      </c>
      <c r="C30">
        <v>30</v>
      </c>
      <c r="D30">
        <v>3</v>
      </c>
      <c r="E30" s="4" t="s">
        <v>27</v>
      </c>
      <c r="F30">
        <v>96</v>
      </c>
      <c r="G30">
        <v>3</v>
      </c>
      <c r="H30">
        <v>1</v>
      </c>
      <c r="I30" t="s">
        <v>38</v>
      </c>
      <c r="J30">
        <v>4</v>
      </c>
      <c r="K30" t="s">
        <v>29</v>
      </c>
      <c r="L30">
        <v>1232</v>
      </c>
      <c r="M30" t="s">
        <v>30</v>
      </c>
      <c r="N30">
        <v>19281</v>
      </c>
      <c r="O30">
        <v>1</v>
      </c>
      <c r="P30" t="s">
        <v>31</v>
      </c>
      <c r="Q30" t="s">
        <v>32</v>
      </c>
      <c r="R30">
        <v>14</v>
      </c>
      <c r="S30" s="4">
        <v>3</v>
      </c>
      <c r="T30">
        <v>4</v>
      </c>
      <c r="U30">
        <v>80</v>
      </c>
      <c r="V30">
        <v>0</v>
      </c>
      <c r="W30">
        <v>0</v>
      </c>
      <c r="X30">
        <v>6</v>
      </c>
      <c r="Y30">
        <v>3</v>
      </c>
      <c r="Z30">
        <v>0</v>
      </c>
      <c r="AA30">
        <v>0</v>
      </c>
      <c r="AB30">
        <f t="shared" si="0"/>
        <v>1928.1000000000001</v>
      </c>
      <c r="AC30">
        <f t="shared" si="1"/>
        <v>2313.7199999999998</v>
      </c>
      <c r="AD30">
        <f t="shared" si="2"/>
        <v>23522.82</v>
      </c>
      <c r="AE30">
        <f t="shared" si="3"/>
        <v>1542.48</v>
      </c>
      <c r="AF30">
        <f t="shared" si="4"/>
        <v>21980.34</v>
      </c>
    </row>
    <row r="31" spans="1:32" x14ac:dyDescent="0.25">
      <c r="A31" s="4" t="s">
        <v>65</v>
      </c>
      <c r="B31" s="4" t="s">
        <v>374</v>
      </c>
      <c r="C31">
        <v>379</v>
      </c>
      <c r="D31">
        <v>4</v>
      </c>
      <c r="E31" s="4" t="s">
        <v>27</v>
      </c>
      <c r="F31">
        <v>100</v>
      </c>
      <c r="G31">
        <v>2</v>
      </c>
      <c r="H31">
        <v>1</v>
      </c>
      <c r="I31" t="s">
        <v>38</v>
      </c>
      <c r="J31">
        <v>3</v>
      </c>
      <c r="K31" t="s">
        <v>29</v>
      </c>
      <c r="L31">
        <v>3230</v>
      </c>
      <c r="M31" t="s">
        <v>30</v>
      </c>
      <c r="N31">
        <v>10531</v>
      </c>
      <c r="O31">
        <v>1</v>
      </c>
      <c r="P31" t="s">
        <v>31</v>
      </c>
      <c r="Q31" t="s">
        <v>32</v>
      </c>
      <c r="R31">
        <v>17</v>
      </c>
      <c r="S31" s="4">
        <v>3</v>
      </c>
      <c r="T31">
        <v>1</v>
      </c>
      <c r="U31">
        <v>80</v>
      </c>
      <c r="V31">
        <v>0</v>
      </c>
      <c r="W31">
        <v>3</v>
      </c>
      <c r="X31">
        <v>4</v>
      </c>
      <c r="Y31">
        <v>4</v>
      </c>
      <c r="Z31">
        <v>3</v>
      </c>
      <c r="AA31">
        <v>2</v>
      </c>
      <c r="AB31">
        <f t="shared" si="0"/>
        <v>1053.1000000000001</v>
      </c>
      <c r="AC31">
        <f t="shared" si="1"/>
        <v>1263.72</v>
      </c>
      <c r="AD31">
        <f t="shared" si="2"/>
        <v>12847.82</v>
      </c>
      <c r="AE31">
        <f t="shared" si="3"/>
        <v>842.48</v>
      </c>
      <c r="AF31">
        <f t="shared" si="4"/>
        <v>12005.34</v>
      </c>
    </row>
    <row r="32" spans="1:32" x14ac:dyDescent="0.25">
      <c r="A32" s="4" t="s">
        <v>66</v>
      </c>
      <c r="B32" s="4" t="s">
        <v>375</v>
      </c>
      <c r="C32">
        <v>478</v>
      </c>
      <c r="D32">
        <v>1</v>
      </c>
      <c r="E32" s="4" t="s">
        <v>34</v>
      </c>
      <c r="F32">
        <v>99</v>
      </c>
      <c r="G32">
        <v>2</v>
      </c>
      <c r="H32">
        <v>1</v>
      </c>
      <c r="I32" t="s">
        <v>35</v>
      </c>
      <c r="J32">
        <v>2</v>
      </c>
      <c r="K32" t="s">
        <v>29</v>
      </c>
      <c r="L32">
        <v>2174</v>
      </c>
      <c r="M32" t="s">
        <v>30</v>
      </c>
      <c r="N32">
        <v>9150</v>
      </c>
      <c r="O32">
        <v>1</v>
      </c>
      <c r="P32" t="s">
        <v>31</v>
      </c>
      <c r="Q32" t="s">
        <v>26</v>
      </c>
      <c r="R32">
        <v>11</v>
      </c>
      <c r="S32" s="4">
        <v>3</v>
      </c>
      <c r="T32">
        <v>3</v>
      </c>
      <c r="U32">
        <v>80</v>
      </c>
      <c r="V32">
        <v>0</v>
      </c>
      <c r="W32">
        <v>3</v>
      </c>
      <c r="X32">
        <v>3</v>
      </c>
      <c r="Y32">
        <v>3</v>
      </c>
      <c r="Z32">
        <v>3</v>
      </c>
      <c r="AA32">
        <v>2</v>
      </c>
      <c r="AB32">
        <f t="shared" si="0"/>
        <v>915</v>
      </c>
      <c r="AC32">
        <f t="shared" si="1"/>
        <v>1098</v>
      </c>
      <c r="AD32">
        <f t="shared" si="2"/>
        <v>11163</v>
      </c>
      <c r="AE32">
        <f t="shared" si="3"/>
        <v>732</v>
      </c>
      <c r="AF32">
        <f t="shared" si="4"/>
        <v>10431</v>
      </c>
    </row>
    <row r="33" spans="1:32" x14ac:dyDescent="0.25">
      <c r="A33" s="4" t="s">
        <v>67</v>
      </c>
      <c r="B33" s="4" t="s">
        <v>376</v>
      </c>
      <c r="C33">
        <v>484</v>
      </c>
      <c r="D33">
        <v>1</v>
      </c>
      <c r="E33" s="4" t="s">
        <v>27</v>
      </c>
      <c r="F33">
        <v>39</v>
      </c>
      <c r="G33">
        <v>3</v>
      </c>
      <c r="H33">
        <v>1</v>
      </c>
      <c r="I33" t="s">
        <v>35</v>
      </c>
      <c r="J33">
        <v>4</v>
      </c>
      <c r="K33" t="s">
        <v>29</v>
      </c>
      <c r="L33">
        <v>2610</v>
      </c>
      <c r="M33" t="s">
        <v>30</v>
      </c>
      <c r="N33">
        <v>2851</v>
      </c>
      <c r="O33">
        <v>1</v>
      </c>
      <c r="P33" t="s">
        <v>31</v>
      </c>
      <c r="Q33" t="s">
        <v>32</v>
      </c>
      <c r="R33">
        <v>24</v>
      </c>
      <c r="S33" s="4">
        <v>4</v>
      </c>
      <c r="T33">
        <v>3</v>
      </c>
      <c r="U33">
        <v>80</v>
      </c>
      <c r="V33">
        <v>0</v>
      </c>
      <c r="W33">
        <v>3</v>
      </c>
      <c r="X33">
        <v>3</v>
      </c>
      <c r="Y33">
        <v>2</v>
      </c>
      <c r="Z33">
        <v>3</v>
      </c>
      <c r="AA33">
        <v>2</v>
      </c>
      <c r="AB33">
        <f t="shared" si="0"/>
        <v>285.10000000000002</v>
      </c>
      <c r="AC33">
        <f t="shared" si="1"/>
        <v>342.12</v>
      </c>
      <c r="AD33">
        <f t="shared" si="2"/>
        <v>3478.22</v>
      </c>
      <c r="AE33">
        <f t="shared" si="3"/>
        <v>228.08</v>
      </c>
      <c r="AF33">
        <f t="shared" si="4"/>
        <v>3250.14</v>
      </c>
    </row>
    <row r="34" spans="1:32" x14ac:dyDescent="0.25">
      <c r="A34" s="4" t="s">
        <v>68</v>
      </c>
      <c r="B34" s="4" t="s">
        <v>377</v>
      </c>
      <c r="C34">
        <v>494</v>
      </c>
      <c r="D34">
        <v>3</v>
      </c>
      <c r="E34" s="4" t="s">
        <v>34</v>
      </c>
      <c r="F34">
        <v>90</v>
      </c>
      <c r="G34">
        <v>4</v>
      </c>
      <c r="H34">
        <v>1</v>
      </c>
      <c r="I34" t="s">
        <v>35</v>
      </c>
      <c r="J34">
        <v>2</v>
      </c>
      <c r="K34" t="s">
        <v>29</v>
      </c>
      <c r="L34">
        <v>2716</v>
      </c>
      <c r="M34" t="s">
        <v>30</v>
      </c>
      <c r="N34">
        <v>25422</v>
      </c>
      <c r="O34">
        <v>1</v>
      </c>
      <c r="P34" t="s">
        <v>31</v>
      </c>
      <c r="Q34" t="s">
        <v>32</v>
      </c>
      <c r="R34">
        <v>15</v>
      </c>
      <c r="S34" s="4">
        <v>3</v>
      </c>
      <c r="T34">
        <v>4</v>
      </c>
      <c r="U34">
        <v>80</v>
      </c>
      <c r="V34">
        <v>0</v>
      </c>
      <c r="W34">
        <v>1</v>
      </c>
      <c r="X34">
        <v>0</v>
      </c>
      <c r="Y34">
        <v>3</v>
      </c>
      <c r="Z34">
        <v>1</v>
      </c>
      <c r="AA34">
        <v>0</v>
      </c>
      <c r="AB34">
        <f t="shared" si="0"/>
        <v>2542.2000000000003</v>
      </c>
      <c r="AC34">
        <f t="shared" si="1"/>
        <v>3050.64</v>
      </c>
      <c r="AD34">
        <f t="shared" si="2"/>
        <v>31014.84</v>
      </c>
      <c r="AE34">
        <f t="shared" si="3"/>
        <v>2033.76</v>
      </c>
      <c r="AF34">
        <f t="shared" si="4"/>
        <v>28981.08</v>
      </c>
    </row>
    <row r="35" spans="1:32" x14ac:dyDescent="0.25">
      <c r="A35" s="4" t="s">
        <v>69</v>
      </c>
      <c r="B35" s="4" t="s">
        <v>378</v>
      </c>
      <c r="C35">
        <v>669</v>
      </c>
      <c r="D35">
        <v>3</v>
      </c>
      <c r="E35" s="4" t="s">
        <v>27</v>
      </c>
      <c r="F35">
        <v>49</v>
      </c>
      <c r="G35">
        <v>3</v>
      </c>
      <c r="H35">
        <v>1</v>
      </c>
      <c r="I35" t="s">
        <v>35</v>
      </c>
      <c r="J35">
        <v>3</v>
      </c>
      <c r="K35" t="s">
        <v>29</v>
      </c>
      <c r="L35">
        <v>3447</v>
      </c>
      <c r="M35" t="s">
        <v>30</v>
      </c>
      <c r="N35">
        <v>24444</v>
      </c>
      <c r="O35">
        <v>1</v>
      </c>
      <c r="P35" t="s">
        <v>31</v>
      </c>
      <c r="Q35" t="s">
        <v>32</v>
      </c>
      <c r="R35">
        <v>11</v>
      </c>
      <c r="S35" s="4">
        <v>3</v>
      </c>
      <c r="T35">
        <v>3</v>
      </c>
      <c r="U35">
        <v>80</v>
      </c>
      <c r="V35">
        <v>0</v>
      </c>
      <c r="W35">
        <v>3</v>
      </c>
      <c r="X35">
        <v>2</v>
      </c>
      <c r="Y35">
        <v>3</v>
      </c>
      <c r="Z35">
        <v>3</v>
      </c>
      <c r="AA35">
        <v>2</v>
      </c>
      <c r="AB35">
        <f t="shared" si="0"/>
        <v>2444.4</v>
      </c>
      <c r="AC35">
        <f t="shared" si="1"/>
        <v>2933.2799999999997</v>
      </c>
      <c r="AD35">
        <f t="shared" si="2"/>
        <v>29821.68</v>
      </c>
      <c r="AE35">
        <f t="shared" si="3"/>
        <v>1955.52</v>
      </c>
      <c r="AF35">
        <f t="shared" si="4"/>
        <v>27866.16</v>
      </c>
    </row>
    <row r="36" spans="1:32" x14ac:dyDescent="0.25">
      <c r="A36" s="4" t="s">
        <v>70</v>
      </c>
      <c r="B36" s="4" t="s">
        <v>379</v>
      </c>
      <c r="C36">
        <v>923</v>
      </c>
      <c r="D36">
        <v>4</v>
      </c>
      <c r="E36" s="4" t="s">
        <v>34</v>
      </c>
      <c r="F36">
        <v>65</v>
      </c>
      <c r="G36">
        <v>3</v>
      </c>
      <c r="H36">
        <v>1</v>
      </c>
      <c r="I36" t="s">
        <v>38</v>
      </c>
      <c r="J36">
        <v>4</v>
      </c>
      <c r="K36" t="s">
        <v>29</v>
      </c>
      <c r="L36">
        <v>2693</v>
      </c>
      <c r="M36" t="s">
        <v>30</v>
      </c>
      <c r="N36">
        <v>8870</v>
      </c>
      <c r="O36">
        <v>1</v>
      </c>
      <c r="P36" t="s">
        <v>31</v>
      </c>
      <c r="Q36" t="s">
        <v>32</v>
      </c>
      <c r="R36">
        <v>19</v>
      </c>
      <c r="S36" s="4">
        <v>3</v>
      </c>
      <c r="T36">
        <v>1</v>
      </c>
      <c r="U36">
        <v>80</v>
      </c>
      <c r="V36">
        <v>0</v>
      </c>
      <c r="W36">
        <v>1</v>
      </c>
      <c r="X36">
        <v>3</v>
      </c>
      <c r="Y36">
        <v>2</v>
      </c>
      <c r="Z36">
        <v>1</v>
      </c>
      <c r="AA36">
        <v>0</v>
      </c>
      <c r="AB36">
        <f t="shared" si="0"/>
        <v>887</v>
      </c>
      <c r="AC36">
        <f t="shared" si="1"/>
        <v>1064.3999999999999</v>
      </c>
      <c r="AD36">
        <f t="shared" si="2"/>
        <v>10821.4</v>
      </c>
      <c r="AE36">
        <f t="shared" si="3"/>
        <v>709.6</v>
      </c>
      <c r="AF36">
        <f t="shared" si="4"/>
        <v>10111.799999999999</v>
      </c>
    </row>
    <row r="37" spans="1:32" x14ac:dyDescent="0.25">
      <c r="A37" s="4" t="s">
        <v>71</v>
      </c>
      <c r="B37" s="4" t="s">
        <v>380</v>
      </c>
      <c r="C37">
        <v>1079</v>
      </c>
      <c r="D37">
        <v>3</v>
      </c>
      <c r="E37" s="4" t="s">
        <v>34</v>
      </c>
      <c r="F37">
        <v>36</v>
      </c>
      <c r="G37">
        <v>2</v>
      </c>
      <c r="H37">
        <v>1</v>
      </c>
      <c r="I37" t="s">
        <v>28</v>
      </c>
      <c r="J37">
        <v>1</v>
      </c>
      <c r="K37" t="s">
        <v>29</v>
      </c>
      <c r="L37">
        <v>1416</v>
      </c>
      <c r="M37" t="s">
        <v>30</v>
      </c>
      <c r="N37">
        <v>17258</v>
      </c>
      <c r="O37">
        <v>1</v>
      </c>
      <c r="P37" t="s">
        <v>31</v>
      </c>
      <c r="Q37" t="s">
        <v>32</v>
      </c>
      <c r="R37">
        <v>13</v>
      </c>
      <c r="S37" s="4">
        <v>3</v>
      </c>
      <c r="T37">
        <v>1</v>
      </c>
      <c r="U37">
        <v>80</v>
      </c>
      <c r="V37">
        <v>0</v>
      </c>
      <c r="W37">
        <v>1</v>
      </c>
      <c r="X37">
        <v>6</v>
      </c>
      <c r="Y37">
        <v>2</v>
      </c>
      <c r="Z37">
        <v>1</v>
      </c>
      <c r="AA37">
        <v>0</v>
      </c>
      <c r="AB37">
        <f t="shared" si="0"/>
        <v>1725.8000000000002</v>
      </c>
      <c r="AC37">
        <f t="shared" si="1"/>
        <v>2070.96</v>
      </c>
      <c r="AD37">
        <f t="shared" si="2"/>
        <v>21054.76</v>
      </c>
      <c r="AE37">
        <f t="shared" si="3"/>
        <v>1380.64</v>
      </c>
      <c r="AF37">
        <f t="shared" si="4"/>
        <v>19674.12</v>
      </c>
    </row>
    <row r="38" spans="1:32" x14ac:dyDescent="0.25">
      <c r="A38" s="4" t="s">
        <v>72</v>
      </c>
      <c r="B38" s="4" t="s">
        <v>381</v>
      </c>
      <c r="C38">
        <v>1131</v>
      </c>
      <c r="D38">
        <v>4</v>
      </c>
      <c r="E38" s="4" t="s">
        <v>34</v>
      </c>
      <c r="F38">
        <v>70</v>
      </c>
      <c r="G38">
        <v>2</v>
      </c>
      <c r="H38">
        <v>1</v>
      </c>
      <c r="I38" t="s">
        <v>38</v>
      </c>
      <c r="J38">
        <v>2</v>
      </c>
      <c r="K38" t="s">
        <v>29</v>
      </c>
      <c r="L38">
        <v>2070</v>
      </c>
      <c r="M38" t="s">
        <v>30</v>
      </c>
      <c r="N38">
        <v>25326</v>
      </c>
      <c r="O38">
        <v>1</v>
      </c>
      <c r="P38" t="s">
        <v>31</v>
      </c>
      <c r="Q38" t="s">
        <v>26</v>
      </c>
      <c r="R38">
        <v>11</v>
      </c>
      <c r="S38" s="4">
        <v>3</v>
      </c>
      <c r="T38">
        <v>3</v>
      </c>
      <c r="U38">
        <v>80</v>
      </c>
      <c r="V38">
        <v>0</v>
      </c>
      <c r="W38">
        <v>2</v>
      </c>
      <c r="X38">
        <v>6</v>
      </c>
      <c r="Y38">
        <v>4</v>
      </c>
      <c r="Z38">
        <v>2</v>
      </c>
      <c r="AA38">
        <v>2</v>
      </c>
      <c r="AB38">
        <f t="shared" si="0"/>
        <v>2532.6000000000004</v>
      </c>
      <c r="AC38">
        <f t="shared" si="1"/>
        <v>3039.12</v>
      </c>
      <c r="AD38">
        <f t="shared" si="2"/>
        <v>30897.719999999998</v>
      </c>
      <c r="AE38">
        <f t="shared" si="3"/>
        <v>2026.0800000000002</v>
      </c>
      <c r="AF38">
        <f t="shared" si="4"/>
        <v>28871.639999999996</v>
      </c>
    </row>
    <row r="39" spans="1:32" x14ac:dyDescent="0.25">
      <c r="A39" s="4" t="s">
        <v>73</v>
      </c>
      <c r="B39" s="4" t="s">
        <v>382</v>
      </c>
      <c r="C39">
        <v>1279</v>
      </c>
      <c r="D39">
        <v>1</v>
      </c>
      <c r="E39" s="4" t="s">
        <v>34</v>
      </c>
      <c r="F39">
        <v>45</v>
      </c>
      <c r="G39">
        <v>2</v>
      </c>
      <c r="H39">
        <v>1</v>
      </c>
      <c r="I39" t="s">
        <v>28</v>
      </c>
      <c r="J39">
        <v>3</v>
      </c>
      <c r="K39" t="s">
        <v>29</v>
      </c>
      <c r="L39">
        <v>2625</v>
      </c>
      <c r="M39" t="s">
        <v>30</v>
      </c>
      <c r="N39">
        <v>25308</v>
      </c>
      <c r="O39">
        <v>1</v>
      </c>
      <c r="P39" t="s">
        <v>31</v>
      </c>
      <c r="Q39" t="s">
        <v>32</v>
      </c>
      <c r="R39">
        <v>20</v>
      </c>
      <c r="S39" s="4">
        <v>4</v>
      </c>
      <c r="T39">
        <v>3</v>
      </c>
      <c r="U39">
        <v>80</v>
      </c>
      <c r="V39">
        <v>0</v>
      </c>
      <c r="W39">
        <v>2</v>
      </c>
      <c r="X39">
        <v>2</v>
      </c>
      <c r="Y39">
        <v>1</v>
      </c>
      <c r="Z39">
        <v>2</v>
      </c>
      <c r="AA39">
        <v>2</v>
      </c>
      <c r="AB39">
        <f t="shared" si="0"/>
        <v>2530.8000000000002</v>
      </c>
      <c r="AC39">
        <f t="shared" si="1"/>
        <v>3036.96</v>
      </c>
      <c r="AD39">
        <f t="shared" si="2"/>
        <v>30875.759999999998</v>
      </c>
      <c r="AE39">
        <f t="shared" si="3"/>
        <v>2024.64</v>
      </c>
      <c r="AF39">
        <f t="shared" si="4"/>
        <v>28851.119999999999</v>
      </c>
    </row>
    <row r="40" spans="1:32" x14ac:dyDescent="0.25">
      <c r="A40" s="4" t="s">
        <v>74</v>
      </c>
      <c r="B40" s="4" t="s">
        <v>383</v>
      </c>
      <c r="C40">
        <v>1623</v>
      </c>
      <c r="D40">
        <v>3</v>
      </c>
      <c r="E40" s="4" t="s">
        <v>27</v>
      </c>
      <c r="F40">
        <v>97</v>
      </c>
      <c r="G40">
        <v>3</v>
      </c>
      <c r="H40">
        <v>1</v>
      </c>
      <c r="I40" t="s">
        <v>38</v>
      </c>
      <c r="J40">
        <v>4</v>
      </c>
      <c r="K40" t="s">
        <v>29</v>
      </c>
      <c r="L40">
        <v>3117</v>
      </c>
      <c r="M40" t="s">
        <v>30</v>
      </c>
      <c r="N40">
        <v>26009</v>
      </c>
      <c r="O40">
        <v>1</v>
      </c>
      <c r="P40" t="s">
        <v>31</v>
      </c>
      <c r="Q40" t="s">
        <v>32</v>
      </c>
      <c r="R40">
        <v>18</v>
      </c>
      <c r="S40" s="4">
        <v>3</v>
      </c>
      <c r="T40">
        <v>3</v>
      </c>
      <c r="U40">
        <v>80</v>
      </c>
      <c r="V40">
        <v>0</v>
      </c>
      <c r="W40">
        <v>3</v>
      </c>
      <c r="X40">
        <v>2</v>
      </c>
      <c r="Y40">
        <v>3</v>
      </c>
      <c r="Z40">
        <v>2</v>
      </c>
      <c r="AA40">
        <v>2</v>
      </c>
      <c r="AB40">
        <f t="shared" si="0"/>
        <v>2600.9</v>
      </c>
      <c r="AC40">
        <f t="shared" si="1"/>
        <v>3121.08</v>
      </c>
      <c r="AD40">
        <f t="shared" si="2"/>
        <v>31730.980000000003</v>
      </c>
      <c r="AE40">
        <f t="shared" si="3"/>
        <v>2080.7200000000003</v>
      </c>
      <c r="AF40">
        <f t="shared" si="4"/>
        <v>29650.260000000002</v>
      </c>
    </row>
    <row r="41" spans="1:32" x14ac:dyDescent="0.25">
      <c r="A41" s="4" t="s">
        <v>75</v>
      </c>
      <c r="B41" s="4" t="s">
        <v>384</v>
      </c>
      <c r="C41">
        <v>1780</v>
      </c>
      <c r="D41">
        <v>2</v>
      </c>
      <c r="E41" s="4" t="s">
        <v>27</v>
      </c>
      <c r="F41">
        <v>31</v>
      </c>
      <c r="G41">
        <v>3</v>
      </c>
      <c r="H41">
        <v>1</v>
      </c>
      <c r="I41" t="s">
        <v>35</v>
      </c>
      <c r="J41">
        <v>2</v>
      </c>
      <c r="K41" t="s">
        <v>29</v>
      </c>
      <c r="L41">
        <v>2679</v>
      </c>
      <c r="M41" t="s">
        <v>30</v>
      </c>
      <c r="N41">
        <v>4567</v>
      </c>
      <c r="O41">
        <v>1</v>
      </c>
      <c r="P41" t="s">
        <v>31</v>
      </c>
      <c r="Q41" t="s">
        <v>32</v>
      </c>
      <c r="R41">
        <v>13</v>
      </c>
      <c r="S41" s="4">
        <v>3</v>
      </c>
      <c r="T41">
        <v>2</v>
      </c>
      <c r="U41">
        <v>80</v>
      </c>
      <c r="V41">
        <v>0</v>
      </c>
      <c r="W41">
        <v>1</v>
      </c>
      <c r="X41">
        <v>3</v>
      </c>
      <c r="Y41">
        <v>3</v>
      </c>
      <c r="Z41">
        <v>1</v>
      </c>
      <c r="AA41">
        <v>0</v>
      </c>
      <c r="AB41">
        <f t="shared" si="0"/>
        <v>456.70000000000005</v>
      </c>
      <c r="AC41">
        <f t="shared" si="1"/>
        <v>548.04</v>
      </c>
      <c r="AD41">
        <f t="shared" si="2"/>
        <v>5571.74</v>
      </c>
      <c r="AE41">
        <f t="shared" si="3"/>
        <v>365.36</v>
      </c>
      <c r="AF41">
        <f t="shared" si="4"/>
        <v>5206.38</v>
      </c>
    </row>
    <row r="42" spans="1:32" x14ac:dyDescent="0.25">
      <c r="A42" s="4" t="s">
        <v>76</v>
      </c>
      <c r="B42" s="4" t="s">
        <v>385</v>
      </c>
      <c r="C42">
        <v>2021</v>
      </c>
      <c r="D42">
        <v>3</v>
      </c>
      <c r="E42" s="4" t="s">
        <v>27</v>
      </c>
      <c r="F42">
        <v>58</v>
      </c>
      <c r="G42">
        <v>3</v>
      </c>
      <c r="H42">
        <v>1</v>
      </c>
      <c r="I42" t="s">
        <v>35</v>
      </c>
      <c r="J42">
        <v>1</v>
      </c>
      <c r="K42" t="s">
        <v>29</v>
      </c>
      <c r="L42">
        <v>2380</v>
      </c>
      <c r="M42" t="s">
        <v>30</v>
      </c>
      <c r="N42">
        <v>25479</v>
      </c>
      <c r="O42">
        <v>1</v>
      </c>
      <c r="P42" t="s">
        <v>31</v>
      </c>
      <c r="Q42" t="s">
        <v>26</v>
      </c>
      <c r="R42">
        <v>11</v>
      </c>
      <c r="S42" s="4">
        <v>3</v>
      </c>
      <c r="T42">
        <v>4</v>
      </c>
      <c r="U42">
        <v>80</v>
      </c>
      <c r="V42">
        <v>0</v>
      </c>
      <c r="W42">
        <v>2</v>
      </c>
      <c r="X42">
        <v>6</v>
      </c>
      <c r="Y42">
        <v>3</v>
      </c>
      <c r="Z42">
        <v>2</v>
      </c>
      <c r="AA42">
        <v>2</v>
      </c>
      <c r="AB42">
        <f t="shared" si="0"/>
        <v>2547.9</v>
      </c>
      <c r="AC42">
        <f t="shared" si="1"/>
        <v>3057.48</v>
      </c>
      <c r="AD42">
        <f t="shared" si="2"/>
        <v>31084.38</v>
      </c>
      <c r="AE42">
        <f t="shared" si="3"/>
        <v>2038.32</v>
      </c>
      <c r="AF42">
        <f t="shared" si="4"/>
        <v>29046.06</v>
      </c>
    </row>
    <row r="43" spans="1:32" x14ac:dyDescent="0.25">
      <c r="A43" s="4" t="s">
        <v>77</v>
      </c>
      <c r="B43" s="4" t="s">
        <v>386</v>
      </c>
      <c r="C43">
        <v>22</v>
      </c>
      <c r="D43">
        <v>4</v>
      </c>
      <c r="E43" s="4" t="s">
        <v>27</v>
      </c>
      <c r="F43">
        <v>96</v>
      </c>
      <c r="G43">
        <v>4</v>
      </c>
      <c r="H43">
        <v>1</v>
      </c>
      <c r="I43" t="s">
        <v>28</v>
      </c>
      <c r="J43">
        <v>4</v>
      </c>
      <c r="K43" t="s">
        <v>78</v>
      </c>
      <c r="L43">
        <v>2935</v>
      </c>
      <c r="M43" t="s">
        <v>30</v>
      </c>
      <c r="N43">
        <v>7324</v>
      </c>
      <c r="O43">
        <v>1</v>
      </c>
      <c r="P43" t="s">
        <v>31</v>
      </c>
      <c r="Q43" t="s">
        <v>26</v>
      </c>
      <c r="R43">
        <v>13</v>
      </c>
      <c r="S43" s="4">
        <v>3</v>
      </c>
      <c r="T43">
        <v>2</v>
      </c>
      <c r="U43">
        <v>80</v>
      </c>
      <c r="V43">
        <v>2</v>
      </c>
      <c r="W43">
        <v>1</v>
      </c>
      <c r="X43">
        <v>2</v>
      </c>
      <c r="Y43">
        <v>2</v>
      </c>
      <c r="Z43">
        <v>1</v>
      </c>
      <c r="AA43">
        <v>0</v>
      </c>
      <c r="AB43">
        <f t="shared" si="0"/>
        <v>732.40000000000009</v>
      </c>
      <c r="AC43">
        <f t="shared" si="1"/>
        <v>878.88</v>
      </c>
      <c r="AD43">
        <f t="shared" si="2"/>
        <v>8935.2799999999988</v>
      </c>
      <c r="AE43">
        <f t="shared" si="3"/>
        <v>585.91999999999996</v>
      </c>
      <c r="AF43">
        <f t="shared" si="4"/>
        <v>8349.3599999999988</v>
      </c>
    </row>
    <row r="44" spans="1:32" x14ac:dyDescent="0.25">
      <c r="A44" s="4" t="s">
        <v>79</v>
      </c>
      <c r="B44" s="4" t="s">
        <v>387</v>
      </c>
      <c r="C44">
        <v>144</v>
      </c>
      <c r="D44">
        <v>2</v>
      </c>
      <c r="E44" s="4" t="s">
        <v>34</v>
      </c>
      <c r="F44">
        <v>59</v>
      </c>
      <c r="G44">
        <v>3</v>
      </c>
      <c r="H44">
        <v>1</v>
      </c>
      <c r="I44" t="s">
        <v>28</v>
      </c>
      <c r="J44">
        <v>4</v>
      </c>
      <c r="K44" t="s">
        <v>29</v>
      </c>
      <c r="L44">
        <v>2871</v>
      </c>
      <c r="M44" t="s">
        <v>30</v>
      </c>
      <c r="N44">
        <v>23785</v>
      </c>
      <c r="O44">
        <v>1</v>
      </c>
      <c r="P44" t="s">
        <v>31</v>
      </c>
      <c r="Q44" t="s">
        <v>32</v>
      </c>
      <c r="R44">
        <v>15</v>
      </c>
      <c r="S44" s="4">
        <v>3</v>
      </c>
      <c r="T44">
        <v>3</v>
      </c>
      <c r="U44">
        <v>80</v>
      </c>
      <c r="V44">
        <v>0</v>
      </c>
      <c r="W44">
        <v>1</v>
      </c>
      <c r="X44">
        <v>5</v>
      </c>
      <c r="Y44">
        <v>3</v>
      </c>
      <c r="Z44">
        <v>0</v>
      </c>
      <c r="AA44">
        <v>0</v>
      </c>
      <c r="AB44">
        <f t="shared" si="0"/>
        <v>2378.5</v>
      </c>
      <c r="AC44">
        <f t="shared" si="1"/>
        <v>2854.2</v>
      </c>
      <c r="AD44">
        <f t="shared" si="2"/>
        <v>29017.7</v>
      </c>
      <c r="AE44">
        <f t="shared" si="3"/>
        <v>1902.8</v>
      </c>
      <c r="AF44">
        <f t="shared" si="4"/>
        <v>27114.9</v>
      </c>
    </row>
    <row r="45" spans="1:32" x14ac:dyDescent="0.25">
      <c r="A45" s="4" t="s">
        <v>80</v>
      </c>
      <c r="B45" s="4" t="s">
        <v>388</v>
      </c>
      <c r="C45">
        <v>169</v>
      </c>
      <c r="D45">
        <v>3</v>
      </c>
      <c r="E45" s="4" t="s">
        <v>27</v>
      </c>
      <c r="F45">
        <v>100</v>
      </c>
      <c r="G45">
        <v>3</v>
      </c>
      <c r="H45">
        <v>1</v>
      </c>
      <c r="I45" t="s">
        <v>28</v>
      </c>
      <c r="J45">
        <v>4</v>
      </c>
      <c r="K45" t="s">
        <v>81</v>
      </c>
      <c r="L45">
        <v>2523</v>
      </c>
      <c r="M45" t="s">
        <v>30</v>
      </c>
      <c r="N45">
        <v>19299</v>
      </c>
      <c r="O45">
        <v>0</v>
      </c>
      <c r="P45" t="s">
        <v>31</v>
      </c>
      <c r="Q45" t="s">
        <v>32</v>
      </c>
      <c r="R45">
        <v>14</v>
      </c>
      <c r="S45" s="4">
        <v>3</v>
      </c>
      <c r="T45">
        <v>3</v>
      </c>
      <c r="U45">
        <v>80</v>
      </c>
      <c r="V45">
        <v>1</v>
      </c>
      <c r="W45">
        <v>3</v>
      </c>
      <c r="X45">
        <v>2</v>
      </c>
      <c r="Y45">
        <v>3</v>
      </c>
      <c r="Z45">
        <v>2</v>
      </c>
      <c r="AA45">
        <v>1</v>
      </c>
      <c r="AB45">
        <f t="shared" si="0"/>
        <v>1929.9</v>
      </c>
      <c r="AC45">
        <f t="shared" si="1"/>
        <v>2315.88</v>
      </c>
      <c r="AD45">
        <f t="shared" si="2"/>
        <v>23544.780000000002</v>
      </c>
      <c r="AE45">
        <f t="shared" si="3"/>
        <v>1543.92</v>
      </c>
      <c r="AF45">
        <f t="shared" si="4"/>
        <v>22000.86</v>
      </c>
    </row>
    <row r="46" spans="1:32" x14ac:dyDescent="0.25">
      <c r="A46" s="4" t="s">
        <v>82</v>
      </c>
      <c r="B46" s="4" t="s">
        <v>389</v>
      </c>
      <c r="C46">
        <v>217</v>
      </c>
      <c r="D46">
        <v>3</v>
      </c>
      <c r="E46" s="4" t="s">
        <v>27</v>
      </c>
      <c r="F46">
        <v>80</v>
      </c>
      <c r="G46">
        <v>3</v>
      </c>
      <c r="H46">
        <v>1</v>
      </c>
      <c r="I46" t="s">
        <v>38</v>
      </c>
      <c r="J46">
        <v>4</v>
      </c>
      <c r="K46" t="s">
        <v>81</v>
      </c>
      <c r="L46">
        <v>2323</v>
      </c>
      <c r="M46" t="s">
        <v>30</v>
      </c>
      <c r="N46">
        <v>11992</v>
      </c>
      <c r="O46">
        <v>1</v>
      </c>
      <c r="P46" t="s">
        <v>31</v>
      </c>
      <c r="Q46" t="s">
        <v>32</v>
      </c>
      <c r="R46">
        <v>24</v>
      </c>
      <c r="S46" s="4">
        <v>4</v>
      </c>
      <c r="T46">
        <v>1</v>
      </c>
      <c r="U46">
        <v>80</v>
      </c>
      <c r="V46">
        <v>2</v>
      </c>
      <c r="W46">
        <v>2</v>
      </c>
      <c r="X46">
        <v>6</v>
      </c>
      <c r="Y46">
        <v>3</v>
      </c>
      <c r="Z46">
        <v>2</v>
      </c>
      <c r="AA46">
        <v>2</v>
      </c>
      <c r="AB46">
        <f t="shared" si="0"/>
        <v>1199.2</v>
      </c>
      <c r="AC46">
        <f t="shared" si="1"/>
        <v>1439.04</v>
      </c>
      <c r="AD46">
        <f t="shared" si="2"/>
        <v>14630.240000000002</v>
      </c>
      <c r="AE46">
        <f t="shared" si="3"/>
        <v>959.36</v>
      </c>
      <c r="AF46">
        <f t="shared" si="4"/>
        <v>13670.880000000001</v>
      </c>
    </row>
    <row r="47" spans="1:32" x14ac:dyDescent="0.25">
      <c r="A47" s="4" t="s">
        <v>83</v>
      </c>
      <c r="B47" s="4" t="s">
        <v>390</v>
      </c>
      <c r="C47">
        <v>284</v>
      </c>
      <c r="D47">
        <v>4</v>
      </c>
      <c r="E47" s="4" t="s">
        <v>27</v>
      </c>
      <c r="F47">
        <v>60</v>
      </c>
      <c r="G47">
        <v>4</v>
      </c>
      <c r="H47">
        <v>1</v>
      </c>
      <c r="I47" t="s">
        <v>38</v>
      </c>
      <c r="J47">
        <v>2</v>
      </c>
      <c r="K47" t="s">
        <v>78</v>
      </c>
      <c r="L47">
        <v>2328</v>
      </c>
      <c r="M47" t="s">
        <v>30</v>
      </c>
      <c r="N47">
        <v>12392</v>
      </c>
      <c r="O47">
        <v>1</v>
      </c>
      <c r="P47" t="s">
        <v>31</v>
      </c>
      <c r="Q47" t="s">
        <v>26</v>
      </c>
      <c r="R47">
        <v>16</v>
      </c>
      <c r="S47" s="4">
        <v>3</v>
      </c>
      <c r="T47">
        <v>1</v>
      </c>
      <c r="U47">
        <v>80</v>
      </c>
      <c r="V47">
        <v>1</v>
      </c>
      <c r="W47">
        <v>4</v>
      </c>
      <c r="X47">
        <v>2</v>
      </c>
      <c r="Y47">
        <v>2</v>
      </c>
      <c r="Z47">
        <v>4</v>
      </c>
      <c r="AA47">
        <v>2</v>
      </c>
      <c r="AB47">
        <f t="shared" si="0"/>
        <v>1239.2</v>
      </c>
      <c r="AC47">
        <f t="shared" si="1"/>
        <v>1487.04</v>
      </c>
      <c r="AD47">
        <f t="shared" si="2"/>
        <v>15118.240000000002</v>
      </c>
      <c r="AE47">
        <f t="shared" si="3"/>
        <v>991.36</v>
      </c>
      <c r="AF47">
        <f t="shared" si="4"/>
        <v>14126.880000000001</v>
      </c>
    </row>
    <row r="48" spans="1:32" x14ac:dyDescent="0.25">
      <c r="A48" s="4" t="s">
        <v>84</v>
      </c>
      <c r="B48" s="4" t="s">
        <v>391</v>
      </c>
      <c r="C48">
        <v>511</v>
      </c>
      <c r="D48">
        <v>1</v>
      </c>
      <c r="E48" s="4" t="s">
        <v>34</v>
      </c>
      <c r="F48">
        <v>43</v>
      </c>
      <c r="G48">
        <v>3</v>
      </c>
      <c r="H48">
        <v>1</v>
      </c>
      <c r="I48" t="s">
        <v>38</v>
      </c>
      <c r="J48">
        <v>2</v>
      </c>
      <c r="K48" t="s">
        <v>81</v>
      </c>
      <c r="L48">
        <v>2244</v>
      </c>
      <c r="M48" t="s">
        <v>30</v>
      </c>
      <c r="N48">
        <v>24440</v>
      </c>
      <c r="O48">
        <v>1</v>
      </c>
      <c r="P48" t="s">
        <v>31</v>
      </c>
      <c r="Q48" t="s">
        <v>32</v>
      </c>
      <c r="R48">
        <v>13</v>
      </c>
      <c r="S48" s="4">
        <v>3</v>
      </c>
      <c r="T48">
        <v>4</v>
      </c>
      <c r="U48">
        <v>80</v>
      </c>
      <c r="V48">
        <v>1</v>
      </c>
      <c r="W48">
        <v>2</v>
      </c>
      <c r="X48">
        <v>1</v>
      </c>
      <c r="Y48">
        <v>3</v>
      </c>
      <c r="Z48">
        <v>2</v>
      </c>
      <c r="AA48">
        <v>1</v>
      </c>
      <c r="AB48">
        <f t="shared" si="0"/>
        <v>2444</v>
      </c>
      <c r="AC48">
        <f t="shared" si="1"/>
        <v>2932.7999999999997</v>
      </c>
      <c r="AD48">
        <f t="shared" si="2"/>
        <v>29816.799999999999</v>
      </c>
      <c r="AE48">
        <f t="shared" si="3"/>
        <v>1955.2</v>
      </c>
      <c r="AF48">
        <f t="shared" si="4"/>
        <v>27861.599999999999</v>
      </c>
    </row>
    <row r="49" spans="1:32" x14ac:dyDescent="0.25">
      <c r="A49" s="4" t="s">
        <v>85</v>
      </c>
      <c r="B49" s="4" t="s">
        <v>392</v>
      </c>
      <c r="C49">
        <v>593</v>
      </c>
      <c r="D49">
        <v>3</v>
      </c>
      <c r="E49" s="4" t="s">
        <v>27</v>
      </c>
      <c r="F49">
        <v>99</v>
      </c>
      <c r="G49">
        <v>2</v>
      </c>
      <c r="H49">
        <v>1</v>
      </c>
      <c r="I49" t="s">
        <v>28</v>
      </c>
      <c r="J49">
        <v>3</v>
      </c>
      <c r="K49" t="s">
        <v>29</v>
      </c>
      <c r="L49">
        <v>3894</v>
      </c>
      <c r="M49" t="s">
        <v>30</v>
      </c>
      <c r="N49">
        <v>9129</v>
      </c>
      <c r="O49">
        <v>5</v>
      </c>
      <c r="P49" t="s">
        <v>31</v>
      </c>
      <c r="Q49" t="s">
        <v>32</v>
      </c>
      <c r="R49">
        <v>16</v>
      </c>
      <c r="S49" s="4">
        <v>3</v>
      </c>
      <c r="T49">
        <v>3</v>
      </c>
      <c r="U49">
        <v>80</v>
      </c>
      <c r="V49">
        <v>0</v>
      </c>
      <c r="W49">
        <v>4</v>
      </c>
      <c r="X49">
        <v>3</v>
      </c>
      <c r="Y49">
        <v>3</v>
      </c>
      <c r="Z49">
        <v>2</v>
      </c>
      <c r="AA49">
        <v>2</v>
      </c>
      <c r="AB49">
        <f t="shared" si="0"/>
        <v>912.90000000000009</v>
      </c>
      <c r="AC49">
        <f t="shared" si="1"/>
        <v>1095.48</v>
      </c>
      <c r="AD49">
        <f t="shared" si="2"/>
        <v>11137.38</v>
      </c>
      <c r="AE49">
        <f t="shared" si="3"/>
        <v>730.32</v>
      </c>
      <c r="AF49">
        <f t="shared" si="4"/>
        <v>10407.06</v>
      </c>
    </row>
    <row r="50" spans="1:32" x14ac:dyDescent="0.25">
      <c r="A50" s="4" t="s">
        <v>86</v>
      </c>
      <c r="B50" s="4" t="s">
        <v>393</v>
      </c>
      <c r="C50">
        <v>675</v>
      </c>
      <c r="D50">
        <v>1</v>
      </c>
      <c r="E50" s="4" t="s">
        <v>27</v>
      </c>
      <c r="F50">
        <v>69</v>
      </c>
      <c r="G50">
        <v>3</v>
      </c>
      <c r="H50">
        <v>1</v>
      </c>
      <c r="I50" t="s">
        <v>38</v>
      </c>
      <c r="J50">
        <v>3</v>
      </c>
      <c r="K50" t="s">
        <v>81</v>
      </c>
      <c r="L50">
        <v>2773</v>
      </c>
      <c r="M50" t="s">
        <v>30</v>
      </c>
      <c r="N50">
        <v>12145</v>
      </c>
      <c r="O50">
        <v>0</v>
      </c>
      <c r="P50" t="s">
        <v>31</v>
      </c>
      <c r="Q50" t="s">
        <v>32</v>
      </c>
      <c r="R50">
        <v>20</v>
      </c>
      <c r="S50" s="4">
        <v>4</v>
      </c>
      <c r="T50">
        <v>4</v>
      </c>
      <c r="U50">
        <v>80</v>
      </c>
      <c r="V50">
        <v>0</v>
      </c>
      <c r="W50">
        <v>3</v>
      </c>
      <c r="X50">
        <v>3</v>
      </c>
      <c r="Y50">
        <v>3</v>
      </c>
      <c r="Z50">
        <v>2</v>
      </c>
      <c r="AA50">
        <v>2</v>
      </c>
      <c r="AB50">
        <f t="shared" si="0"/>
        <v>1214.5</v>
      </c>
      <c r="AC50">
        <f t="shared" si="1"/>
        <v>1457.3999999999999</v>
      </c>
      <c r="AD50">
        <f t="shared" si="2"/>
        <v>14816.9</v>
      </c>
      <c r="AE50">
        <f t="shared" si="3"/>
        <v>971.6</v>
      </c>
      <c r="AF50">
        <f t="shared" si="4"/>
        <v>13845.3</v>
      </c>
    </row>
    <row r="51" spans="1:32" x14ac:dyDescent="0.25">
      <c r="A51" s="4" t="s">
        <v>87</v>
      </c>
      <c r="B51" s="4" t="s">
        <v>394</v>
      </c>
      <c r="C51">
        <v>872</v>
      </c>
      <c r="D51">
        <v>4</v>
      </c>
      <c r="E51" s="4" t="s">
        <v>27</v>
      </c>
      <c r="F51">
        <v>33</v>
      </c>
      <c r="G51">
        <v>2</v>
      </c>
      <c r="H51">
        <v>2</v>
      </c>
      <c r="I51" t="s">
        <v>88</v>
      </c>
      <c r="J51">
        <v>4</v>
      </c>
      <c r="K51" t="s">
        <v>81</v>
      </c>
      <c r="L51">
        <v>4775</v>
      </c>
      <c r="M51" t="s">
        <v>30</v>
      </c>
      <c r="N51">
        <v>19146</v>
      </c>
      <c r="O51">
        <v>6</v>
      </c>
      <c r="P51" t="s">
        <v>31</v>
      </c>
      <c r="Q51" t="s">
        <v>32</v>
      </c>
      <c r="R51">
        <v>22</v>
      </c>
      <c r="S51" s="4">
        <v>4</v>
      </c>
      <c r="T51">
        <v>1</v>
      </c>
      <c r="U51">
        <v>80</v>
      </c>
      <c r="V51">
        <v>2</v>
      </c>
      <c r="W51">
        <v>4</v>
      </c>
      <c r="X51">
        <v>2</v>
      </c>
      <c r="Y51">
        <v>1</v>
      </c>
      <c r="Z51">
        <v>2</v>
      </c>
      <c r="AA51">
        <v>2</v>
      </c>
      <c r="AB51">
        <f t="shared" si="0"/>
        <v>1914.6000000000001</v>
      </c>
      <c r="AC51">
        <f t="shared" si="1"/>
        <v>2297.52</v>
      </c>
      <c r="AD51">
        <f t="shared" si="2"/>
        <v>23358.12</v>
      </c>
      <c r="AE51">
        <f t="shared" si="3"/>
        <v>1531.68</v>
      </c>
      <c r="AF51">
        <f t="shared" si="4"/>
        <v>21826.44</v>
      </c>
    </row>
    <row r="52" spans="1:32" x14ac:dyDescent="0.25">
      <c r="A52" s="4" t="s">
        <v>89</v>
      </c>
      <c r="B52" s="4" t="s">
        <v>395</v>
      </c>
      <c r="C52">
        <v>926</v>
      </c>
      <c r="D52">
        <v>2</v>
      </c>
      <c r="E52" s="4" t="s">
        <v>34</v>
      </c>
      <c r="F52">
        <v>34</v>
      </c>
      <c r="G52">
        <v>3</v>
      </c>
      <c r="H52">
        <v>2</v>
      </c>
      <c r="I52" t="s">
        <v>88</v>
      </c>
      <c r="J52">
        <v>3</v>
      </c>
      <c r="K52" t="s">
        <v>81</v>
      </c>
      <c r="L52">
        <v>4171</v>
      </c>
      <c r="M52" t="s">
        <v>30</v>
      </c>
      <c r="N52">
        <v>10022</v>
      </c>
      <c r="O52">
        <v>0</v>
      </c>
      <c r="P52" t="s">
        <v>31</v>
      </c>
      <c r="Q52" t="s">
        <v>26</v>
      </c>
      <c r="R52">
        <v>19</v>
      </c>
      <c r="S52" s="4">
        <v>3</v>
      </c>
      <c r="T52">
        <v>1</v>
      </c>
      <c r="U52">
        <v>80</v>
      </c>
      <c r="V52">
        <v>1</v>
      </c>
      <c r="W52">
        <v>4</v>
      </c>
      <c r="X52">
        <v>3</v>
      </c>
      <c r="Y52">
        <v>4</v>
      </c>
      <c r="Z52">
        <v>3</v>
      </c>
      <c r="AA52">
        <v>2</v>
      </c>
      <c r="AB52">
        <f t="shared" si="0"/>
        <v>1002.2</v>
      </c>
      <c r="AC52">
        <f t="shared" si="1"/>
        <v>1202.6399999999999</v>
      </c>
      <c r="AD52">
        <f t="shared" si="2"/>
        <v>12226.84</v>
      </c>
      <c r="AE52">
        <f t="shared" si="3"/>
        <v>801.76</v>
      </c>
      <c r="AF52">
        <f t="shared" si="4"/>
        <v>11425.08</v>
      </c>
    </row>
    <row r="53" spans="1:32" x14ac:dyDescent="0.25">
      <c r="A53" s="4" t="s">
        <v>90</v>
      </c>
      <c r="B53" s="4" t="s">
        <v>396</v>
      </c>
      <c r="C53">
        <v>1019</v>
      </c>
      <c r="D53">
        <v>2</v>
      </c>
      <c r="E53" s="4" t="s">
        <v>27</v>
      </c>
      <c r="F53">
        <v>94</v>
      </c>
      <c r="G53">
        <v>1</v>
      </c>
      <c r="H53">
        <v>1</v>
      </c>
      <c r="I53" t="s">
        <v>28</v>
      </c>
      <c r="J53">
        <v>1</v>
      </c>
      <c r="K53" t="s">
        <v>81</v>
      </c>
      <c r="L53">
        <v>2451</v>
      </c>
      <c r="M53" t="s">
        <v>30</v>
      </c>
      <c r="N53">
        <v>6881</v>
      </c>
      <c r="O53">
        <v>1</v>
      </c>
      <c r="P53" t="s">
        <v>31</v>
      </c>
      <c r="Q53" t="s">
        <v>32</v>
      </c>
      <c r="R53">
        <v>15</v>
      </c>
      <c r="S53" s="4">
        <v>3</v>
      </c>
      <c r="T53">
        <v>1</v>
      </c>
      <c r="U53">
        <v>80</v>
      </c>
      <c r="V53">
        <v>1</v>
      </c>
      <c r="W53">
        <v>4</v>
      </c>
      <c r="X53">
        <v>3</v>
      </c>
      <c r="Y53">
        <v>2</v>
      </c>
      <c r="Z53">
        <v>4</v>
      </c>
      <c r="AA53">
        <v>3</v>
      </c>
      <c r="AB53">
        <f t="shared" si="0"/>
        <v>688.1</v>
      </c>
      <c r="AC53">
        <f t="shared" si="1"/>
        <v>825.71999999999991</v>
      </c>
      <c r="AD53">
        <f t="shared" si="2"/>
        <v>8394.82</v>
      </c>
      <c r="AE53">
        <f t="shared" si="3"/>
        <v>550.48</v>
      </c>
      <c r="AF53">
        <f t="shared" si="4"/>
        <v>7844.34</v>
      </c>
    </row>
    <row r="54" spans="1:32" x14ac:dyDescent="0.25">
      <c r="A54" s="4" t="s">
        <v>91</v>
      </c>
      <c r="B54" s="4" t="s">
        <v>397</v>
      </c>
      <c r="C54">
        <v>1203</v>
      </c>
      <c r="D54">
        <v>3</v>
      </c>
      <c r="E54" s="4" t="s">
        <v>27</v>
      </c>
      <c r="F54">
        <v>48</v>
      </c>
      <c r="G54">
        <v>2</v>
      </c>
      <c r="H54">
        <v>1</v>
      </c>
      <c r="I54" t="s">
        <v>38</v>
      </c>
      <c r="J54">
        <v>4</v>
      </c>
      <c r="K54" t="s">
        <v>81</v>
      </c>
      <c r="L54">
        <v>2853</v>
      </c>
      <c r="M54" t="s">
        <v>30</v>
      </c>
      <c r="N54">
        <v>4223</v>
      </c>
      <c r="O54">
        <v>0</v>
      </c>
      <c r="P54" t="s">
        <v>31</v>
      </c>
      <c r="Q54" t="s">
        <v>26</v>
      </c>
      <c r="R54">
        <v>11</v>
      </c>
      <c r="S54" s="4">
        <v>3</v>
      </c>
      <c r="T54">
        <v>2</v>
      </c>
      <c r="U54">
        <v>80</v>
      </c>
      <c r="V54">
        <v>1</v>
      </c>
      <c r="W54">
        <v>1</v>
      </c>
      <c r="X54">
        <v>5</v>
      </c>
      <c r="Y54">
        <v>3</v>
      </c>
      <c r="Z54">
        <v>0</v>
      </c>
      <c r="AA54">
        <v>0</v>
      </c>
      <c r="AB54">
        <f t="shared" si="0"/>
        <v>422.3</v>
      </c>
      <c r="AC54">
        <f t="shared" si="1"/>
        <v>506.76</v>
      </c>
      <c r="AD54">
        <f t="shared" si="2"/>
        <v>5152.0600000000004</v>
      </c>
      <c r="AE54">
        <f t="shared" si="3"/>
        <v>337.84000000000003</v>
      </c>
      <c r="AF54">
        <f t="shared" si="4"/>
        <v>4814.22</v>
      </c>
    </row>
    <row r="55" spans="1:32" x14ac:dyDescent="0.25">
      <c r="A55" s="4" t="s">
        <v>92</v>
      </c>
      <c r="B55" s="4" t="s">
        <v>398</v>
      </c>
      <c r="C55">
        <v>1605</v>
      </c>
      <c r="D55">
        <v>2</v>
      </c>
      <c r="E55" s="4" t="s">
        <v>34</v>
      </c>
      <c r="F55">
        <v>85</v>
      </c>
      <c r="G55">
        <v>2</v>
      </c>
      <c r="H55">
        <v>1</v>
      </c>
      <c r="I55" t="s">
        <v>38</v>
      </c>
      <c r="J55">
        <v>3</v>
      </c>
      <c r="K55" t="s">
        <v>81</v>
      </c>
      <c r="L55">
        <v>2814</v>
      </c>
      <c r="M55" t="s">
        <v>30</v>
      </c>
      <c r="N55">
        <v>10293</v>
      </c>
      <c r="O55">
        <v>1</v>
      </c>
      <c r="P55" t="s">
        <v>31</v>
      </c>
      <c r="Q55" t="s">
        <v>26</v>
      </c>
      <c r="R55">
        <v>14</v>
      </c>
      <c r="S55" s="4">
        <v>3</v>
      </c>
      <c r="T55">
        <v>2</v>
      </c>
      <c r="U55">
        <v>80</v>
      </c>
      <c r="V55">
        <v>0</v>
      </c>
      <c r="W55">
        <v>4</v>
      </c>
      <c r="X55">
        <v>2</v>
      </c>
      <c r="Y55">
        <v>2</v>
      </c>
      <c r="Z55">
        <v>4</v>
      </c>
      <c r="AA55">
        <v>2</v>
      </c>
      <c r="AB55">
        <f t="shared" si="0"/>
        <v>1029.3</v>
      </c>
      <c r="AC55">
        <f t="shared" si="1"/>
        <v>1235.1599999999999</v>
      </c>
      <c r="AD55">
        <f t="shared" si="2"/>
        <v>12557.46</v>
      </c>
      <c r="AE55">
        <f t="shared" si="3"/>
        <v>823.44</v>
      </c>
      <c r="AF55">
        <f t="shared" si="4"/>
        <v>11734.019999999999</v>
      </c>
    </row>
    <row r="56" spans="1:32" x14ac:dyDescent="0.25">
      <c r="A56" s="4" t="s">
        <v>93</v>
      </c>
      <c r="B56" s="4" t="s">
        <v>399</v>
      </c>
      <c r="C56">
        <v>1783</v>
      </c>
      <c r="D56">
        <v>3</v>
      </c>
      <c r="E56" s="4" t="s">
        <v>34</v>
      </c>
      <c r="F56">
        <v>79</v>
      </c>
      <c r="G56">
        <v>3</v>
      </c>
      <c r="H56">
        <v>1</v>
      </c>
      <c r="I56" t="s">
        <v>28</v>
      </c>
      <c r="J56">
        <v>1</v>
      </c>
      <c r="K56" t="s">
        <v>81</v>
      </c>
      <c r="L56">
        <v>2398</v>
      </c>
      <c r="M56" t="s">
        <v>30</v>
      </c>
      <c r="N56">
        <v>15999</v>
      </c>
      <c r="O56">
        <v>1</v>
      </c>
      <c r="P56" t="s">
        <v>31</v>
      </c>
      <c r="Q56" t="s">
        <v>26</v>
      </c>
      <c r="R56">
        <v>17</v>
      </c>
      <c r="S56" s="4">
        <v>3</v>
      </c>
      <c r="T56">
        <v>3</v>
      </c>
      <c r="U56">
        <v>80</v>
      </c>
      <c r="V56">
        <v>0</v>
      </c>
      <c r="W56">
        <v>1</v>
      </c>
      <c r="X56">
        <v>6</v>
      </c>
      <c r="Y56">
        <v>3</v>
      </c>
      <c r="Z56">
        <v>1</v>
      </c>
      <c r="AA56">
        <v>0</v>
      </c>
      <c r="AB56">
        <f t="shared" si="0"/>
        <v>1599.9</v>
      </c>
      <c r="AC56">
        <f t="shared" si="1"/>
        <v>1919.8799999999999</v>
      </c>
      <c r="AD56">
        <f t="shared" si="2"/>
        <v>19518.780000000002</v>
      </c>
      <c r="AE56">
        <f t="shared" si="3"/>
        <v>1279.92</v>
      </c>
      <c r="AF56">
        <f t="shared" si="4"/>
        <v>18238.86</v>
      </c>
    </row>
    <row r="57" spans="1:32" x14ac:dyDescent="0.25">
      <c r="A57" s="4" t="s">
        <v>94</v>
      </c>
      <c r="B57" s="4" t="s">
        <v>400</v>
      </c>
      <c r="C57">
        <v>1878</v>
      </c>
      <c r="D57">
        <v>4</v>
      </c>
      <c r="E57" s="4" t="s">
        <v>27</v>
      </c>
      <c r="F57">
        <v>75</v>
      </c>
      <c r="G57">
        <v>3</v>
      </c>
      <c r="H57">
        <v>1</v>
      </c>
      <c r="I57" t="s">
        <v>38</v>
      </c>
      <c r="J57">
        <v>2</v>
      </c>
      <c r="K57" t="s">
        <v>29</v>
      </c>
      <c r="L57">
        <v>2472</v>
      </c>
      <c r="M57" t="s">
        <v>30</v>
      </c>
      <c r="N57">
        <v>26092</v>
      </c>
      <c r="O57">
        <v>1</v>
      </c>
      <c r="P57" t="s">
        <v>31</v>
      </c>
      <c r="Q57" t="s">
        <v>26</v>
      </c>
      <c r="R57">
        <v>23</v>
      </c>
      <c r="S57" s="4">
        <v>4</v>
      </c>
      <c r="T57">
        <v>1</v>
      </c>
      <c r="U57">
        <v>80</v>
      </c>
      <c r="V57">
        <v>0</v>
      </c>
      <c r="W57">
        <v>1</v>
      </c>
      <c r="X57">
        <v>2</v>
      </c>
      <c r="Y57">
        <v>3</v>
      </c>
      <c r="Z57">
        <v>1</v>
      </c>
      <c r="AA57">
        <v>0</v>
      </c>
      <c r="AB57">
        <f t="shared" si="0"/>
        <v>2609.2000000000003</v>
      </c>
      <c r="AC57">
        <f t="shared" si="1"/>
        <v>3131.04</v>
      </c>
      <c r="AD57">
        <f t="shared" si="2"/>
        <v>31832.240000000002</v>
      </c>
      <c r="AE57">
        <f t="shared" si="3"/>
        <v>2087.36</v>
      </c>
      <c r="AF57">
        <f t="shared" si="4"/>
        <v>29744.880000000001</v>
      </c>
    </row>
    <row r="58" spans="1:32" x14ac:dyDescent="0.25">
      <c r="A58" s="4" t="s">
        <v>95</v>
      </c>
      <c r="B58" s="4" t="s">
        <v>401</v>
      </c>
      <c r="C58">
        <v>2007</v>
      </c>
      <c r="D58">
        <v>4</v>
      </c>
      <c r="E58" s="4" t="s">
        <v>27</v>
      </c>
      <c r="F58">
        <v>63</v>
      </c>
      <c r="G58">
        <v>3</v>
      </c>
      <c r="H58">
        <v>1</v>
      </c>
      <c r="I58" t="s">
        <v>38</v>
      </c>
      <c r="J58">
        <v>3</v>
      </c>
      <c r="K58" t="s">
        <v>29</v>
      </c>
      <c r="L58">
        <v>3375</v>
      </c>
      <c r="M58" t="s">
        <v>30</v>
      </c>
      <c r="N58">
        <v>17624</v>
      </c>
      <c r="O58">
        <v>0</v>
      </c>
      <c r="P58" t="s">
        <v>31</v>
      </c>
      <c r="Q58" t="s">
        <v>32</v>
      </c>
      <c r="R58">
        <v>12</v>
      </c>
      <c r="S58" s="4">
        <v>3</v>
      </c>
      <c r="T58">
        <v>4</v>
      </c>
      <c r="U58">
        <v>80</v>
      </c>
      <c r="V58">
        <v>0</v>
      </c>
      <c r="W58">
        <v>4</v>
      </c>
      <c r="X58">
        <v>2</v>
      </c>
      <c r="Y58">
        <v>4</v>
      </c>
      <c r="Z58">
        <v>3</v>
      </c>
      <c r="AA58">
        <v>2</v>
      </c>
      <c r="AB58">
        <f t="shared" si="0"/>
        <v>1762.4</v>
      </c>
      <c r="AC58">
        <f t="shared" si="1"/>
        <v>2114.88</v>
      </c>
      <c r="AD58">
        <f t="shared" si="2"/>
        <v>21501.280000000002</v>
      </c>
      <c r="AE58">
        <f t="shared" si="3"/>
        <v>1409.92</v>
      </c>
      <c r="AF58">
        <f t="shared" si="4"/>
        <v>20091.36</v>
      </c>
    </row>
    <row r="59" spans="1:32" x14ac:dyDescent="0.25">
      <c r="A59" s="4" t="s">
        <v>96</v>
      </c>
      <c r="B59" s="4" t="s">
        <v>402</v>
      </c>
      <c r="C59">
        <v>113</v>
      </c>
      <c r="D59">
        <v>3</v>
      </c>
      <c r="E59" s="4" t="s">
        <v>27</v>
      </c>
      <c r="F59">
        <v>62</v>
      </c>
      <c r="G59">
        <v>3</v>
      </c>
      <c r="H59">
        <v>1</v>
      </c>
      <c r="I59" t="s">
        <v>35</v>
      </c>
      <c r="J59">
        <v>1</v>
      </c>
      <c r="K59" t="s">
        <v>78</v>
      </c>
      <c r="L59">
        <v>2322</v>
      </c>
      <c r="M59" t="s">
        <v>30</v>
      </c>
      <c r="N59">
        <v>9518</v>
      </c>
      <c r="O59">
        <v>3</v>
      </c>
      <c r="P59" t="s">
        <v>31</v>
      </c>
      <c r="Q59" t="s">
        <v>32</v>
      </c>
      <c r="R59">
        <v>13</v>
      </c>
      <c r="S59" s="4">
        <v>3</v>
      </c>
      <c r="T59">
        <v>3</v>
      </c>
      <c r="U59">
        <v>80</v>
      </c>
      <c r="V59">
        <v>1</v>
      </c>
      <c r="W59">
        <v>3</v>
      </c>
      <c r="X59">
        <v>3</v>
      </c>
      <c r="Y59">
        <v>3</v>
      </c>
      <c r="Z59">
        <v>0</v>
      </c>
      <c r="AA59">
        <v>0</v>
      </c>
      <c r="AB59">
        <f t="shared" si="0"/>
        <v>951.80000000000007</v>
      </c>
      <c r="AC59">
        <f t="shared" si="1"/>
        <v>1142.1599999999999</v>
      </c>
      <c r="AD59">
        <f t="shared" si="2"/>
        <v>11611.96</v>
      </c>
      <c r="AE59">
        <f t="shared" si="3"/>
        <v>761.44</v>
      </c>
      <c r="AF59">
        <f t="shared" si="4"/>
        <v>10850.519999999999</v>
      </c>
    </row>
    <row r="60" spans="1:32" x14ac:dyDescent="0.25">
      <c r="A60" s="4" t="s">
        <v>97</v>
      </c>
      <c r="B60" s="4" t="s">
        <v>403</v>
      </c>
      <c r="C60">
        <v>465</v>
      </c>
      <c r="D60">
        <v>3</v>
      </c>
      <c r="E60" s="4" t="s">
        <v>27</v>
      </c>
      <c r="F60">
        <v>83</v>
      </c>
      <c r="G60">
        <v>3</v>
      </c>
      <c r="H60">
        <v>1</v>
      </c>
      <c r="I60" t="s">
        <v>38</v>
      </c>
      <c r="J60">
        <v>4</v>
      </c>
      <c r="K60" t="s">
        <v>78</v>
      </c>
      <c r="L60">
        <v>2904</v>
      </c>
      <c r="M60" t="s">
        <v>30</v>
      </c>
      <c r="N60">
        <v>16092</v>
      </c>
      <c r="O60">
        <v>1</v>
      </c>
      <c r="P60" t="s">
        <v>31</v>
      </c>
      <c r="Q60" t="s">
        <v>32</v>
      </c>
      <c r="R60">
        <v>12</v>
      </c>
      <c r="S60" s="4">
        <v>3</v>
      </c>
      <c r="T60">
        <v>3</v>
      </c>
      <c r="U60">
        <v>80</v>
      </c>
      <c r="V60">
        <v>2</v>
      </c>
      <c r="W60">
        <v>4</v>
      </c>
      <c r="X60">
        <v>2</v>
      </c>
      <c r="Y60">
        <v>2</v>
      </c>
      <c r="Z60">
        <v>4</v>
      </c>
      <c r="AA60">
        <v>2</v>
      </c>
      <c r="AB60">
        <f t="shared" si="0"/>
        <v>1609.2</v>
      </c>
      <c r="AC60">
        <f t="shared" si="1"/>
        <v>1931.04</v>
      </c>
      <c r="AD60">
        <f t="shared" si="2"/>
        <v>19632.240000000002</v>
      </c>
      <c r="AE60">
        <f t="shared" si="3"/>
        <v>1287.3600000000001</v>
      </c>
      <c r="AF60">
        <f t="shared" si="4"/>
        <v>18344.88</v>
      </c>
    </row>
    <row r="61" spans="1:32" x14ac:dyDescent="0.25">
      <c r="A61" s="4" t="s">
        <v>98</v>
      </c>
      <c r="B61" s="4" t="s">
        <v>404</v>
      </c>
      <c r="C61">
        <v>705</v>
      </c>
      <c r="D61">
        <v>1</v>
      </c>
      <c r="E61" s="4" t="s">
        <v>27</v>
      </c>
      <c r="F61">
        <v>58</v>
      </c>
      <c r="G61">
        <v>4</v>
      </c>
      <c r="H61">
        <v>1</v>
      </c>
      <c r="I61" t="s">
        <v>38</v>
      </c>
      <c r="J61">
        <v>1</v>
      </c>
      <c r="K61" t="s">
        <v>81</v>
      </c>
      <c r="L61">
        <v>2819</v>
      </c>
      <c r="M61" t="s">
        <v>30</v>
      </c>
      <c r="N61">
        <v>8544</v>
      </c>
      <c r="O61">
        <v>2</v>
      </c>
      <c r="P61" t="s">
        <v>31</v>
      </c>
      <c r="Q61" t="s">
        <v>32</v>
      </c>
      <c r="R61">
        <v>16</v>
      </c>
      <c r="S61" s="4">
        <v>3</v>
      </c>
      <c r="T61">
        <v>1</v>
      </c>
      <c r="U61">
        <v>80</v>
      </c>
      <c r="V61">
        <v>1</v>
      </c>
      <c r="W61">
        <v>5</v>
      </c>
      <c r="X61">
        <v>3</v>
      </c>
      <c r="Y61">
        <v>4</v>
      </c>
      <c r="Z61">
        <v>3</v>
      </c>
      <c r="AA61">
        <v>2</v>
      </c>
      <c r="AB61">
        <f t="shared" si="0"/>
        <v>854.40000000000009</v>
      </c>
      <c r="AC61">
        <f t="shared" si="1"/>
        <v>1025.28</v>
      </c>
      <c r="AD61">
        <f t="shared" si="2"/>
        <v>10423.68</v>
      </c>
      <c r="AE61">
        <f t="shared" si="3"/>
        <v>683.52</v>
      </c>
      <c r="AF61">
        <f t="shared" si="4"/>
        <v>9740.16</v>
      </c>
    </row>
    <row r="62" spans="1:32" x14ac:dyDescent="0.25">
      <c r="A62" s="4" t="s">
        <v>99</v>
      </c>
      <c r="B62" s="4" t="s">
        <v>405</v>
      </c>
      <c r="C62">
        <v>758</v>
      </c>
      <c r="D62">
        <v>2</v>
      </c>
      <c r="E62" s="4" t="s">
        <v>27</v>
      </c>
      <c r="F62">
        <v>37</v>
      </c>
      <c r="G62">
        <v>3</v>
      </c>
      <c r="H62">
        <v>1</v>
      </c>
      <c r="I62" t="s">
        <v>28</v>
      </c>
      <c r="J62">
        <v>1</v>
      </c>
      <c r="K62" t="s">
        <v>81</v>
      </c>
      <c r="L62">
        <v>2500</v>
      </c>
      <c r="M62" t="s">
        <v>30</v>
      </c>
      <c r="N62">
        <v>4344</v>
      </c>
      <c r="O62">
        <v>1</v>
      </c>
      <c r="P62" t="s">
        <v>31</v>
      </c>
      <c r="Q62" t="s">
        <v>32</v>
      </c>
      <c r="R62">
        <v>14</v>
      </c>
      <c r="S62" s="4">
        <v>3</v>
      </c>
      <c r="T62">
        <v>4</v>
      </c>
      <c r="U62">
        <v>80</v>
      </c>
      <c r="V62">
        <v>1</v>
      </c>
      <c r="W62">
        <v>5</v>
      </c>
      <c r="X62">
        <v>2</v>
      </c>
      <c r="Y62">
        <v>4</v>
      </c>
      <c r="Z62">
        <v>4</v>
      </c>
      <c r="AA62">
        <v>3</v>
      </c>
      <c r="AB62">
        <f t="shared" si="0"/>
        <v>434.40000000000003</v>
      </c>
      <c r="AC62">
        <f t="shared" si="1"/>
        <v>521.28</v>
      </c>
      <c r="AD62">
        <f t="shared" si="2"/>
        <v>5299.6799999999994</v>
      </c>
      <c r="AE62">
        <f t="shared" si="3"/>
        <v>347.52</v>
      </c>
      <c r="AF62">
        <f t="shared" si="4"/>
        <v>4952.16</v>
      </c>
    </row>
    <row r="63" spans="1:32" x14ac:dyDescent="0.25">
      <c r="A63" s="4" t="s">
        <v>100</v>
      </c>
      <c r="B63" s="4" t="s">
        <v>406</v>
      </c>
      <c r="C63">
        <v>784</v>
      </c>
      <c r="D63">
        <v>1</v>
      </c>
      <c r="E63" s="4" t="s">
        <v>27</v>
      </c>
      <c r="F63">
        <v>79</v>
      </c>
      <c r="G63">
        <v>4</v>
      </c>
      <c r="H63">
        <v>1</v>
      </c>
      <c r="I63" t="s">
        <v>38</v>
      </c>
      <c r="J63">
        <v>3</v>
      </c>
      <c r="K63" t="s">
        <v>29</v>
      </c>
      <c r="L63">
        <v>3505</v>
      </c>
      <c r="M63" t="s">
        <v>30</v>
      </c>
      <c r="N63">
        <v>19630</v>
      </c>
      <c r="O63">
        <v>1</v>
      </c>
      <c r="P63" t="s">
        <v>31</v>
      </c>
      <c r="Q63" t="s">
        <v>32</v>
      </c>
      <c r="R63">
        <v>18</v>
      </c>
      <c r="S63" s="4">
        <v>3</v>
      </c>
      <c r="T63">
        <v>4</v>
      </c>
      <c r="U63">
        <v>80</v>
      </c>
      <c r="V63">
        <v>0</v>
      </c>
      <c r="W63">
        <v>2</v>
      </c>
      <c r="X63">
        <v>3</v>
      </c>
      <c r="Y63">
        <v>3</v>
      </c>
      <c r="Z63">
        <v>2</v>
      </c>
      <c r="AA63">
        <v>2</v>
      </c>
      <c r="AB63">
        <f t="shared" si="0"/>
        <v>1963</v>
      </c>
      <c r="AC63">
        <f t="shared" si="1"/>
        <v>2355.6</v>
      </c>
      <c r="AD63">
        <f t="shared" si="2"/>
        <v>23948.6</v>
      </c>
      <c r="AE63">
        <f t="shared" si="3"/>
        <v>1570.4</v>
      </c>
      <c r="AF63">
        <f t="shared" si="4"/>
        <v>22378.199999999997</v>
      </c>
    </row>
    <row r="64" spans="1:32" x14ac:dyDescent="0.25">
      <c r="A64" s="4" t="s">
        <v>101</v>
      </c>
      <c r="B64" s="4" t="s">
        <v>407</v>
      </c>
      <c r="C64">
        <v>811</v>
      </c>
      <c r="D64">
        <v>3</v>
      </c>
      <c r="E64" s="4" t="s">
        <v>27</v>
      </c>
      <c r="F64">
        <v>63</v>
      </c>
      <c r="G64">
        <v>4</v>
      </c>
      <c r="H64">
        <v>1</v>
      </c>
      <c r="I64" t="s">
        <v>28</v>
      </c>
      <c r="J64">
        <v>1</v>
      </c>
      <c r="K64" t="s">
        <v>81</v>
      </c>
      <c r="L64">
        <v>1601</v>
      </c>
      <c r="M64" t="s">
        <v>30</v>
      </c>
      <c r="N64">
        <v>3445</v>
      </c>
      <c r="O64">
        <v>1</v>
      </c>
      <c r="P64" t="s">
        <v>31</v>
      </c>
      <c r="Q64" t="s">
        <v>26</v>
      </c>
      <c r="R64">
        <v>21</v>
      </c>
      <c r="S64" s="4">
        <v>4</v>
      </c>
      <c r="T64">
        <v>3</v>
      </c>
      <c r="U64">
        <v>80</v>
      </c>
      <c r="V64">
        <v>2</v>
      </c>
      <c r="W64">
        <v>1</v>
      </c>
      <c r="X64">
        <v>2</v>
      </c>
      <c r="Y64">
        <v>3</v>
      </c>
      <c r="Z64">
        <v>0</v>
      </c>
      <c r="AA64">
        <v>0</v>
      </c>
      <c r="AB64">
        <f t="shared" si="0"/>
        <v>344.5</v>
      </c>
      <c r="AC64">
        <f t="shared" si="1"/>
        <v>413.4</v>
      </c>
      <c r="AD64">
        <f t="shared" si="2"/>
        <v>4202.8999999999996</v>
      </c>
      <c r="AE64">
        <f t="shared" si="3"/>
        <v>275.60000000000002</v>
      </c>
      <c r="AF64">
        <f t="shared" si="4"/>
        <v>3927.2999999999997</v>
      </c>
    </row>
    <row r="65" spans="1:32" x14ac:dyDescent="0.25">
      <c r="A65" s="4" t="s">
        <v>102</v>
      </c>
      <c r="B65" s="4" t="s">
        <v>408</v>
      </c>
      <c r="C65">
        <v>1270</v>
      </c>
      <c r="D65">
        <v>4</v>
      </c>
      <c r="E65" s="4" t="s">
        <v>27</v>
      </c>
      <c r="F65">
        <v>47</v>
      </c>
      <c r="G65">
        <v>3</v>
      </c>
      <c r="H65">
        <v>1</v>
      </c>
      <c r="I65" t="s">
        <v>38</v>
      </c>
      <c r="J65">
        <v>3</v>
      </c>
      <c r="K65" t="s">
        <v>81</v>
      </c>
      <c r="L65">
        <v>1223</v>
      </c>
      <c r="M65" t="s">
        <v>30</v>
      </c>
      <c r="N65">
        <v>16901</v>
      </c>
      <c r="O65">
        <v>1</v>
      </c>
      <c r="P65" t="s">
        <v>31</v>
      </c>
      <c r="Q65" t="s">
        <v>32</v>
      </c>
      <c r="R65">
        <v>22</v>
      </c>
      <c r="S65" s="4">
        <v>4</v>
      </c>
      <c r="T65">
        <v>4</v>
      </c>
      <c r="U65">
        <v>80</v>
      </c>
      <c r="V65">
        <v>1</v>
      </c>
      <c r="W65">
        <v>1</v>
      </c>
      <c r="X65">
        <v>2</v>
      </c>
      <c r="Y65">
        <v>3</v>
      </c>
      <c r="Z65">
        <v>1</v>
      </c>
      <c r="AA65">
        <v>0</v>
      </c>
      <c r="AB65">
        <f t="shared" si="0"/>
        <v>1690.1000000000001</v>
      </c>
      <c r="AC65">
        <f t="shared" si="1"/>
        <v>2028.12</v>
      </c>
      <c r="AD65">
        <f t="shared" si="2"/>
        <v>20619.219999999998</v>
      </c>
      <c r="AE65">
        <f t="shared" si="3"/>
        <v>1352.08</v>
      </c>
      <c r="AF65">
        <f t="shared" si="4"/>
        <v>19267.14</v>
      </c>
    </row>
    <row r="66" spans="1:32" x14ac:dyDescent="0.25">
      <c r="A66" s="4" t="s">
        <v>103</v>
      </c>
      <c r="B66" s="4" t="s">
        <v>409</v>
      </c>
      <c r="C66">
        <v>1533</v>
      </c>
      <c r="D66">
        <v>1</v>
      </c>
      <c r="E66" s="4" t="s">
        <v>27</v>
      </c>
      <c r="F66">
        <v>97</v>
      </c>
      <c r="G66">
        <v>3</v>
      </c>
      <c r="H66">
        <v>2</v>
      </c>
      <c r="I66" t="s">
        <v>28</v>
      </c>
      <c r="J66">
        <v>3</v>
      </c>
      <c r="K66" t="s">
        <v>29</v>
      </c>
      <c r="L66">
        <v>2272</v>
      </c>
      <c r="M66" t="s">
        <v>30</v>
      </c>
      <c r="N66">
        <v>24812</v>
      </c>
      <c r="O66">
        <v>0</v>
      </c>
      <c r="P66" t="s">
        <v>31</v>
      </c>
      <c r="Q66" t="s">
        <v>32</v>
      </c>
      <c r="R66">
        <v>14</v>
      </c>
      <c r="S66" s="4">
        <v>3</v>
      </c>
      <c r="T66">
        <v>2</v>
      </c>
      <c r="U66">
        <v>80</v>
      </c>
      <c r="V66">
        <v>0</v>
      </c>
      <c r="W66">
        <v>5</v>
      </c>
      <c r="X66">
        <v>2</v>
      </c>
      <c r="Y66">
        <v>3</v>
      </c>
      <c r="Z66">
        <v>4</v>
      </c>
      <c r="AA66">
        <v>3</v>
      </c>
      <c r="AB66">
        <f t="shared" si="0"/>
        <v>2481.2000000000003</v>
      </c>
      <c r="AC66">
        <f t="shared" si="1"/>
        <v>2977.44</v>
      </c>
      <c r="AD66">
        <f t="shared" si="2"/>
        <v>30270.639999999999</v>
      </c>
      <c r="AE66">
        <f t="shared" si="3"/>
        <v>1984.96</v>
      </c>
      <c r="AF66">
        <f t="shared" si="4"/>
        <v>28285.68</v>
      </c>
    </row>
    <row r="67" spans="1:32" x14ac:dyDescent="0.25">
      <c r="A67" s="4" t="s">
        <v>104</v>
      </c>
      <c r="B67" s="4" t="s">
        <v>410</v>
      </c>
      <c r="C67">
        <v>1592</v>
      </c>
      <c r="D67">
        <v>4</v>
      </c>
      <c r="E67" s="4" t="s">
        <v>27</v>
      </c>
      <c r="F67">
        <v>45</v>
      </c>
      <c r="G67">
        <v>4</v>
      </c>
      <c r="H67">
        <v>1</v>
      </c>
      <c r="I67" t="s">
        <v>38</v>
      </c>
      <c r="J67">
        <v>3</v>
      </c>
      <c r="K67" t="s">
        <v>81</v>
      </c>
      <c r="L67">
        <v>2073</v>
      </c>
      <c r="M67" t="s">
        <v>30</v>
      </c>
      <c r="N67">
        <v>12826</v>
      </c>
      <c r="O67">
        <v>2</v>
      </c>
      <c r="P67" t="s">
        <v>31</v>
      </c>
      <c r="Q67" t="s">
        <v>32</v>
      </c>
      <c r="R67">
        <v>16</v>
      </c>
      <c r="S67" s="4">
        <v>3</v>
      </c>
      <c r="T67">
        <v>4</v>
      </c>
      <c r="U67">
        <v>80</v>
      </c>
      <c r="V67">
        <v>1</v>
      </c>
      <c r="W67">
        <v>4</v>
      </c>
      <c r="X67">
        <v>2</v>
      </c>
      <c r="Y67">
        <v>3</v>
      </c>
      <c r="Z67">
        <v>2</v>
      </c>
      <c r="AA67">
        <v>2</v>
      </c>
      <c r="AB67">
        <f t="shared" ref="AB67:AB130" si="5">N67*10%</f>
        <v>1282.6000000000001</v>
      </c>
      <c r="AC67">
        <f t="shared" ref="AC67:AC130" si="6">N67*12%</f>
        <v>1539.12</v>
      </c>
      <c r="AD67">
        <f t="shared" ref="AD67:AD130" si="7">SUM(N67,AB67,AC67)</f>
        <v>15647.720000000001</v>
      </c>
      <c r="AE67">
        <f t="shared" ref="AE67:AE130" si="8">N67*8%</f>
        <v>1026.08</v>
      </c>
      <c r="AF67">
        <f t="shared" ref="AF67:AF130" si="9">AD67-AE67</f>
        <v>14621.640000000001</v>
      </c>
    </row>
    <row r="68" spans="1:32" x14ac:dyDescent="0.25">
      <c r="A68" s="4" t="s">
        <v>105</v>
      </c>
      <c r="B68" s="4" t="s">
        <v>411</v>
      </c>
      <c r="C68">
        <v>1684</v>
      </c>
      <c r="D68">
        <v>4</v>
      </c>
      <c r="E68" s="4" t="s">
        <v>27</v>
      </c>
      <c r="F68">
        <v>93</v>
      </c>
      <c r="G68">
        <v>2</v>
      </c>
      <c r="H68">
        <v>1</v>
      </c>
      <c r="I68" t="s">
        <v>28</v>
      </c>
      <c r="J68">
        <v>3</v>
      </c>
      <c r="K68" t="s">
        <v>29</v>
      </c>
      <c r="L68">
        <v>3989</v>
      </c>
      <c r="M68" t="s">
        <v>30</v>
      </c>
      <c r="N68">
        <v>20586</v>
      </c>
      <c r="O68">
        <v>1</v>
      </c>
      <c r="P68" t="s">
        <v>31</v>
      </c>
      <c r="Q68" t="s">
        <v>26</v>
      </c>
      <c r="R68">
        <v>11</v>
      </c>
      <c r="S68" s="4">
        <v>3</v>
      </c>
      <c r="T68">
        <v>1</v>
      </c>
      <c r="U68">
        <v>80</v>
      </c>
      <c r="V68">
        <v>0</v>
      </c>
      <c r="W68">
        <v>5</v>
      </c>
      <c r="X68">
        <v>2</v>
      </c>
      <c r="Y68">
        <v>3</v>
      </c>
      <c r="Z68">
        <v>5</v>
      </c>
      <c r="AA68">
        <v>4</v>
      </c>
      <c r="AB68">
        <f t="shared" si="5"/>
        <v>2058.6</v>
      </c>
      <c r="AC68">
        <f t="shared" si="6"/>
        <v>2470.3199999999997</v>
      </c>
      <c r="AD68">
        <f t="shared" si="7"/>
        <v>25114.92</v>
      </c>
      <c r="AE68">
        <f t="shared" si="8"/>
        <v>1646.88</v>
      </c>
      <c r="AF68">
        <f t="shared" si="9"/>
        <v>23468.039999999997</v>
      </c>
    </row>
    <row r="69" spans="1:32" x14ac:dyDescent="0.25">
      <c r="A69" s="4" t="s">
        <v>106</v>
      </c>
      <c r="B69" s="4" t="s">
        <v>412</v>
      </c>
      <c r="C69">
        <v>1702</v>
      </c>
      <c r="D69">
        <v>3</v>
      </c>
      <c r="E69" s="4" t="s">
        <v>27</v>
      </c>
      <c r="F69">
        <v>99</v>
      </c>
      <c r="G69">
        <v>3</v>
      </c>
      <c r="H69">
        <v>1</v>
      </c>
      <c r="I69" t="s">
        <v>35</v>
      </c>
      <c r="J69">
        <v>4</v>
      </c>
      <c r="K69" t="s">
        <v>78</v>
      </c>
      <c r="L69">
        <v>2275</v>
      </c>
      <c r="M69" t="s">
        <v>30</v>
      </c>
      <c r="N69">
        <v>25103</v>
      </c>
      <c r="O69">
        <v>1</v>
      </c>
      <c r="P69" t="s">
        <v>31</v>
      </c>
      <c r="Q69" t="s">
        <v>26</v>
      </c>
      <c r="R69">
        <v>21</v>
      </c>
      <c r="S69" s="4">
        <v>4</v>
      </c>
      <c r="T69">
        <v>2</v>
      </c>
      <c r="U69">
        <v>80</v>
      </c>
      <c r="V69">
        <v>1</v>
      </c>
      <c r="W69">
        <v>3</v>
      </c>
      <c r="X69">
        <v>2</v>
      </c>
      <c r="Y69">
        <v>3</v>
      </c>
      <c r="Z69">
        <v>3</v>
      </c>
      <c r="AA69">
        <v>2</v>
      </c>
      <c r="AB69">
        <f t="shared" si="5"/>
        <v>2510.3000000000002</v>
      </c>
      <c r="AC69">
        <f t="shared" si="6"/>
        <v>3012.3599999999997</v>
      </c>
      <c r="AD69">
        <f t="shared" si="7"/>
        <v>30625.66</v>
      </c>
      <c r="AE69">
        <f t="shared" si="8"/>
        <v>2008.24</v>
      </c>
      <c r="AF69">
        <f t="shared" si="9"/>
        <v>28617.42</v>
      </c>
    </row>
    <row r="70" spans="1:32" x14ac:dyDescent="0.25">
      <c r="A70" s="4" t="s">
        <v>107</v>
      </c>
      <c r="B70" s="4" t="s">
        <v>413</v>
      </c>
      <c r="C70">
        <v>1735</v>
      </c>
      <c r="D70">
        <v>3</v>
      </c>
      <c r="E70" s="4" t="s">
        <v>34</v>
      </c>
      <c r="F70">
        <v>51</v>
      </c>
      <c r="G70">
        <v>3</v>
      </c>
      <c r="H70">
        <v>1</v>
      </c>
      <c r="I70" t="s">
        <v>28</v>
      </c>
      <c r="J70">
        <v>2</v>
      </c>
      <c r="K70" t="s">
        <v>29</v>
      </c>
      <c r="L70">
        <v>3295</v>
      </c>
      <c r="M70" t="s">
        <v>30</v>
      </c>
      <c r="N70">
        <v>12862</v>
      </c>
      <c r="O70">
        <v>1</v>
      </c>
      <c r="P70" t="s">
        <v>31</v>
      </c>
      <c r="Q70" t="s">
        <v>32</v>
      </c>
      <c r="R70">
        <v>13</v>
      </c>
      <c r="S70" s="4">
        <v>3</v>
      </c>
      <c r="T70">
        <v>3</v>
      </c>
      <c r="U70">
        <v>80</v>
      </c>
      <c r="V70">
        <v>0</v>
      </c>
      <c r="W70">
        <v>3</v>
      </c>
      <c r="X70">
        <v>3</v>
      </c>
      <c r="Y70">
        <v>1</v>
      </c>
      <c r="Z70">
        <v>3</v>
      </c>
      <c r="AA70">
        <v>2</v>
      </c>
      <c r="AB70">
        <f t="shared" si="5"/>
        <v>1286.2</v>
      </c>
      <c r="AC70">
        <f t="shared" si="6"/>
        <v>1543.44</v>
      </c>
      <c r="AD70">
        <f t="shared" si="7"/>
        <v>15691.640000000001</v>
      </c>
      <c r="AE70">
        <f t="shared" si="8"/>
        <v>1028.96</v>
      </c>
      <c r="AF70">
        <f t="shared" si="9"/>
        <v>14662.68</v>
      </c>
    </row>
    <row r="71" spans="1:32" x14ac:dyDescent="0.25">
      <c r="A71" s="4" t="s">
        <v>108</v>
      </c>
      <c r="B71" s="4" t="s">
        <v>414</v>
      </c>
      <c r="C71">
        <v>1982</v>
      </c>
      <c r="D71">
        <v>4</v>
      </c>
      <c r="E71" s="4" t="s">
        <v>27</v>
      </c>
      <c r="F71">
        <v>78</v>
      </c>
      <c r="G71">
        <v>3</v>
      </c>
      <c r="H71">
        <v>1</v>
      </c>
      <c r="I71" t="s">
        <v>28</v>
      </c>
      <c r="J71">
        <v>4</v>
      </c>
      <c r="K71" t="s">
        <v>29</v>
      </c>
      <c r="L71">
        <v>2647</v>
      </c>
      <c r="M71" t="s">
        <v>30</v>
      </c>
      <c r="N71">
        <v>13672</v>
      </c>
      <c r="O71">
        <v>1</v>
      </c>
      <c r="P71" t="s">
        <v>31</v>
      </c>
      <c r="Q71" t="s">
        <v>32</v>
      </c>
      <c r="R71">
        <v>13</v>
      </c>
      <c r="S71" s="4">
        <v>3</v>
      </c>
      <c r="T71">
        <v>3</v>
      </c>
      <c r="U71">
        <v>80</v>
      </c>
      <c r="V71">
        <v>0</v>
      </c>
      <c r="W71">
        <v>5</v>
      </c>
      <c r="X71">
        <v>6</v>
      </c>
      <c r="Y71">
        <v>4</v>
      </c>
      <c r="Z71">
        <v>5</v>
      </c>
      <c r="AA71">
        <v>2</v>
      </c>
      <c r="AB71">
        <f t="shared" si="5"/>
        <v>1367.2</v>
      </c>
      <c r="AC71">
        <f t="shared" si="6"/>
        <v>1640.6399999999999</v>
      </c>
      <c r="AD71">
        <f t="shared" si="7"/>
        <v>16679.84</v>
      </c>
      <c r="AE71">
        <f t="shared" si="8"/>
        <v>1093.76</v>
      </c>
      <c r="AF71">
        <f t="shared" si="9"/>
        <v>15586.08</v>
      </c>
    </row>
    <row r="72" spans="1:32" x14ac:dyDescent="0.25">
      <c r="A72" s="4" t="s">
        <v>109</v>
      </c>
      <c r="B72" s="4" t="s">
        <v>415</v>
      </c>
      <c r="C72">
        <v>2023</v>
      </c>
      <c r="D72">
        <v>4</v>
      </c>
      <c r="E72" s="4" t="s">
        <v>27</v>
      </c>
      <c r="F72">
        <v>33</v>
      </c>
      <c r="G72">
        <v>3</v>
      </c>
      <c r="H72">
        <v>1</v>
      </c>
      <c r="I72" t="s">
        <v>35</v>
      </c>
      <c r="J72">
        <v>1</v>
      </c>
      <c r="K72" t="s">
        <v>81</v>
      </c>
      <c r="L72">
        <v>1790</v>
      </c>
      <c r="M72" t="s">
        <v>30</v>
      </c>
      <c r="N72">
        <v>26956</v>
      </c>
      <c r="O72">
        <v>1</v>
      </c>
      <c r="P72" t="s">
        <v>31</v>
      </c>
      <c r="Q72" t="s">
        <v>32</v>
      </c>
      <c r="R72">
        <v>19</v>
      </c>
      <c r="S72" s="4">
        <v>3</v>
      </c>
      <c r="T72">
        <v>1</v>
      </c>
      <c r="U72">
        <v>80</v>
      </c>
      <c r="V72">
        <v>1</v>
      </c>
      <c r="W72">
        <v>1</v>
      </c>
      <c r="X72">
        <v>3</v>
      </c>
      <c r="Y72">
        <v>2</v>
      </c>
      <c r="Z72">
        <v>1</v>
      </c>
      <c r="AA72">
        <v>0</v>
      </c>
      <c r="AB72">
        <f t="shared" si="5"/>
        <v>2695.6000000000004</v>
      </c>
      <c r="AC72">
        <f t="shared" si="6"/>
        <v>3234.72</v>
      </c>
      <c r="AD72">
        <f t="shared" si="7"/>
        <v>32886.32</v>
      </c>
      <c r="AE72">
        <f t="shared" si="8"/>
        <v>2156.48</v>
      </c>
      <c r="AF72">
        <f t="shared" si="9"/>
        <v>30729.84</v>
      </c>
    </row>
    <row r="73" spans="1:32" x14ac:dyDescent="0.25">
      <c r="A73" s="4" t="s">
        <v>110</v>
      </c>
      <c r="B73" s="4" t="s">
        <v>416</v>
      </c>
      <c r="C73">
        <v>26</v>
      </c>
      <c r="D73">
        <v>1</v>
      </c>
      <c r="E73" s="4" t="s">
        <v>34</v>
      </c>
      <c r="F73">
        <v>96</v>
      </c>
      <c r="G73">
        <v>4</v>
      </c>
      <c r="H73">
        <v>2</v>
      </c>
      <c r="I73" t="s">
        <v>88</v>
      </c>
      <c r="J73">
        <v>3</v>
      </c>
      <c r="K73" t="s">
        <v>78</v>
      </c>
      <c r="L73">
        <v>4011</v>
      </c>
      <c r="M73" t="s">
        <v>30</v>
      </c>
      <c r="N73">
        <v>8232</v>
      </c>
      <c r="O73">
        <v>0</v>
      </c>
      <c r="P73" t="s">
        <v>31</v>
      </c>
      <c r="Q73" t="s">
        <v>32</v>
      </c>
      <c r="R73">
        <v>18</v>
      </c>
      <c r="S73" s="4">
        <v>3</v>
      </c>
      <c r="T73">
        <v>4</v>
      </c>
      <c r="U73">
        <v>80</v>
      </c>
      <c r="V73">
        <v>1</v>
      </c>
      <c r="W73">
        <v>5</v>
      </c>
      <c r="X73">
        <v>5</v>
      </c>
      <c r="Y73">
        <v>2</v>
      </c>
      <c r="Z73">
        <v>4</v>
      </c>
      <c r="AA73">
        <v>2</v>
      </c>
      <c r="AB73">
        <f t="shared" si="5"/>
        <v>823.2</v>
      </c>
      <c r="AC73">
        <f t="shared" si="6"/>
        <v>987.83999999999992</v>
      </c>
      <c r="AD73">
        <f t="shared" si="7"/>
        <v>10043.040000000001</v>
      </c>
      <c r="AE73">
        <f t="shared" si="8"/>
        <v>658.56000000000006</v>
      </c>
      <c r="AF73">
        <f t="shared" si="9"/>
        <v>9384.4800000000014</v>
      </c>
    </row>
    <row r="74" spans="1:32" x14ac:dyDescent="0.25">
      <c r="A74" s="4" t="s">
        <v>111</v>
      </c>
      <c r="B74" s="4" t="s">
        <v>417</v>
      </c>
      <c r="C74">
        <v>45</v>
      </c>
      <c r="D74">
        <v>2</v>
      </c>
      <c r="E74" s="4" t="s">
        <v>27</v>
      </c>
      <c r="F74">
        <v>61</v>
      </c>
      <c r="G74">
        <v>3</v>
      </c>
      <c r="H74">
        <v>1</v>
      </c>
      <c r="I74" t="s">
        <v>38</v>
      </c>
      <c r="J74">
        <v>4</v>
      </c>
      <c r="K74" t="s">
        <v>81</v>
      </c>
      <c r="L74">
        <v>2293</v>
      </c>
      <c r="M74" t="s">
        <v>30</v>
      </c>
      <c r="N74">
        <v>3020</v>
      </c>
      <c r="O74">
        <v>2</v>
      </c>
      <c r="P74" t="s">
        <v>31</v>
      </c>
      <c r="Q74" t="s">
        <v>26</v>
      </c>
      <c r="R74">
        <v>16</v>
      </c>
      <c r="S74" s="4">
        <v>3</v>
      </c>
      <c r="T74">
        <v>1</v>
      </c>
      <c r="U74">
        <v>80</v>
      </c>
      <c r="V74">
        <v>1</v>
      </c>
      <c r="W74">
        <v>6</v>
      </c>
      <c r="X74">
        <v>2</v>
      </c>
      <c r="Y74">
        <v>2</v>
      </c>
      <c r="Z74">
        <v>2</v>
      </c>
      <c r="AA74">
        <v>0</v>
      </c>
      <c r="AB74">
        <f t="shared" si="5"/>
        <v>302</v>
      </c>
      <c r="AC74">
        <f t="shared" si="6"/>
        <v>362.4</v>
      </c>
      <c r="AD74">
        <f t="shared" si="7"/>
        <v>3684.4</v>
      </c>
      <c r="AE74">
        <f t="shared" si="8"/>
        <v>241.6</v>
      </c>
      <c r="AF74">
        <f t="shared" si="9"/>
        <v>3442.8</v>
      </c>
    </row>
    <row r="75" spans="1:32" x14ac:dyDescent="0.25">
      <c r="A75" s="4" t="s">
        <v>112</v>
      </c>
      <c r="B75" s="4" t="s">
        <v>390</v>
      </c>
      <c r="C75">
        <v>128</v>
      </c>
      <c r="D75">
        <v>1</v>
      </c>
      <c r="E75" s="4" t="s">
        <v>34</v>
      </c>
      <c r="F75">
        <v>33</v>
      </c>
      <c r="G75">
        <v>3</v>
      </c>
      <c r="H75">
        <v>2</v>
      </c>
      <c r="I75" t="s">
        <v>113</v>
      </c>
      <c r="J75">
        <v>3</v>
      </c>
      <c r="K75" t="s">
        <v>81</v>
      </c>
      <c r="L75">
        <v>4999</v>
      </c>
      <c r="M75" t="s">
        <v>30</v>
      </c>
      <c r="N75">
        <v>17519</v>
      </c>
      <c r="O75">
        <v>0</v>
      </c>
      <c r="P75" t="s">
        <v>31</v>
      </c>
      <c r="Q75" t="s">
        <v>32</v>
      </c>
      <c r="R75">
        <v>21</v>
      </c>
      <c r="S75" s="4">
        <v>4</v>
      </c>
      <c r="T75">
        <v>1</v>
      </c>
      <c r="U75">
        <v>80</v>
      </c>
      <c r="V75">
        <v>1</v>
      </c>
      <c r="W75">
        <v>4</v>
      </c>
      <c r="X75">
        <v>2</v>
      </c>
      <c r="Y75">
        <v>2</v>
      </c>
      <c r="Z75">
        <v>3</v>
      </c>
      <c r="AA75">
        <v>2</v>
      </c>
      <c r="AB75">
        <f t="shared" si="5"/>
        <v>1751.9</v>
      </c>
      <c r="AC75">
        <f t="shared" si="6"/>
        <v>2102.2799999999997</v>
      </c>
      <c r="AD75">
        <f t="shared" si="7"/>
        <v>21373.18</v>
      </c>
      <c r="AE75">
        <f t="shared" si="8"/>
        <v>1401.52</v>
      </c>
      <c r="AF75">
        <f t="shared" si="9"/>
        <v>19971.66</v>
      </c>
    </row>
    <row r="76" spans="1:32" x14ac:dyDescent="0.25">
      <c r="A76" s="4" t="s">
        <v>114</v>
      </c>
      <c r="B76" s="4" t="s">
        <v>418</v>
      </c>
      <c r="C76">
        <v>150</v>
      </c>
      <c r="D76">
        <v>2</v>
      </c>
      <c r="E76" s="4" t="s">
        <v>27</v>
      </c>
      <c r="F76">
        <v>52</v>
      </c>
      <c r="G76">
        <v>3</v>
      </c>
      <c r="H76">
        <v>1</v>
      </c>
      <c r="I76" t="s">
        <v>28</v>
      </c>
      <c r="J76">
        <v>3</v>
      </c>
      <c r="K76" t="s">
        <v>81</v>
      </c>
      <c r="L76">
        <v>2774</v>
      </c>
      <c r="M76" t="s">
        <v>30</v>
      </c>
      <c r="N76">
        <v>13257</v>
      </c>
      <c r="O76">
        <v>0</v>
      </c>
      <c r="P76" t="s">
        <v>31</v>
      </c>
      <c r="Q76" t="s">
        <v>32</v>
      </c>
      <c r="R76">
        <v>12</v>
      </c>
      <c r="S76" s="4">
        <v>3</v>
      </c>
      <c r="T76">
        <v>3</v>
      </c>
      <c r="U76">
        <v>80</v>
      </c>
      <c r="V76">
        <v>1</v>
      </c>
      <c r="W76">
        <v>6</v>
      </c>
      <c r="X76">
        <v>2</v>
      </c>
      <c r="Y76">
        <v>3</v>
      </c>
      <c r="Z76">
        <v>5</v>
      </c>
      <c r="AA76">
        <v>3</v>
      </c>
      <c r="AB76">
        <f t="shared" si="5"/>
        <v>1325.7</v>
      </c>
      <c r="AC76">
        <f t="shared" si="6"/>
        <v>1590.84</v>
      </c>
      <c r="AD76">
        <f t="shared" si="7"/>
        <v>16173.54</v>
      </c>
      <c r="AE76">
        <f t="shared" si="8"/>
        <v>1060.56</v>
      </c>
      <c r="AF76">
        <f t="shared" si="9"/>
        <v>15112.980000000001</v>
      </c>
    </row>
    <row r="77" spans="1:32" x14ac:dyDescent="0.25">
      <c r="A77" s="4" t="s">
        <v>115</v>
      </c>
      <c r="B77" s="4" t="s">
        <v>419</v>
      </c>
      <c r="C77">
        <v>507</v>
      </c>
      <c r="D77">
        <v>4</v>
      </c>
      <c r="E77" s="4" t="s">
        <v>34</v>
      </c>
      <c r="F77">
        <v>77</v>
      </c>
      <c r="G77">
        <v>3</v>
      </c>
      <c r="H77">
        <v>2</v>
      </c>
      <c r="I77" t="s">
        <v>113</v>
      </c>
      <c r="J77">
        <v>3</v>
      </c>
      <c r="K77" t="s">
        <v>78</v>
      </c>
      <c r="L77">
        <v>4260</v>
      </c>
      <c r="M77" t="s">
        <v>30</v>
      </c>
      <c r="N77">
        <v>5915</v>
      </c>
      <c r="O77">
        <v>1</v>
      </c>
      <c r="P77" t="s">
        <v>31</v>
      </c>
      <c r="Q77" t="s">
        <v>26</v>
      </c>
      <c r="R77">
        <v>12</v>
      </c>
      <c r="S77" s="4">
        <v>3</v>
      </c>
      <c r="T77">
        <v>4</v>
      </c>
      <c r="U77">
        <v>80</v>
      </c>
      <c r="V77">
        <v>1</v>
      </c>
      <c r="W77">
        <v>5</v>
      </c>
      <c r="X77">
        <v>2</v>
      </c>
      <c r="Y77">
        <v>4</v>
      </c>
      <c r="Z77">
        <v>5</v>
      </c>
      <c r="AA77">
        <v>2</v>
      </c>
      <c r="AB77">
        <f t="shared" si="5"/>
        <v>591.5</v>
      </c>
      <c r="AC77">
        <f t="shared" si="6"/>
        <v>709.8</v>
      </c>
      <c r="AD77">
        <f t="shared" si="7"/>
        <v>7216.3</v>
      </c>
      <c r="AE77">
        <f t="shared" si="8"/>
        <v>473.2</v>
      </c>
      <c r="AF77">
        <f t="shared" si="9"/>
        <v>6743.1</v>
      </c>
    </row>
    <row r="78" spans="1:32" x14ac:dyDescent="0.25">
      <c r="A78" s="4" t="s">
        <v>116</v>
      </c>
      <c r="B78" s="4" t="s">
        <v>420</v>
      </c>
      <c r="C78">
        <v>554</v>
      </c>
      <c r="D78">
        <v>1</v>
      </c>
      <c r="E78" s="4" t="s">
        <v>34</v>
      </c>
      <c r="F78">
        <v>62</v>
      </c>
      <c r="G78">
        <v>3</v>
      </c>
      <c r="H78">
        <v>1</v>
      </c>
      <c r="I78" t="s">
        <v>35</v>
      </c>
      <c r="J78">
        <v>2</v>
      </c>
      <c r="K78" t="s">
        <v>29</v>
      </c>
      <c r="L78">
        <v>3202</v>
      </c>
      <c r="M78" t="s">
        <v>30</v>
      </c>
      <c r="N78">
        <v>21972</v>
      </c>
      <c r="O78">
        <v>1</v>
      </c>
      <c r="P78" t="s">
        <v>31</v>
      </c>
      <c r="Q78" t="s">
        <v>26</v>
      </c>
      <c r="R78">
        <v>16</v>
      </c>
      <c r="S78" s="4">
        <v>3</v>
      </c>
      <c r="T78">
        <v>2</v>
      </c>
      <c r="U78">
        <v>80</v>
      </c>
      <c r="V78">
        <v>0</v>
      </c>
      <c r="W78">
        <v>6</v>
      </c>
      <c r="X78">
        <v>4</v>
      </c>
      <c r="Y78">
        <v>3</v>
      </c>
      <c r="Z78">
        <v>5</v>
      </c>
      <c r="AA78">
        <v>3</v>
      </c>
      <c r="AB78">
        <f t="shared" si="5"/>
        <v>2197.2000000000003</v>
      </c>
      <c r="AC78">
        <f t="shared" si="6"/>
        <v>2636.64</v>
      </c>
      <c r="AD78">
        <f t="shared" si="7"/>
        <v>26805.84</v>
      </c>
      <c r="AE78">
        <f t="shared" si="8"/>
        <v>1757.76</v>
      </c>
      <c r="AF78">
        <f t="shared" si="9"/>
        <v>25048.080000000002</v>
      </c>
    </row>
    <row r="79" spans="1:32" x14ac:dyDescent="0.25">
      <c r="A79" s="4" t="s">
        <v>117</v>
      </c>
      <c r="B79" s="4" t="s">
        <v>421</v>
      </c>
      <c r="C79">
        <v>632</v>
      </c>
      <c r="D79">
        <v>4</v>
      </c>
      <c r="E79" s="4" t="s">
        <v>27</v>
      </c>
      <c r="F79">
        <v>38</v>
      </c>
      <c r="G79">
        <v>3</v>
      </c>
      <c r="H79">
        <v>1</v>
      </c>
      <c r="I79" t="s">
        <v>35</v>
      </c>
      <c r="J79">
        <v>4</v>
      </c>
      <c r="K79" t="s">
        <v>81</v>
      </c>
      <c r="L79">
        <v>2400</v>
      </c>
      <c r="M79" t="s">
        <v>30</v>
      </c>
      <c r="N79">
        <v>5530</v>
      </c>
      <c r="O79">
        <v>0</v>
      </c>
      <c r="P79" t="s">
        <v>31</v>
      </c>
      <c r="Q79" t="s">
        <v>32</v>
      </c>
      <c r="R79">
        <v>13</v>
      </c>
      <c r="S79" s="4">
        <v>3</v>
      </c>
      <c r="T79">
        <v>3</v>
      </c>
      <c r="U79">
        <v>80</v>
      </c>
      <c r="V79">
        <v>2</v>
      </c>
      <c r="W79">
        <v>3</v>
      </c>
      <c r="X79">
        <v>3</v>
      </c>
      <c r="Y79">
        <v>3</v>
      </c>
      <c r="Z79">
        <v>2</v>
      </c>
      <c r="AA79">
        <v>2</v>
      </c>
      <c r="AB79">
        <f t="shared" si="5"/>
        <v>553</v>
      </c>
      <c r="AC79">
        <f t="shared" si="6"/>
        <v>663.6</v>
      </c>
      <c r="AD79">
        <f t="shared" si="7"/>
        <v>6746.6</v>
      </c>
      <c r="AE79">
        <f t="shared" si="8"/>
        <v>442.40000000000003</v>
      </c>
      <c r="AF79">
        <f t="shared" si="9"/>
        <v>6304.2000000000007</v>
      </c>
    </row>
    <row r="80" spans="1:32" x14ac:dyDescent="0.25">
      <c r="A80" s="4" t="s">
        <v>118</v>
      </c>
      <c r="B80" s="4" t="s">
        <v>422</v>
      </c>
      <c r="C80">
        <v>639</v>
      </c>
      <c r="D80">
        <v>2</v>
      </c>
      <c r="E80" s="4" t="s">
        <v>27</v>
      </c>
      <c r="F80">
        <v>89</v>
      </c>
      <c r="G80">
        <v>4</v>
      </c>
      <c r="H80">
        <v>1</v>
      </c>
      <c r="I80" t="s">
        <v>38</v>
      </c>
      <c r="J80">
        <v>4</v>
      </c>
      <c r="K80" t="s">
        <v>81</v>
      </c>
      <c r="L80">
        <v>2725</v>
      </c>
      <c r="M80" t="s">
        <v>30</v>
      </c>
      <c r="N80">
        <v>21630</v>
      </c>
      <c r="O80">
        <v>1</v>
      </c>
      <c r="P80" t="s">
        <v>31</v>
      </c>
      <c r="Q80" t="s">
        <v>26</v>
      </c>
      <c r="R80">
        <v>11</v>
      </c>
      <c r="S80" s="4">
        <v>3</v>
      </c>
      <c r="T80">
        <v>2</v>
      </c>
      <c r="U80">
        <v>80</v>
      </c>
      <c r="V80">
        <v>2</v>
      </c>
      <c r="W80">
        <v>6</v>
      </c>
      <c r="X80">
        <v>3</v>
      </c>
      <c r="Y80">
        <v>3</v>
      </c>
      <c r="Z80">
        <v>6</v>
      </c>
      <c r="AA80">
        <v>5</v>
      </c>
      <c r="AB80">
        <f t="shared" si="5"/>
        <v>2163</v>
      </c>
      <c r="AC80">
        <f t="shared" si="6"/>
        <v>2595.6</v>
      </c>
      <c r="AD80">
        <f t="shared" si="7"/>
        <v>26388.6</v>
      </c>
      <c r="AE80">
        <f t="shared" si="8"/>
        <v>1730.4</v>
      </c>
      <c r="AF80">
        <f t="shared" si="9"/>
        <v>24658.199999999997</v>
      </c>
    </row>
    <row r="81" spans="1:32" x14ac:dyDescent="0.25">
      <c r="A81" s="4" t="s">
        <v>119</v>
      </c>
      <c r="B81" s="4" t="s">
        <v>423</v>
      </c>
      <c r="C81">
        <v>643</v>
      </c>
      <c r="D81">
        <v>4</v>
      </c>
      <c r="E81" s="4" t="s">
        <v>27</v>
      </c>
      <c r="F81">
        <v>94</v>
      </c>
      <c r="G81">
        <v>2</v>
      </c>
      <c r="H81">
        <v>1</v>
      </c>
      <c r="I81" t="s">
        <v>28</v>
      </c>
      <c r="J81">
        <v>2</v>
      </c>
      <c r="K81" t="s">
        <v>81</v>
      </c>
      <c r="L81">
        <v>2127</v>
      </c>
      <c r="M81" t="s">
        <v>30</v>
      </c>
      <c r="N81">
        <v>9100</v>
      </c>
      <c r="O81">
        <v>1</v>
      </c>
      <c r="P81" t="s">
        <v>31</v>
      </c>
      <c r="Q81" t="s">
        <v>32</v>
      </c>
      <c r="R81">
        <v>21</v>
      </c>
      <c r="S81" s="4">
        <v>4</v>
      </c>
      <c r="T81">
        <v>4</v>
      </c>
      <c r="U81">
        <v>80</v>
      </c>
      <c r="V81">
        <v>1</v>
      </c>
      <c r="W81">
        <v>1</v>
      </c>
      <c r="X81">
        <v>2</v>
      </c>
      <c r="Y81">
        <v>3</v>
      </c>
      <c r="Z81">
        <v>1</v>
      </c>
      <c r="AA81">
        <v>0</v>
      </c>
      <c r="AB81">
        <f t="shared" si="5"/>
        <v>910</v>
      </c>
      <c r="AC81">
        <f t="shared" si="6"/>
        <v>1092</v>
      </c>
      <c r="AD81">
        <f t="shared" si="7"/>
        <v>11102</v>
      </c>
      <c r="AE81">
        <f t="shared" si="8"/>
        <v>728</v>
      </c>
      <c r="AF81">
        <f t="shared" si="9"/>
        <v>10374</v>
      </c>
    </row>
    <row r="82" spans="1:32" x14ac:dyDescent="0.25">
      <c r="A82" s="4" t="s">
        <v>120</v>
      </c>
      <c r="B82" s="4" t="s">
        <v>424</v>
      </c>
      <c r="C82">
        <v>647</v>
      </c>
      <c r="D82">
        <v>1</v>
      </c>
      <c r="E82" s="4" t="s">
        <v>34</v>
      </c>
      <c r="F82">
        <v>55</v>
      </c>
      <c r="G82">
        <v>3</v>
      </c>
      <c r="H82">
        <v>1</v>
      </c>
      <c r="I82" t="s">
        <v>28</v>
      </c>
      <c r="J82">
        <v>3</v>
      </c>
      <c r="K82" t="s">
        <v>81</v>
      </c>
      <c r="L82">
        <v>2886</v>
      </c>
      <c r="M82" t="s">
        <v>30</v>
      </c>
      <c r="N82">
        <v>14168</v>
      </c>
      <c r="O82">
        <v>1</v>
      </c>
      <c r="P82" t="s">
        <v>31</v>
      </c>
      <c r="Q82" t="s">
        <v>26</v>
      </c>
      <c r="R82">
        <v>16</v>
      </c>
      <c r="S82" s="4">
        <v>3</v>
      </c>
      <c r="T82">
        <v>4</v>
      </c>
      <c r="U82">
        <v>80</v>
      </c>
      <c r="V82">
        <v>1</v>
      </c>
      <c r="W82">
        <v>6</v>
      </c>
      <c r="X82">
        <v>4</v>
      </c>
      <c r="Y82">
        <v>3</v>
      </c>
      <c r="Z82">
        <v>6</v>
      </c>
      <c r="AA82">
        <v>3</v>
      </c>
      <c r="AB82">
        <f t="shared" si="5"/>
        <v>1416.8000000000002</v>
      </c>
      <c r="AC82">
        <f t="shared" si="6"/>
        <v>1700.1599999999999</v>
      </c>
      <c r="AD82">
        <f t="shared" si="7"/>
        <v>17284.96</v>
      </c>
      <c r="AE82">
        <f t="shared" si="8"/>
        <v>1133.44</v>
      </c>
      <c r="AF82">
        <f t="shared" si="9"/>
        <v>16151.519999999999</v>
      </c>
    </row>
    <row r="83" spans="1:32" x14ac:dyDescent="0.25">
      <c r="A83" s="4" t="s">
        <v>121</v>
      </c>
      <c r="B83" s="4" t="s">
        <v>425</v>
      </c>
      <c r="C83">
        <v>720</v>
      </c>
      <c r="D83">
        <v>1</v>
      </c>
      <c r="E83" s="4" t="s">
        <v>34</v>
      </c>
      <c r="F83">
        <v>65</v>
      </c>
      <c r="G83">
        <v>3</v>
      </c>
      <c r="H83">
        <v>2</v>
      </c>
      <c r="I83" t="s">
        <v>113</v>
      </c>
      <c r="J83">
        <v>3</v>
      </c>
      <c r="K83" t="s">
        <v>29</v>
      </c>
      <c r="L83">
        <v>4577</v>
      </c>
      <c r="M83" t="s">
        <v>30</v>
      </c>
      <c r="N83">
        <v>24785</v>
      </c>
      <c r="O83">
        <v>9</v>
      </c>
      <c r="P83" t="s">
        <v>31</v>
      </c>
      <c r="Q83" t="s">
        <v>32</v>
      </c>
      <c r="R83">
        <v>14</v>
      </c>
      <c r="S83" s="4">
        <v>3</v>
      </c>
      <c r="T83">
        <v>1</v>
      </c>
      <c r="U83">
        <v>80</v>
      </c>
      <c r="V83">
        <v>0</v>
      </c>
      <c r="W83">
        <v>4</v>
      </c>
      <c r="X83">
        <v>3</v>
      </c>
      <c r="Y83">
        <v>3</v>
      </c>
      <c r="Z83">
        <v>2</v>
      </c>
      <c r="AA83">
        <v>2</v>
      </c>
      <c r="AB83">
        <f t="shared" si="5"/>
        <v>2478.5</v>
      </c>
      <c r="AC83">
        <f t="shared" si="6"/>
        <v>2974.2</v>
      </c>
      <c r="AD83">
        <f t="shared" si="7"/>
        <v>30237.7</v>
      </c>
      <c r="AE83">
        <f t="shared" si="8"/>
        <v>1982.8</v>
      </c>
      <c r="AF83">
        <f t="shared" si="9"/>
        <v>28254.9</v>
      </c>
    </row>
    <row r="84" spans="1:32" x14ac:dyDescent="0.25">
      <c r="A84" s="4" t="s">
        <v>122</v>
      </c>
      <c r="B84" s="4" t="s">
        <v>426</v>
      </c>
      <c r="C84">
        <v>812</v>
      </c>
      <c r="D84">
        <v>3</v>
      </c>
      <c r="E84" s="4" t="s">
        <v>27</v>
      </c>
      <c r="F84">
        <v>60</v>
      </c>
      <c r="G84">
        <v>2</v>
      </c>
      <c r="H84">
        <v>1</v>
      </c>
      <c r="I84" t="s">
        <v>28</v>
      </c>
      <c r="J84">
        <v>2</v>
      </c>
      <c r="K84" t="s">
        <v>78</v>
      </c>
      <c r="L84">
        <v>2694</v>
      </c>
      <c r="M84" t="s">
        <v>30</v>
      </c>
      <c r="N84">
        <v>26551</v>
      </c>
      <c r="O84">
        <v>1</v>
      </c>
      <c r="P84" t="s">
        <v>31</v>
      </c>
      <c r="Q84" t="s">
        <v>32</v>
      </c>
      <c r="R84">
        <v>11</v>
      </c>
      <c r="S84" s="4">
        <v>3</v>
      </c>
      <c r="T84">
        <v>3</v>
      </c>
      <c r="U84">
        <v>80</v>
      </c>
      <c r="V84">
        <v>3</v>
      </c>
      <c r="W84">
        <v>1</v>
      </c>
      <c r="X84">
        <v>4</v>
      </c>
      <c r="Y84">
        <v>3</v>
      </c>
      <c r="Z84">
        <v>1</v>
      </c>
      <c r="AA84">
        <v>0</v>
      </c>
      <c r="AB84">
        <f t="shared" si="5"/>
        <v>2655.1000000000004</v>
      </c>
      <c r="AC84">
        <f t="shared" si="6"/>
        <v>3186.12</v>
      </c>
      <c r="AD84">
        <f t="shared" si="7"/>
        <v>32392.219999999998</v>
      </c>
      <c r="AE84">
        <f t="shared" si="8"/>
        <v>2124.08</v>
      </c>
      <c r="AF84">
        <f t="shared" si="9"/>
        <v>30268.14</v>
      </c>
    </row>
    <row r="85" spans="1:32" x14ac:dyDescent="0.25">
      <c r="A85" s="4" t="s">
        <v>123</v>
      </c>
      <c r="B85" s="4" t="s">
        <v>427</v>
      </c>
      <c r="C85">
        <v>888</v>
      </c>
      <c r="D85">
        <v>1</v>
      </c>
      <c r="E85" s="4" t="s">
        <v>27</v>
      </c>
      <c r="F85">
        <v>46</v>
      </c>
      <c r="G85">
        <v>2</v>
      </c>
      <c r="H85">
        <v>1</v>
      </c>
      <c r="I85" t="s">
        <v>28</v>
      </c>
      <c r="J85">
        <v>4</v>
      </c>
      <c r="K85" t="s">
        <v>81</v>
      </c>
      <c r="L85">
        <v>3162</v>
      </c>
      <c r="M85" t="s">
        <v>30</v>
      </c>
      <c r="N85">
        <v>10778</v>
      </c>
      <c r="O85">
        <v>0</v>
      </c>
      <c r="P85" t="s">
        <v>31</v>
      </c>
      <c r="Q85" t="s">
        <v>32</v>
      </c>
      <c r="R85">
        <v>17</v>
      </c>
      <c r="S85" s="4">
        <v>3</v>
      </c>
      <c r="T85">
        <v>4</v>
      </c>
      <c r="U85">
        <v>80</v>
      </c>
      <c r="V85">
        <v>0</v>
      </c>
      <c r="W85">
        <v>6</v>
      </c>
      <c r="X85">
        <v>2</v>
      </c>
      <c r="Y85">
        <v>2</v>
      </c>
      <c r="Z85">
        <v>5</v>
      </c>
      <c r="AA85">
        <v>2</v>
      </c>
      <c r="AB85">
        <f t="shared" si="5"/>
        <v>1077.8</v>
      </c>
      <c r="AC85">
        <f t="shared" si="6"/>
        <v>1293.3599999999999</v>
      </c>
      <c r="AD85">
        <f t="shared" si="7"/>
        <v>13149.16</v>
      </c>
      <c r="AE85">
        <f t="shared" si="8"/>
        <v>862.24</v>
      </c>
      <c r="AF85">
        <f t="shared" si="9"/>
        <v>12286.92</v>
      </c>
    </row>
    <row r="86" spans="1:32" x14ac:dyDescent="0.25">
      <c r="A86" s="4" t="s">
        <v>124</v>
      </c>
      <c r="B86" s="4" t="s">
        <v>428</v>
      </c>
      <c r="C86">
        <v>1009</v>
      </c>
      <c r="D86">
        <v>4</v>
      </c>
      <c r="E86" s="4" t="s">
        <v>34</v>
      </c>
      <c r="F86">
        <v>41</v>
      </c>
      <c r="G86">
        <v>2</v>
      </c>
      <c r="H86">
        <v>2</v>
      </c>
      <c r="I86" t="s">
        <v>88</v>
      </c>
      <c r="J86">
        <v>3</v>
      </c>
      <c r="K86" t="s">
        <v>78</v>
      </c>
      <c r="L86">
        <v>4377</v>
      </c>
      <c r="M86" t="s">
        <v>30</v>
      </c>
      <c r="N86">
        <v>24117</v>
      </c>
      <c r="O86">
        <v>1</v>
      </c>
      <c r="P86" t="s">
        <v>31</v>
      </c>
      <c r="Q86" t="s">
        <v>32</v>
      </c>
      <c r="R86">
        <v>15</v>
      </c>
      <c r="S86" s="4">
        <v>3</v>
      </c>
      <c r="T86">
        <v>2</v>
      </c>
      <c r="U86">
        <v>80</v>
      </c>
      <c r="V86">
        <v>2</v>
      </c>
      <c r="W86">
        <v>5</v>
      </c>
      <c r="X86">
        <v>6</v>
      </c>
      <c r="Y86">
        <v>3</v>
      </c>
      <c r="Z86">
        <v>4</v>
      </c>
      <c r="AA86">
        <v>2</v>
      </c>
      <c r="AB86">
        <f t="shared" si="5"/>
        <v>2411.7000000000003</v>
      </c>
      <c r="AC86">
        <f t="shared" si="6"/>
        <v>2894.04</v>
      </c>
      <c r="AD86">
        <f t="shared" si="7"/>
        <v>29422.74</v>
      </c>
      <c r="AE86">
        <f t="shared" si="8"/>
        <v>1929.3600000000001</v>
      </c>
      <c r="AF86">
        <f t="shared" si="9"/>
        <v>27493.38</v>
      </c>
    </row>
    <row r="87" spans="1:32" x14ac:dyDescent="0.25">
      <c r="A87" s="4" t="s">
        <v>125</v>
      </c>
      <c r="B87" s="4" t="s">
        <v>429</v>
      </c>
      <c r="C87">
        <v>1173</v>
      </c>
      <c r="D87">
        <v>4</v>
      </c>
      <c r="E87" s="4" t="s">
        <v>27</v>
      </c>
      <c r="F87">
        <v>49</v>
      </c>
      <c r="G87">
        <v>3</v>
      </c>
      <c r="H87">
        <v>1</v>
      </c>
      <c r="I87" t="s">
        <v>28</v>
      </c>
      <c r="J87">
        <v>2</v>
      </c>
      <c r="K87" t="s">
        <v>29</v>
      </c>
      <c r="L87">
        <v>3597</v>
      </c>
      <c r="M87" t="s">
        <v>30</v>
      </c>
      <c r="N87">
        <v>6409</v>
      </c>
      <c r="O87">
        <v>8</v>
      </c>
      <c r="P87" t="s">
        <v>31</v>
      </c>
      <c r="Q87" t="s">
        <v>32</v>
      </c>
      <c r="R87">
        <v>22</v>
      </c>
      <c r="S87" s="4">
        <v>4</v>
      </c>
      <c r="T87">
        <v>4</v>
      </c>
      <c r="U87">
        <v>80</v>
      </c>
      <c r="V87">
        <v>0</v>
      </c>
      <c r="W87">
        <v>6</v>
      </c>
      <c r="X87">
        <v>2</v>
      </c>
      <c r="Y87">
        <v>3</v>
      </c>
      <c r="Z87">
        <v>4</v>
      </c>
      <c r="AA87">
        <v>3</v>
      </c>
      <c r="AB87">
        <f t="shared" si="5"/>
        <v>640.90000000000009</v>
      </c>
      <c r="AC87">
        <f t="shared" si="6"/>
        <v>769.07999999999993</v>
      </c>
      <c r="AD87">
        <f t="shared" si="7"/>
        <v>7818.98</v>
      </c>
      <c r="AE87">
        <f t="shared" si="8"/>
        <v>512.72</v>
      </c>
      <c r="AF87">
        <f t="shared" si="9"/>
        <v>7306.2599999999993</v>
      </c>
    </row>
    <row r="88" spans="1:32" x14ac:dyDescent="0.25">
      <c r="A88" s="4" t="s">
        <v>126</v>
      </c>
      <c r="B88" s="4" t="s">
        <v>430</v>
      </c>
      <c r="C88">
        <v>1219</v>
      </c>
      <c r="D88">
        <v>4</v>
      </c>
      <c r="E88" s="4" t="s">
        <v>34</v>
      </c>
      <c r="F88">
        <v>97</v>
      </c>
      <c r="G88">
        <v>3</v>
      </c>
      <c r="H88">
        <v>1</v>
      </c>
      <c r="I88" t="s">
        <v>28</v>
      </c>
      <c r="J88">
        <v>2</v>
      </c>
      <c r="K88" t="s">
        <v>81</v>
      </c>
      <c r="L88">
        <v>2210</v>
      </c>
      <c r="M88" t="s">
        <v>30</v>
      </c>
      <c r="N88">
        <v>3372</v>
      </c>
      <c r="O88">
        <v>1</v>
      </c>
      <c r="P88" t="s">
        <v>31</v>
      </c>
      <c r="Q88" t="s">
        <v>32</v>
      </c>
      <c r="R88">
        <v>13</v>
      </c>
      <c r="S88" s="4">
        <v>3</v>
      </c>
      <c r="T88">
        <v>1</v>
      </c>
      <c r="U88">
        <v>80</v>
      </c>
      <c r="V88">
        <v>1</v>
      </c>
      <c r="W88">
        <v>1</v>
      </c>
      <c r="X88">
        <v>3</v>
      </c>
      <c r="Y88">
        <v>1</v>
      </c>
      <c r="Z88">
        <v>1</v>
      </c>
      <c r="AA88">
        <v>0</v>
      </c>
      <c r="AB88">
        <f t="shared" si="5"/>
        <v>337.20000000000005</v>
      </c>
      <c r="AC88">
        <f t="shared" si="6"/>
        <v>404.64</v>
      </c>
      <c r="AD88">
        <f t="shared" si="7"/>
        <v>4113.84</v>
      </c>
      <c r="AE88">
        <f t="shared" si="8"/>
        <v>269.76</v>
      </c>
      <c r="AF88">
        <f t="shared" si="9"/>
        <v>3844.08</v>
      </c>
    </row>
    <row r="89" spans="1:32" x14ac:dyDescent="0.25">
      <c r="A89" s="4" t="s">
        <v>127</v>
      </c>
      <c r="B89" s="4" t="s">
        <v>431</v>
      </c>
      <c r="C89">
        <v>1445</v>
      </c>
      <c r="D89">
        <v>4</v>
      </c>
      <c r="E89" s="4" t="s">
        <v>34</v>
      </c>
      <c r="F89">
        <v>42</v>
      </c>
      <c r="G89">
        <v>3</v>
      </c>
      <c r="H89">
        <v>2</v>
      </c>
      <c r="I89" t="s">
        <v>113</v>
      </c>
      <c r="J89">
        <v>3</v>
      </c>
      <c r="K89" t="s">
        <v>81</v>
      </c>
      <c r="L89">
        <v>4162</v>
      </c>
      <c r="M89" t="s">
        <v>30</v>
      </c>
      <c r="N89">
        <v>15211</v>
      </c>
      <c r="O89">
        <v>1</v>
      </c>
      <c r="P89" t="s">
        <v>31</v>
      </c>
      <c r="Q89" t="s">
        <v>26</v>
      </c>
      <c r="R89">
        <v>12</v>
      </c>
      <c r="S89" s="4">
        <v>3</v>
      </c>
      <c r="T89">
        <v>3</v>
      </c>
      <c r="U89">
        <v>80</v>
      </c>
      <c r="V89">
        <v>2</v>
      </c>
      <c r="W89">
        <v>5</v>
      </c>
      <c r="X89">
        <v>3</v>
      </c>
      <c r="Y89">
        <v>3</v>
      </c>
      <c r="Z89">
        <v>5</v>
      </c>
      <c r="AA89">
        <v>4</v>
      </c>
      <c r="AB89">
        <f t="shared" si="5"/>
        <v>1521.1000000000001</v>
      </c>
      <c r="AC89">
        <f t="shared" si="6"/>
        <v>1825.32</v>
      </c>
      <c r="AD89">
        <f t="shared" si="7"/>
        <v>18557.419999999998</v>
      </c>
      <c r="AE89">
        <f t="shared" si="8"/>
        <v>1216.8800000000001</v>
      </c>
      <c r="AF89">
        <f t="shared" si="9"/>
        <v>17340.539999999997</v>
      </c>
    </row>
    <row r="90" spans="1:32" x14ac:dyDescent="0.25">
      <c r="A90" s="4" t="s">
        <v>128</v>
      </c>
      <c r="B90" s="4" t="s">
        <v>432</v>
      </c>
      <c r="C90">
        <v>1494</v>
      </c>
      <c r="D90">
        <v>2</v>
      </c>
      <c r="E90" s="4" t="s">
        <v>27</v>
      </c>
      <c r="F90">
        <v>89</v>
      </c>
      <c r="G90">
        <v>3</v>
      </c>
      <c r="H90">
        <v>1</v>
      </c>
      <c r="I90" t="s">
        <v>28</v>
      </c>
      <c r="J90">
        <v>1</v>
      </c>
      <c r="K90" t="s">
        <v>29</v>
      </c>
      <c r="L90">
        <v>3172</v>
      </c>
      <c r="M90" t="s">
        <v>30</v>
      </c>
      <c r="N90">
        <v>16998</v>
      </c>
      <c r="O90">
        <v>2</v>
      </c>
      <c r="P90" t="s">
        <v>31</v>
      </c>
      <c r="Q90" t="s">
        <v>26</v>
      </c>
      <c r="R90">
        <v>11</v>
      </c>
      <c r="S90" s="4">
        <v>3</v>
      </c>
      <c r="T90">
        <v>3</v>
      </c>
      <c r="U90">
        <v>80</v>
      </c>
      <c r="V90">
        <v>0</v>
      </c>
      <c r="W90">
        <v>4</v>
      </c>
      <c r="X90">
        <v>2</v>
      </c>
      <c r="Y90">
        <v>2</v>
      </c>
      <c r="Z90">
        <v>0</v>
      </c>
      <c r="AA90">
        <v>0</v>
      </c>
      <c r="AB90">
        <f t="shared" si="5"/>
        <v>1699.8000000000002</v>
      </c>
      <c r="AC90">
        <f t="shared" si="6"/>
        <v>2039.76</v>
      </c>
      <c r="AD90">
        <f t="shared" si="7"/>
        <v>20737.559999999998</v>
      </c>
      <c r="AE90">
        <f t="shared" si="8"/>
        <v>1359.84</v>
      </c>
      <c r="AF90">
        <f t="shared" si="9"/>
        <v>19377.719999999998</v>
      </c>
    </row>
    <row r="91" spans="1:32" x14ac:dyDescent="0.25">
      <c r="A91" s="4" t="s">
        <v>129</v>
      </c>
      <c r="B91" s="4" t="s">
        <v>433</v>
      </c>
      <c r="C91">
        <v>1495</v>
      </c>
      <c r="D91">
        <v>4</v>
      </c>
      <c r="E91" s="4" t="s">
        <v>34</v>
      </c>
      <c r="F91">
        <v>78</v>
      </c>
      <c r="G91">
        <v>3</v>
      </c>
      <c r="H91">
        <v>1</v>
      </c>
      <c r="I91" t="s">
        <v>35</v>
      </c>
      <c r="J91">
        <v>2</v>
      </c>
      <c r="K91" t="s">
        <v>81</v>
      </c>
      <c r="L91">
        <v>2033</v>
      </c>
      <c r="M91" t="s">
        <v>30</v>
      </c>
      <c r="N91">
        <v>7103</v>
      </c>
      <c r="O91">
        <v>1</v>
      </c>
      <c r="P91" t="s">
        <v>31</v>
      </c>
      <c r="Q91" t="s">
        <v>32</v>
      </c>
      <c r="R91">
        <v>13</v>
      </c>
      <c r="S91" s="4">
        <v>3</v>
      </c>
      <c r="T91">
        <v>3</v>
      </c>
      <c r="U91">
        <v>80</v>
      </c>
      <c r="V91">
        <v>1</v>
      </c>
      <c r="W91">
        <v>1</v>
      </c>
      <c r="X91">
        <v>2</v>
      </c>
      <c r="Y91">
        <v>3</v>
      </c>
      <c r="Z91">
        <v>1</v>
      </c>
      <c r="AA91">
        <v>0</v>
      </c>
      <c r="AB91">
        <f t="shared" si="5"/>
        <v>710.30000000000007</v>
      </c>
      <c r="AC91">
        <f t="shared" si="6"/>
        <v>852.36</v>
      </c>
      <c r="AD91">
        <f t="shared" si="7"/>
        <v>8665.66</v>
      </c>
      <c r="AE91">
        <f t="shared" si="8"/>
        <v>568.24</v>
      </c>
      <c r="AF91">
        <f t="shared" si="9"/>
        <v>8097.42</v>
      </c>
    </row>
    <row r="92" spans="1:32" x14ac:dyDescent="0.25">
      <c r="A92" s="4" t="s">
        <v>130</v>
      </c>
      <c r="B92" s="4" t="s">
        <v>434</v>
      </c>
      <c r="C92">
        <v>1551</v>
      </c>
      <c r="D92">
        <v>3</v>
      </c>
      <c r="E92" s="4" t="s">
        <v>27</v>
      </c>
      <c r="F92">
        <v>57</v>
      </c>
      <c r="G92">
        <v>2</v>
      </c>
      <c r="H92">
        <v>1</v>
      </c>
      <c r="I92" t="s">
        <v>28</v>
      </c>
      <c r="J92">
        <v>1</v>
      </c>
      <c r="K92" t="s">
        <v>78</v>
      </c>
      <c r="L92">
        <v>2296</v>
      </c>
      <c r="M92" t="s">
        <v>30</v>
      </c>
      <c r="N92">
        <v>10036</v>
      </c>
      <c r="O92">
        <v>0</v>
      </c>
      <c r="P92" t="s">
        <v>31</v>
      </c>
      <c r="Q92" t="s">
        <v>32</v>
      </c>
      <c r="R92">
        <v>14</v>
      </c>
      <c r="S92" s="4">
        <v>3</v>
      </c>
      <c r="T92">
        <v>2</v>
      </c>
      <c r="U92">
        <v>80</v>
      </c>
      <c r="V92">
        <v>3</v>
      </c>
      <c r="W92">
        <v>2</v>
      </c>
      <c r="X92">
        <v>3</v>
      </c>
      <c r="Y92">
        <v>3</v>
      </c>
      <c r="Z92">
        <v>1</v>
      </c>
      <c r="AA92">
        <v>1</v>
      </c>
      <c r="AB92">
        <f t="shared" si="5"/>
        <v>1003.6</v>
      </c>
      <c r="AC92">
        <f t="shared" si="6"/>
        <v>1204.32</v>
      </c>
      <c r="AD92">
        <f t="shared" si="7"/>
        <v>12243.92</v>
      </c>
      <c r="AE92">
        <f t="shared" si="8"/>
        <v>802.88</v>
      </c>
      <c r="AF92">
        <f t="shared" si="9"/>
        <v>11441.04</v>
      </c>
    </row>
    <row r="93" spans="1:32" x14ac:dyDescent="0.25">
      <c r="A93" s="4" t="s">
        <v>131</v>
      </c>
      <c r="B93" s="4" t="s">
        <v>435</v>
      </c>
      <c r="C93">
        <v>1646</v>
      </c>
      <c r="D93">
        <v>1</v>
      </c>
      <c r="E93" s="4" t="s">
        <v>34</v>
      </c>
      <c r="F93">
        <v>32</v>
      </c>
      <c r="G93">
        <v>3</v>
      </c>
      <c r="H93">
        <v>1</v>
      </c>
      <c r="I93" t="s">
        <v>38</v>
      </c>
      <c r="J93">
        <v>4</v>
      </c>
      <c r="K93" t="s">
        <v>29</v>
      </c>
      <c r="L93">
        <v>3760</v>
      </c>
      <c r="M93" t="s">
        <v>30</v>
      </c>
      <c r="N93">
        <v>17218</v>
      </c>
      <c r="O93">
        <v>1</v>
      </c>
      <c r="P93" t="s">
        <v>31</v>
      </c>
      <c r="Q93" t="s">
        <v>26</v>
      </c>
      <c r="R93">
        <v>13</v>
      </c>
      <c r="S93" s="4">
        <v>3</v>
      </c>
      <c r="T93">
        <v>3</v>
      </c>
      <c r="U93">
        <v>80</v>
      </c>
      <c r="V93">
        <v>0</v>
      </c>
      <c r="W93">
        <v>6</v>
      </c>
      <c r="X93">
        <v>2</v>
      </c>
      <c r="Y93">
        <v>3</v>
      </c>
      <c r="Z93">
        <v>6</v>
      </c>
      <c r="AA93">
        <v>3</v>
      </c>
      <c r="AB93">
        <f t="shared" si="5"/>
        <v>1721.8000000000002</v>
      </c>
      <c r="AC93">
        <f t="shared" si="6"/>
        <v>2066.16</v>
      </c>
      <c r="AD93">
        <f t="shared" si="7"/>
        <v>21005.96</v>
      </c>
      <c r="AE93">
        <f t="shared" si="8"/>
        <v>1377.44</v>
      </c>
      <c r="AF93">
        <f t="shared" si="9"/>
        <v>19628.52</v>
      </c>
    </row>
    <row r="94" spans="1:32" x14ac:dyDescent="0.25">
      <c r="A94" s="4" t="s">
        <v>132</v>
      </c>
      <c r="B94" s="4" t="s">
        <v>436</v>
      </c>
      <c r="C94">
        <v>1707</v>
      </c>
      <c r="D94">
        <v>3</v>
      </c>
      <c r="E94" s="4" t="s">
        <v>27</v>
      </c>
      <c r="F94">
        <v>62</v>
      </c>
      <c r="G94">
        <v>4</v>
      </c>
      <c r="H94">
        <v>1</v>
      </c>
      <c r="I94" t="s">
        <v>38</v>
      </c>
      <c r="J94">
        <v>3</v>
      </c>
      <c r="K94" t="s">
        <v>81</v>
      </c>
      <c r="L94">
        <v>4401</v>
      </c>
      <c r="M94" t="s">
        <v>30</v>
      </c>
      <c r="N94">
        <v>17616</v>
      </c>
      <c r="O94">
        <v>1</v>
      </c>
      <c r="P94" t="s">
        <v>31</v>
      </c>
      <c r="Q94" t="s">
        <v>32</v>
      </c>
      <c r="R94">
        <v>16</v>
      </c>
      <c r="S94" s="4">
        <v>3</v>
      </c>
      <c r="T94">
        <v>4</v>
      </c>
      <c r="U94">
        <v>80</v>
      </c>
      <c r="V94">
        <v>1</v>
      </c>
      <c r="W94">
        <v>5</v>
      </c>
      <c r="X94">
        <v>1</v>
      </c>
      <c r="Y94">
        <v>3</v>
      </c>
      <c r="Z94">
        <v>5</v>
      </c>
      <c r="AA94">
        <v>3</v>
      </c>
      <c r="AB94">
        <f t="shared" si="5"/>
        <v>1761.6000000000001</v>
      </c>
      <c r="AC94">
        <f t="shared" si="6"/>
        <v>2113.92</v>
      </c>
      <c r="AD94">
        <f t="shared" si="7"/>
        <v>21491.519999999997</v>
      </c>
      <c r="AE94">
        <f t="shared" si="8"/>
        <v>1409.28</v>
      </c>
      <c r="AF94">
        <f t="shared" si="9"/>
        <v>20082.239999999998</v>
      </c>
    </row>
    <row r="95" spans="1:32" x14ac:dyDescent="0.25">
      <c r="A95" s="4" t="s">
        <v>133</v>
      </c>
      <c r="B95" s="4" t="s">
        <v>437</v>
      </c>
      <c r="C95">
        <v>1714</v>
      </c>
      <c r="D95">
        <v>4</v>
      </c>
      <c r="E95" s="4" t="s">
        <v>27</v>
      </c>
      <c r="F95">
        <v>58</v>
      </c>
      <c r="G95">
        <v>1</v>
      </c>
      <c r="H95">
        <v>1</v>
      </c>
      <c r="I95" t="s">
        <v>48</v>
      </c>
      <c r="J95">
        <v>3</v>
      </c>
      <c r="K95" t="s">
        <v>81</v>
      </c>
      <c r="L95">
        <v>1555</v>
      </c>
      <c r="M95" t="s">
        <v>30</v>
      </c>
      <c r="N95">
        <v>11585</v>
      </c>
      <c r="O95">
        <v>1</v>
      </c>
      <c r="P95" t="s">
        <v>31</v>
      </c>
      <c r="Q95" t="s">
        <v>32</v>
      </c>
      <c r="R95">
        <v>11</v>
      </c>
      <c r="S95" s="4">
        <v>3</v>
      </c>
      <c r="T95">
        <v>3</v>
      </c>
      <c r="U95">
        <v>80</v>
      </c>
      <c r="V95">
        <v>1</v>
      </c>
      <c r="W95">
        <v>1</v>
      </c>
      <c r="X95">
        <v>2</v>
      </c>
      <c r="Y95">
        <v>3</v>
      </c>
      <c r="Z95">
        <v>1</v>
      </c>
      <c r="AA95">
        <v>0</v>
      </c>
      <c r="AB95">
        <f t="shared" si="5"/>
        <v>1158.5</v>
      </c>
      <c r="AC95">
        <f t="shared" si="6"/>
        <v>1390.2</v>
      </c>
      <c r="AD95">
        <f t="shared" si="7"/>
        <v>14133.7</v>
      </c>
      <c r="AE95">
        <f t="shared" si="8"/>
        <v>926.80000000000007</v>
      </c>
      <c r="AF95">
        <f t="shared" si="9"/>
        <v>13206.900000000001</v>
      </c>
    </row>
    <row r="96" spans="1:32" x14ac:dyDescent="0.25">
      <c r="A96" s="4" t="s">
        <v>134</v>
      </c>
      <c r="B96" s="4" t="s">
        <v>438</v>
      </c>
      <c r="C96">
        <v>1725</v>
      </c>
      <c r="D96">
        <v>2</v>
      </c>
      <c r="E96" s="4" t="s">
        <v>27</v>
      </c>
      <c r="F96">
        <v>91</v>
      </c>
      <c r="G96">
        <v>3</v>
      </c>
      <c r="H96">
        <v>1</v>
      </c>
      <c r="I96" t="s">
        <v>28</v>
      </c>
      <c r="J96">
        <v>1</v>
      </c>
      <c r="K96" t="s">
        <v>78</v>
      </c>
      <c r="L96">
        <v>3907</v>
      </c>
      <c r="M96" t="s">
        <v>30</v>
      </c>
      <c r="N96">
        <v>3622</v>
      </c>
      <c r="O96">
        <v>1</v>
      </c>
      <c r="P96" t="s">
        <v>31</v>
      </c>
      <c r="Q96" t="s">
        <v>32</v>
      </c>
      <c r="R96">
        <v>13</v>
      </c>
      <c r="S96" s="4">
        <v>3</v>
      </c>
      <c r="T96">
        <v>2</v>
      </c>
      <c r="U96">
        <v>80</v>
      </c>
      <c r="V96">
        <v>3</v>
      </c>
      <c r="W96">
        <v>6</v>
      </c>
      <c r="X96">
        <v>2</v>
      </c>
      <c r="Y96">
        <v>4</v>
      </c>
      <c r="Z96">
        <v>6</v>
      </c>
      <c r="AA96">
        <v>2</v>
      </c>
      <c r="AB96">
        <f t="shared" si="5"/>
        <v>362.20000000000005</v>
      </c>
      <c r="AC96">
        <f t="shared" si="6"/>
        <v>434.64</v>
      </c>
      <c r="AD96">
        <f t="shared" si="7"/>
        <v>4418.84</v>
      </c>
      <c r="AE96">
        <f t="shared" si="8"/>
        <v>289.76</v>
      </c>
      <c r="AF96">
        <f t="shared" si="9"/>
        <v>4129.08</v>
      </c>
    </row>
    <row r="97" spans="1:32" x14ac:dyDescent="0.25">
      <c r="A97" s="4" t="s">
        <v>135</v>
      </c>
      <c r="B97" s="4" t="s">
        <v>439</v>
      </c>
      <c r="C97">
        <v>1746</v>
      </c>
      <c r="D97">
        <v>1</v>
      </c>
      <c r="E97" s="4" t="s">
        <v>27</v>
      </c>
      <c r="F97">
        <v>59</v>
      </c>
      <c r="G97">
        <v>3</v>
      </c>
      <c r="H97">
        <v>1</v>
      </c>
      <c r="I97" t="s">
        <v>48</v>
      </c>
      <c r="J97">
        <v>4</v>
      </c>
      <c r="K97" t="s">
        <v>81</v>
      </c>
      <c r="L97">
        <v>2145</v>
      </c>
      <c r="M97" t="s">
        <v>30</v>
      </c>
      <c r="N97">
        <v>2097</v>
      </c>
      <c r="O97">
        <v>0</v>
      </c>
      <c r="P97" t="s">
        <v>31</v>
      </c>
      <c r="Q97" t="s">
        <v>32</v>
      </c>
      <c r="R97">
        <v>14</v>
      </c>
      <c r="S97" s="4">
        <v>3</v>
      </c>
      <c r="T97">
        <v>4</v>
      </c>
      <c r="U97">
        <v>80</v>
      </c>
      <c r="V97">
        <v>1</v>
      </c>
      <c r="W97">
        <v>3</v>
      </c>
      <c r="X97">
        <v>2</v>
      </c>
      <c r="Y97">
        <v>3</v>
      </c>
      <c r="Z97">
        <v>2</v>
      </c>
      <c r="AA97">
        <v>2</v>
      </c>
      <c r="AB97">
        <f t="shared" si="5"/>
        <v>209.70000000000002</v>
      </c>
      <c r="AC97">
        <f t="shared" si="6"/>
        <v>251.64</v>
      </c>
      <c r="AD97">
        <f t="shared" si="7"/>
        <v>2558.3399999999997</v>
      </c>
      <c r="AE97">
        <f t="shared" si="8"/>
        <v>167.76</v>
      </c>
      <c r="AF97">
        <f t="shared" si="9"/>
        <v>2390.58</v>
      </c>
    </row>
    <row r="98" spans="1:32" x14ac:dyDescent="0.25">
      <c r="A98" s="4" t="s">
        <v>136</v>
      </c>
      <c r="B98" s="4" t="s">
        <v>440</v>
      </c>
      <c r="C98">
        <v>1981</v>
      </c>
      <c r="D98">
        <v>2</v>
      </c>
      <c r="E98" s="4" t="s">
        <v>27</v>
      </c>
      <c r="F98">
        <v>45</v>
      </c>
      <c r="G98">
        <v>2</v>
      </c>
      <c r="H98">
        <v>2</v>
      </c>
      <c r="I98" t="s">
        <v>137</v>
      </c>
      <c r="J98">
        <v>3</v>
      </c>
      <c r="K98" t="s">
        <v>29</v>
      </c>
      <c r="L98">
        <v>4617</v>
      </c>
      <c r="M98" t="s">
        <v>30</v>
      </c>
      <c r="N98">
        <v>14120</v>
      </c>
      <c r="O98">
        <v>1</v>
      </c>
      <c r="P98" t="s">
        <v>31</v>
      </c>
      <c r="Q98" t="s">
        <v>32</v>
      </c>
      <c r="R98">
        <v>12</v>
      </c>
      <c r="S98" s="4">
        <v>3</v>
      </c>
      <c r="T98">
        <v>2</v>
      </c>
      <c r="U98">
        <v>80</v>
      </c>
      <c r="V98">
        <v>0</v>
      </c>
      <c r="W98">
        <v>4</v>
      </c>
      <c r="X98">
        <v>2</v>
      </c>
      <c r="Y98">
        <v>2</v>
      </c>
      <c r="Z98">
        <v>4</v>
      </c>
      <c r="AA98">
        <v>3</v>
      </c>
      <c r="AB98">
        <f t="shared" si="5"/>
        <v>1412</v>
      </c>
      <c r="AC98">
        <f t="shared" si="6"/>
        <v>1694.3999999999999</v>
      </c>
      <c r="AD98">
        <f t="shared" si="7"/>
        <v>17226.400000000001</v>
      </c>
      <c r="AE98">
        <f t="shared" si="8"/>
        <v>1129.6000000000001</v>
      </c>
      <c r="AF98">
        <f t="shared" si="9"/>
        <v>16096.800000000001</v>
      </c>
    </row>
    <row r="99" spans="1:32" x14ac:dyDescent="0.25">
      <c r="A99" s="4" t="s">
        <v>138</v>
      </c>
      <c r="B99" s="4" t="s">
        <v>441</v>
      </c>
      <c r="C99">
        <v>142</v>
      </c>
      <c r="D99">
        <v>3</v>
      </c>
      <c r="E99" s="4" t="s">
        <v>27</v>
      </c>
      <c r="F99">
        <v>46</v>
      </c>
      <c r="G99">
        <v>2</v>
      </c>
      <c r="H99">
        <v>2</v>
      </c>
      <c r="I99" t="s">
        <v>113</v>
      </c>
      <c r="J99">
        <v>3</v>
      </c>
      <c r="K99" t="s">
        <v>29</v>
      </c>
      <c r="L99">
        <v>5744</v>
      </c>
      <c r="M99" t="s">
        <v>139</v>
      </c>
      <c r="N99">
        <v>26959</v>
      </c>
      <c r="O99">
        <v>1</v>
      </c>
      <c r="P99" t="s">
        <v>31</v>
      </c>
      <c r="Q99" t="s">
        <v>26</v>
      </c>
      <c r="R99">
        <v>11</v>
      </c>
      <c r="S99" s="4">
        <v>3</v>
      </c>
      <c r="T99">
        <v>4</v>
      </c>
      <c r="U99">
        <v>80</v>
      </c>
      <c r="V99">
        <v>0</v>
      </c>
      <c r="W99">
        <v>6</v>
      </c>
      <c r="X99">
        <v>1</v>
      </c>
      <c r="Y99">
        <v>3</v>
      </c>
      <c r="Z99">
        <v>6</v>
      </c>
      <c r="AA99">
        <v>4</v>
      </c>
      <c r="AB99">
        <f t="shared" si="5"/>
        <v>2695.9</v>
      </c>
      <c r="AC99">
        <f t="shared" si="6"/>
        <v>3235.08</v>
      </c>
      <c r="AD99">
        <f t="shared" si="7"/>
        <v>32889.980000000003</v>
      </c>
      <c r="AE99">
        <f t="shared" si="8"/>
        <v>2156.7200000000003</v>
      </c>
      <c r="AF99">
        <f t="shared" si="9"/>
        <v>30733.260000000002</v>
      </c>
    </row>
    <row r="100" spans="1:32" x14ac:dyDescent="0.25">
      <c r="A100" s="4" t="s">
        <v>140</v>
      </c>
      <c r="B100" s="4" t="s">
        <v>384</v>
      </c>
      <c r="C100">
        <v>143</v>
      </c>
      <c r="D100">
        <v>4</v>
      </c>
      <c r="E100" s="4" t="s">
        <v>27</v>
      </c>
      <c r="F100">
        <v>64</v>
      </c>
      <c r="G100">
        <v>2</v>
      </c>
      <c r="H100">
        <v>1</v>
      </c>
      <c r="I100" t="s">
        <v>38</v>
      </c>
      <c r="J100">
        <v>4</v>
      </c>
      <c r="K100" t="s">
        <v>81</v>
      </c>
      <c r="L100">
        <v>2889</v>
      </c>
      <c r="M100" t="s">
        <v>30</v>
      </c>
      <c r="N100">
        <v>26897</v>
      </c>
      <c r="O100">
        <v>1</v>
      </c>
      <c r="P100" t="s">
        <v>31</v>
      </c>
      <c r="Q100" t="s">
        <v>32</v>
      </c>
      <c r="R100">
        <v>11</v>
      </c>
      <c r="S100" s="4">
        <v>3</v>
      </c>
      <c r="T100">
        <v>3</v>
      </c>
      <c r="U100">
        <v>80</v>
      </c>
      <c r="V100">
        <v>2</v>
      </c>
      <c r="W100">
        <v>2</v>
      </c>
      <c r="X100">
        <v>2</v>
      </c>
      <c r="Y100">
        <v>3</v>
      </c>
      <c r="Z100">
        <v>2</v>
      </c>
      <c r="AA100">
        <v>2</v>
      </c>
      <c r="AB100">
        <f t="shared" si="5"/>
        <v>2689.7000000000003</v>
      </c>
      <c r="AC100">
        <f t="shared" si="6"/>
        <v>3227.64</v>
      </c>
      <c r="AD100">
        <f t="shared" si="7"/>
        <v>32814.340000000004</v>
      </c>
      <c r="AE100">
        <f t="shared" si="8"/>
        <v>2151.7600000000002</v>
      </c>
      <c r="AF100">
        <f t="shared" si="9"/>
        <v>30662.58</v>
      </c>
    </row>
    <row r="101" spans="1:32" x14ac:dyDescent="0.25">
      <c r="A101" s="4" t="s">
        <v>141</v>
      </c>
      <c r="B101" s="4" t="s">
        <v>442</v>
      </c>
      <c r="C101">
        <v>183</v>
      </c>
      <c r="D101">
        <v>1</v>
      </c>
      <c r="E101" s="4" t="s">
        <v>27</v>
      </c>
      <c r="F101">
        <v>41</v>
      </c>
      <c r="G101">
        <v>2</v>
      </c>
      <c r="H101">
        <v>2</v>
      </c>
      <c r="I101" t="s">
        <v>113</v>
      </c>
      <c r="J101">
        <v>3</v>
      </c>
      <c r="K101" t="s">
        <v>81</v>
      </c>
      <c r="L101">
        <v>8639</v>
      </c>
      <c r="M101" t="s">
        <v>139</v>
      </c>
      <c r="N101">
        <v>24835</v>
      </c>
      <c r="O101">
        <v>2</v>
      </c>
      <c r="P101" t="s">
        <v>31</v>
      </c>
      <c r="Q101" t="s">
        <v>32</v>
      </c>
      <c r="R101">
        <v>18</v>
      </c>
      <c r="S101" s="4">
        <v>3</v>
      </c>
      <c r="T101">
        <v>4</v>
      </c>
      <c r="U101">
        <v>80</v>
      </c>
      <c r="V101">
        <v>0</v>
      </c>
      <c r="W101">
        <v>6</v>
      </c>
      <c r="X101">
        <v>3</v>
      </c>
      <c r="Y101">
        <v>3</v>
      </c>
      <c r="Z101">
        <v>2</v>
      </c>
      <c r="AA101">
        <v>2</v>
      </c>
      <c r="AB101">
        <f t="shared" si="5"/>
        <v>2483.5</v>
      </c>
      <c r="AC101">
        <f t="shared" si="6"/>
        <v>2980.2</v>
      </c>
      <c r="AD101">
        <f t="shared" si="7"/>
        <v>30298.7</v>
      </c>
      <c r="AE101">
        <f t="shared" si="8"/>
        <v>1986.8</v>
      </c>
      <c r="AF101">
        <f t="shared" si="9"/>
        <v>28311.9</v>
      </c>
    </row>
    <row r="102" spans="1:32" x14ac:dyDescent="0.25">
      <c r="A102" s="4" t="s">
        <v>142</v>
      </c>
      <c r="B102" s="4" t="s">
        <v>443</v>
      </c>
      <c r="C102">
        <v>350</v>
      </c>
      <c r="D102">
        <v>1</v>
      </c>
      <c r="E102" s="4" t="s">
        <v>34</v>
      </c>
      <c r="F102">
        <v>62</v>
      </c>
      <c r="G102">
        <v>3</v>
      </c>
      <c r="H102">
        <v>2</v>
      </c>
      <c r="I102" t="s">
        <v>88</v>
      </c>
      <c r="J102">
        <v>3</v>
      </c>
      <c r="K102" t="s">
        <v>81</v>
      </c>
      <c r="L102">
        <v>4898</v>
      </c>
      <c r="M102" t="s">
        <v>30</v>
      </c>
      <c r="N102">
        <v>7505</v>
      </c>
      <c r="O102">
        <v>0</v>
      </c>
      <c r="P102" t="s">
        <v>31</v>
      </c>
      <c r="Q102" t="s">
        <v>32</v>
      </c>
      <c r="R102">
        <v>12</v>
      </c>
      <c r="S102" s="4">
        <v>3</v>
      </c>
      <c r="T102">
        <v>4</v>
      </c>
      <c r="U102">
        <v>80</v>
      </c>
      <c r="V102">
        <v>2</v>
      </c>
      <c r="W102">
        <v>5</v>
      </c>
      <c r="X102">
        <v>3</v>
      </c>
      <c r="Y102">
        <v>3</v>
      </c>
      <c r="Z102">
        <v>4</v>
      </c>
      <c r="AA102">
        <v>2</v>
      </c>
      <c r="AB102">
        <f t="shared" si="5"/>
        <v>750.5</v>
      </c>
      <c r="AC102">
        <f t="shared" si="6"/>
        <v>900.6</v>
      </c>
      <c r="AD102">
        <f t="shared" si="7"/>
        <v>9156.1</v>
      </c>
      <c r="AE102">
        <f t="shared" si="8"/>
        <v>600.4</v>
      </c>
      <c r="AF102">
        <f t="shared" si="9"/>
        <v>8555.7000000000007</v>
      </c>
    </row>
    <row r="103" spans="1:32" x14ac:dyDescent="0.25">
      <c r="A103" s="4" t="s">
        <v>143</v>
      </c>
      <c r="B103" s="4" t="s">
        <v>444</v>
      </c>
      <c r="C103">
        <v>369</v>
      </c>
      <c r="D103">
        <v>2</v>
      </c>
      <c r="E103" s="4" t="s">
        <v>27</v>
      </c>
      <c r="F103">
        <v>85</v>
      </c>
      <c r="G103">
        <v>4</v>
      </c>
      <c r="H103">
        <v>2</v>
      </c>
      <c r="I103" t="s">
        <v>137</v>
      </c>
      <c r="J103">
        <v>1</v>
      </c>
      <c r="K103" t="s">
        <v>78</v>
      </c>
      <c r="L103">
        <v>4000</v>
      </c>
      <c r="M103" t="s">
        <v>30</v>
      </c>
      <c r="N103">
        <v>18384</v>
      </c>
      <c r="O103">
        <v>1</v>
      </c>
      <c r="P103" t="s">
        <v>31</v>
      </c>
      <c r="Q103" t="s">
        <v>32</v>
      </c>
      <c r="R103">
        <v>12</v>
      </c>
      <c r="S103" s="4">
        <v>3</v>
      </c>
      <c r="T103">
        <v>4</v>
      </c>
      <c r="U103">
        <v>80</v>
      </c>
      <c r="V103">
        <v>2</v>
      </c>
      <c r="W103">
        <v>6</v>
      </c>
      <c r="X103">
        <v>2</v>
      </c>
      <c r="Y103">
        <v>3</v>
      </c>
      <c r="Z103">
        <v>6</v>
      </c>
      <c r="AA103">
        <v>3</v>
      </c>
      <c r="AB103">
        <f t="shared" si="5"/>
        <v>1838.4</v>
      </c>
      <c r="AC103">
        <f t="shared" si="6"/>
        <v>2206.08</v>
      </c>
      <c r="AD103">
        <f t="shared" si="7"/>
        <v>22428.480000000003</v>
      </c>
      <c r="AE103">
        <f t="shared" si="8"/>
        <v>1470.72</v>
      </c>
      <c r="AF103">
        <f t="shared" si="9"/>
        <v>20957.760000000002</v>
      </c>
    </row>
    <row r="104" spans="1:32" x14ac:dyDescent="0.25">
      <c r="A104" s="4" t="s">
        <v>144</v>
      </c>
      <c r="B104" s="4" t="s">
        <v>445</v>
      </c>
      <c r="C104">
        <v>527</v>
      </c>
      <c r="D104">
        <v>2</v>
      </c>
      <c r="E104" s="4" t="s">
        <v>34</v>
      </c>
      <c r="F104">
        <v>99</v>
      </c>
      <c r="G104">
        <v>2</v>
      </c>
      <c r="H104">
        <v>2</v>
      </c>
      <c r="I104" t="s">
        <v>113</v>
      </c>
      <c r="J104">
        <v>4</v>
      </c>
      <c r="K104" t="s">
        <v>29</v>
      </c>
      <c r="L104">
        <v>4487</v>
      </c>
      <c r="M104" t="s">
        <v>30</v>
      </c>
      <c r="N104">
        <v>12090</v>
      </c>
      <c r="O104">
        <v>1</v>
      </c>
      <c r="P104" t="s">
        <v>31</v>
      </c>
      <c r="Q104" t="s">
        <v>26</v>
      </c>
      <c r="R104">
        <v>11</v>
      </c>
      <c r="S104" s="4">
        <v>3</v>
      </c>
      <c r="T104">
        <v>2</v>
      </c>
      <c r="U104">
        <v>80</v>
      </c>
      <c r="V104">
        <v>0</v>
      </c>
      <c r="W104">
        <v>5</v>
      </c>
      <c r="X104">
        <v>3</v>
      </c>
      <c r="Y104">
        <v>3</v>
      </c>
      <c r="Z104">
        <v>5</v>
      </c>
      <c r="AA104">
        <v>4</v>
      </c>
      <c r="AB104">
        <f t="shared" si="5"/>
        <v>1209</v>
      </c>
      <c r="AC104">
        <f t="shared" si="6"/>
        <v>1450.8</v>
      </c>
      <c r="AD104">
        <f t="shared" si="7"/>
        <v>14749.8</v>
      </c>
      <c r="AE104">
        <f t="shared" si="8"/>
        <v>967.2</v>
      </c>
      <c r="AF104">
        <f t="shared" si="9"/>
        <v>13782.599999999999</v>
      </c>
    </row>
    <row r="105" spans="1:32" x14ac:dyDescent="0.25">
      <c r="A105" s="4" t="s">
        <v>145</v>
      </c>
      <c r="B105" s="4" t="s">
        <v>446</v>
      </c>
      <c r="C105">
        <v>538</v>
      </c>
      <c r="D105">
        <v>1</v>
      </c>
      <c r="E105" s="4" t="s">
        <v>27</v>
      </c>
      <c r="F105">
        <v>91</v>
      </c>
      <c r="G105">
        <v>3</v>
      </c>
      <c r="H105">
        <v>1</v>
      </c>
      <c r="I105" t="s">
        <v>28</v>
      </c>
      <c r="J105">
        <v>1</v>
      </c>
      <c r="K105" t="s">
        <v>81</v>
      </c>
      <c r="L105">
        <v>4031</v>
      </c>
      <c r="M105" t="s">
        <v>30</v>
      </c>
      <c r="N105">
        <v>9396</v>
      </c>
      <c r="O105">
        <v>5</v>
      </c>
      <c r="P105" t="s">
        <v>31</v>
      </c>
      <c r="Q105" t="s">
        <v>32</v>
      </c>
      <c r="R105">
        <v>13</v>
      </c>
      <c r="S105" s="4">
        <v>3</v>
      </c>
      <c r="T105">
        <v>3</v>
      </c>
      <c r="U105">
        <v>80</v>
      </c>
      <c r="V105">
        <v>1</v>
      </c>
      <c r="W105">
        <v>6</v>
      </c>
      <c r="X105">
        <v>5</v>
      </c>
      <c r="Y105">
        <v>3</v>
      </c>
      <c r="Z105">
        <v>2</v>
      </c>
      <c r="AA105">
        <v>2</v>
      </c>
      <c r="AB105">
        <f t="shared" si="5"/>
        <v>939.6</v>
      </c>
      <c r="AC105">
        <f t="shared" si="6"/>
        <v>1127.52</v>
      </c>
      <c r="AD105">
        <f t="shared" si="7"/>
        <v>11463.12</v>
      </c>
      <c r="AE105">
        <f t="shared" si="8"/>
        <v>751.68000000000006</v>
      </c>
      <c r="AF105">
        <f t="shared" si="9"/>
        <v>10711.44</v>
      </c>
    </row>
    <row r="106" spans="1:32" x14ac:dyDescent="0.25">
      <c r="A106" s="4" t="s">
        <v>146</v>
      </c>
      <c r="B106" s="4" t="s">
        <v>447</v>
      </c>
      <c r="C106">
        <v>645</v>
      </c>
      <c r="D106">
        <v>2</v>
      </c>
      <c r="E106" s="4" t="s">
        <v>27</v>
      </c>
      <c r="F106">
        <v>40</v>
      </c>
      <c r="G106">
        <v>3</v>
      </c>
      <c r="H106">
        <v>1</v>
      </c>
      <c r="I106" t="s">
        <v>35</v>
      </c>
      <c r="J106">
        <v>3</v>
      </c>
      <c r="K106" t="s">
        <v>81</v>
      </c>
      <c r="L106">
        <v>2096</v>
      </c>
      <c r="M106" t="s">
        <v>30</v>
      </c>
      <c r="N106">
        <v>26376</v>
      </c>
      <c r="O106">
        <v>1</v>
      </c>
      <c r="P106" t="s">
        <v>31</v>
      </c>
      <c r="Q106" t="s">
        <v>32</v>
      </c>
      <c r="R106">
        <v>11</v>
      </c>
      <c r="S106" s="4">
        <v>3</v>
      </c>
      <c r="T106">
        <v>3</v>
      </c>
      <c r="U106">
        <v>80</v>
      </c>
      <c r="V106">
        <v>0</v>
      </c>
      <c r="W106">
        <v>7</v>
      </c>
      <c r="X106">
        <v>1</v>
      </c>
      <c r="Y106">
        <v>3</v>
      </c>
      <c r="Z106">
        <v>7</v>
      </c>
      <c r="AA106">
        <v>4</v>
      </c>
      <c r="AB106">
        <f t="shared" si="5"/>
        <v>2637.6000000000004</v>
      </c>
      <c r="AC106">
        <f t="shared" si="6"/>
        <v>3165.12</v>
      </c>
      <c r="AD106">
        <f t="shared" si="7"/>
        <v>32178.719999999998</v>
      </c>
      <c r="AE106">
        <f t="shared" si="8"/>
        <v>2110.08</v>
      </c>
      <c r="AF106">
        <f t="shared" si="9"/>
        <v>30068.639999999999</v>
      </c>
    </row>
    <row r="107" spans="1:32" x14ac:dyDescent="0.25">
      <c r="A107" s="4" t="s">
        <v>147</v>
      </c>
      <c r="B107" s="4" t="s">
        <v>448</v>
      </c>
      <c r="C107">
        <v>707</v>
      </c>
      <c r="D107">
        <v>4</v>
      </c>
      <c r="E107" s="4" t="s">
        <v>27</v>
      </c>
      <c r="F107">
        <v>57</v>
      </c>
      <c r="G107">
        <v>4</v>
      </c>
      <c r="H107">
        <v>2</v>
      </c>
      <c r="I107" t="s">
        <v>113</v>
      </c>
      <c r="J107">
        <v>2</v>
      </c>
      <c r="K107" t="s">
        <v>81</v>
      </c>
      <c r="L107">
        <v>4851</v>
      </c>
      <c r="M107" t="s">
        <v>30</v>
      </c>
      <c r="N107">
        <v>15678</v>
      </c>
      <c r="O107">
        <v>0</v>
      </c>
      <c r="P107" t="s">
        <v>31</v>
      </c>
      <c r="Q107" t="s">
        <v>32</v>
      </c>
      <c r="R107">
        <v>22</v>
      </c>
      <c r="S107" s="4">
        <v>4</v>
      </c>
      <c r="T107">
        <v>3</v>
      </c>
      <c r="U107">
        <v>80</v>
      </c>
      <c r="V107">
        <v>1</v>
      </c>
      <c r="W107">
        <v>4</v>
      </c>
      <c r="X107">
        <v>4</v>
      </c>
      <c r="Y107">
        <v>3</v>
      </c>
      <c r="Z107">
        <v>3</v>
      </c>
      <c r="AA107">
        <v>2</v>
      </c>
      <c r="AB107">
        <f t="shared" si="5"/>
        <v>1567.8000000000002</v>
      </c>
      <c r="AC107">
        <f t="shared" si="6"/>
        <v>1881.36</v>
      </c>
      <c r="AD107">
        <f t="shared" si="7"/>
        <v>19127.16</v>
      </c>
      <c r="AE107">
        <f t="shared" si="8"/>
        <v>1254.24</v>
      </c>
      <c r="AF107">
        <f t="shared" si="9"/>
        <v>17872.919999999998</v>
      </c>
    </row>
    <row r="108" spans="1:32" x14ac:dyDescent="0.25">
      <c r="A108" s="4" t="s">
        <v>148</v>
      </c>
      <c r="B108" s="4" t="s">
        <v>449</v>
      </c>
      <c r="C108">
        <v>781</v>
      </c>
      <c r="D108">
        <v>3</v>
      </c>
      <c r="E108" s="4" t="s">
        <v>34</v>
      </c>
      <c r="F108">
        <v>32</v>
      </c>
      <c r="G108">
        <v>3</v>
      </c>
      <c r="H108">
        <v>2</v>
      </c>
      <c r="I108" t="s">
        <v>113</v>
      </c>
      <c r="J108">
        <v>4</v>
      </c>
      <c r="K108" t="s">
        <v>29</v>
      </c>
      <c r="L108">
        <v>6180</v>
      </c>
      <c r="M108" t="s">
        <v>139</v>
      </c>
      <c r="N108">
        <v>22807</v>
      </c>
      <c r="O108">
        <v>1</v>
      </c>
      <c r="P108" t="s">
        <v>31</v>
      </c>
      <c r="Q108" t="s">
        <v>32</v>
      </c>
      <c r="R108">
        <v>23</v>
      </c>
      <c r="S108" s="4">
        <v>4</v>
      </c>
      <c r="T108">
        <v>2</v>
      </c>
      <c r="U108">
        <v>80</v>
      </c>
      <c r="V108">
        <v>0</v>
      </c>
      <c r="W108">
        <v>6</v>
      </c>
      <c r="X108">
        <v>5</v>
      </c>
      <c r="Y108">
        <v>2</v>
      </c>
      <c r="Z108">
        <v>6</v>
      </c>
      <c r="AA108">
        <v>5</v>
      </c>
      <c r="AB108">
        <f t="shared" si="5"/>
        <v>2280.7000000000003</v>
      </c>
      <c r="AC108">
        <f t="shared" si="6"/>
        <v>2736.8399999999997</v>
      </c>
      <c r="AD108">
        <f t="shared" si="7"/>
        <v>27824.54</v>
      </c>
      <c r="AE108">
        <f t="shared" si="8"/>
        <v>1824.56</v>
      </c>
      <c r="AF108">
        <f t="shared" si="9"/>
        <v>25999.98</v>
      </c>
    </row>
    <row r="109" spans="1:32" x14ac:dyDescent="0.25">
      <c r="A109" s="4" t="s">
        <v>149</v>
      </c>
      <c r="B109" s="4" t="s">
        <v>450</v>
      </c>
      <c r="C109">
        <v>854</v>
      </c>
      <c r="D109">
        <v>1</v>
      </c>
      <c r="E109" s="4" t="s">
        <v>27</v>
      </c>
      <c r="F109">
        <v>65</v>
      </c>
      <c r="G109">
        <v>4</v>
      </c>
      <c r="H109">
        <v>1</v>
      </c>
      <c r="I109" t="s">
        <v>38</v>
      </c>
      <c r="J109">
        <v>1</v>
      </c>
      <c r="K109" t="s">
        <v>29</v>
      </c>
      <c r="L109">
        <v>3424</v>
      </c>
      <c r="M109" t="s">
        <v>30</v>
      </c>
      <c r="N109">
        <v>21632</v>
      </c>
      <c r="O109">
        <v>7</v>
      </c>
      <c r="P109" t="s">
        <v>31</v>
      </c>
      <c r="Q109" t="s">
        <v>32</v>
      </c>
      <c r="R109">
        <v>13</v>
      </c>
      <c r="S109" s="4">
        <v>3</v>
      </c>
      <c r="T109">
        <v>3</v>
      </c>
      <c r="U109">
        <v>80</v>
      </c>
      <c r="V109">
        <v>0</v>
      </c>
      <c r="W109">
        <v>6</v>
      </c>
      <c r="X109">
        <v>3</v>
      </c>
      <c r="Y109">
        <v>2</v>
      </c>
      <c r="Z109">
        <v>4</v>
      </c>
      <c r="AA109">
        <v>3</v>
      </c>
      <c r="AB109">
        <f t="shared" si="5"/>
        <v>2163.2000000000003</v>
      </c>
      <c r="AC109">
        <f t="shared" si="6"/>
        <v>2595.8399999999997</v>
      </c>
      <c r="AD109">
        <f t="shared" si="7"/>
        <v>26391.040000000001</v>
      </c>
      <c r="AE109">
        <f t="shared" si="8"/>
        <v>1730.56</v>
      </c>
      <c r="AF109">
        <f t="shared" si="9"/>
        <v>24660.48</v>
      </c>
    </row>
    <row r="110" spans="1:32" x14ac:dyDescent="0.25">
      <c r="A110" s="4" t="s">
        <v>150</v>
      </c>
      <c r="B110" s="4" t="s">
        <v>451</v>
      </c>
      <c r="C110">
        <v>879</v>
      </c>
      <c r="D110">
        <v>3</v>
      </c>
      <c r="E110" s="4" t="s">
        <v>27</v>
      </c>
      <c r="F110">
        <v>98</v>
      </c>
      <c r="G110">
        <v>3</v>
      </c>
      <c r="H110">
        <v>2</v>
      </c>
      <c r="I110" t="s">
        <v>113</v>
      </c>
      <c r="J110">
        <v>1</v>
      </c>
      <c r="K110" t="s">
        <v>81</v>
      </c>
      <c r="L110">
        <v>4194</v>
      </c>
      <c r="M110" t="s">
        <v>30</v>
      </c>
      <c r="N110">
        <v>14363</v>
      </c>
      <c r="O110">
        <v>1</v>
      </c>
      <c r="P110" t="s">
        <v>31</v>
      </c>
      <c r="Q110" t="s">
        <v>26</v>
      </c>
      <c r="R110">
        <v>18</v>
      </c>
      <c r="S110" s="4">
        <v>3</v>
      </c>
      <c r="T110">
        <v>4</v>
      </c>
      <c r="U110">
        <v>80</v>
      </c>
      <c r="V110">
        <v>0</v>
      </c>
      <c r="W110">
        <v>5</v>
      </c>
      <c r="X110">
        <v>3</v>
      </c>
      <c r="Y110">
        <v>3</v>
      </c>
      <c r="Z110">
        <v>5</v>
      </c>
      <c r="AA110">
        <v>3</v>
      </c>
      <c r="AB110">
        <f t="shared" si="5"/>
        <v>1436.3000000000002</v>
      </c>
      <c r="AC110">
        <f t="shared" si="6"/>
        <v>1723.56</v>
      </c>
      <c r="AD110">
        <f t="shared" si="7"/>
        <v>17522.86</v>
      </c>
      <c r="AE110">
        <f t="shared" si="8"/>
        <v>1149.04</v>
      </c>
      <c r="AF110">
        <f t="shared" si="9"/>
        <v>16373.82</v>
      </c>
    </row>
    <row r="111" spans="1:32" x14ac:dyDescent="0.25">
      <c r="A111" s="4" t="s">
        <v>151</v>
      </c>
      <c r="B111" s="4" t="s">
        <v>452</v>
      </c>
      <c r="C111">
        <v>885</v>
      </c>
      <c r="D111">
        <v>3</v>
      </c>
      <c r="E111" s="4" t="s">
        <v>27</v>
      </c>
      <c r="F111">
        <v>87</v>
      </c>
      <c r="G111">
        <v>2</v>
      </c>
      <c r="H111">
        <v>2</v>
      </c>
      <c r="I111" t="s">
        <v>113</v>
      </c>
      <c r="J111">
        <v>1</v>
      </c>
      <c r="K111" t="s">
        <v>81</v>
      </c>
      <c r="L111">
        <v>4256</v>
      </c>
      <c r="M111" t="s">
        <v>30</v>
      </c>
      <c r="N111">
        <v>18154</v>
      </c>
      <c r="O111">
        <v>1</v>
      </c>
      <c r="P111" t="s">
        <v>31</v>
      </c>
      <c r="Q111" t="s">
        <v>32</v>
      </c>
      <c r="R111">
        <v>12</v>
      </c>
      <c r="S111" s="4">
        <v>3</v>
      </c>
      <c r="T111">
        <v>1</v>
      </c>
      <c r="U111">
        <v>80</v>
      </c>
      <c r="V111">
        <v>0</v>
      </c>
      <c r="W111">
        <v>5</v>
      </c>
      <c r="X111">
        <v>1</v>
      </c>
      <c r="Y111">
        <v>4</v>
      </c>
      <c r="Z111">
        <v>5</v>
      </c>
      <c r="AA111">
        <v>2</v>
      </c>
      <c r="AB111">
        <f t="shared" si="5"/>
        <v>1815.4</v>
      </c>
      <c r="AC111">
        <f t="shared" si="6"/>
        <v>2178.48</v>
      </c>
      <c r="AD111">
        <f t="shared" si="7"/>
        <v>22147.88</v>
      </c>
      <c r="AE111">
        <f t="shared" si="8"/>
        <v>1452.32</v>
      </c>
      <c r="AF111">
        <f t="shared" si="9"/>
        <v>20695.560000000001</v>
      </c>
    </row>
    <row r="112" spans="1:32" x14ac:dyDescent="0.25">
      <c r="A112" s="4" t="s">
        <v>152</v>
      </c>
      <c r="B112" s="4" t="s">
        <v>453</v>
      </c>
      <c r="C112">
        <v>952</v>
      </c>
      <c r="D112">
        <v>3</v>
      </c>
      <c r="E112" s="4" t="s">
        <v>27</v>
      </c>
      <c r="F112">
        <v>36</v>
      </c>
      <c r="G112">
        <v>2</v>
      </c>
      <c r="H112">
        <v>1</v>
      </c>
      <c r="I112" t="s">
        <v>35</v>
      </c>
      <c r="J112">
        <v>2</v>
      </c>
      <c r="K112" t="s">
        <v>81</v>
      </c>
      <c r="L112">
        <v>2413</v>
      </c>
      <c r="M112" t="s">
        <v>30</v>
      </c>
      <c r="N112">
        <v>18798</v>
      </c>
      <c r="O112">
        <v>1</v>
      </c>
      <c r="P112" t="s">
        <v>31</v>
      </c>
      <c r="Q112" t="s">
        <v>26</v>
      </c>
      <c r="R112">
        <v>18</v>
      </c>
      <c r="S112" s="4">
        <v>3</v>
      </c>
      <c r="T112">
        <v>3</v>
      </c>
      <c r="U112">
        <v>80</v>
      </c>
      <c r="V112">
        <v>3</v>
      </c>
      <c r="W112">
        <v>1</v>
      </c>
      <c r="X112">
        <v>2</v>
      </c>
      <c r="Y112">
        <v>3</v>
      </c>
      <c r="Z112">
        <v>1</v>
      </c>
      <c r="AA112">
        <v>0</v>
      </c>
      <c r="AB112">
        <f t="shared" si="5"/>
        <v>1879.8000000000002</v>
      </c>
      <c r="AC112">
        <f t="shared" si="6"/>
        <v>2255.7599999999998</v>
      </c>
      <c r="AD112">
        <f t="shared" si="7"/>
        <v>22933.559999999998</v>
      </c>
      <c r="AE112">
        <f t="shared" si="8"/>
        <v>1503.84</v>
      </c>
      <c r="AF112">
        <f t="shared" si="9"/>
        <v>21429.719999999998</v>
      </c>
    </row>
    <row r="113" spans="1:32" x14ac:dyDescent="0.25">
      <c r="A113" s="4" t="s">
        <v>153</v>
      </c>
      <c r="B113" s="4" t="s">
        <v>454</v>
      </c>
      <c r="C113">
        <v>1106</v>
      </c>
      <c r="D113">
        <v>4</v>
      </c>
      <c r="E113" s="4" t="s">
        <v>27</v>
      </c>
      <c r="F113">
        <v>32</v>
      </c>
      <c r="G113">
        <v>3</v>
      </c>
      <c r="H113">
        <v>1</v>
      </c>
      <c r="I113" t="s">
        <v>28</v>
      </c>
      <c r="J113">
        <v>4</v>
      </c>
      <c r="K113" t="s">
        <v>81</v>
      </c>
      <c r="L113">
        <v>3691</v>
      </c>
      <c r="M113" t="s">
        <v>30</v>
      </c>
      <c r="N113">
        <v>4605</v>
      </c>
      <c r="O113">
        <v>1</v>
      </c>
      <c r="P113" t="s">
        <v>31</v>
      </c>
      <c r="Q113" t="s">
        <v>26</v>
      </c>
      <c r="R113">
        <v>15</v>
      </c>
      <c r="S113" s="4">
        <v>3</v>
      </c>
      <c r="T113">
        <v>2</v>
      </c>
      <c r="U113">
        <v>80</v>
      </c>
      <c r="V113">
        <v>1</v>
      </c>
      <c r="W113">
        <v>7</v>
      </c>
      <c r="X113">
        <v>3</v>
      </c>
      <c r="Y113">
        <v>4</v>
      </c>
      <c r="Z113">
        <v>7</v>
      </c>
      <c r="AA113">
        <v>7</v>
      </c>
      <c r="AB113">
        <f t="shared" si="5"/>
        <v>460.5</v>
      </c>
      <c r="AC113">
        <f t="shared" si="6"/>
        <v>552.6</v>
      </c>
      <c r="AD113">
        <f t="shared" si="7"/>
        <v>5618.1</v>
      </c>
      <c r="AE113">
        <f t="shared" si="8"/>
        <v>368.40000000000003</v>
      </c>
      <c r="AF113">
        <f t="shared" si="9"/>
        <v>5249.7000000000007</v>
      </c>
    </row>
    <row r="114" spans="1:32" x14ac:dyDescent="0.25">
      <c r="A114" s="4" t="s">
        <v>154</v>
      </c>
      <c r="B114" s="4" t="s">
        <v>455</v>
      </c>
      <c r="C114">
        <v>1240</v>
      </c>
      <c r="D114">
        <v>3</v>
      </c>
      <c r="E114" s="4" t="s">
        <v>27</v>
      </c>
      <c r="F114">
        <v>57</v>
      </c>
      <c r="G114">
        <v>3</v>
      </c>
      <c r="H114">
        <v>2</v>
      </c>
      <c r="I114" t="s">
        <v>113</v>
      </c>
      <c r="J114">
        <v>4</v>
      </c>
      <c r="K114" t="s">
        <v>29</v>
      </c>
      <c r="L114">
        <v>4950</v>
      </c>
      <c r="M114" t="s">
        <v>30</v>
      </c>
      <c r="N114">
        <v>20623</v>
      </c>
      <c r="O114">
        <v>0</v>
      </c>
      <c r="P114" t="s">
        <v>31</v>
      </c>
      <c r="Q114" t="s">
        <v>32</v>
      </c>
      <c r="R114">
        <v>14</v>
      </c>
      <c r="S114" s="4">
        <v>3</v>
      </c>
      <c r="T114">
        <v>2</v>
      </c>
      <c r="U114">
        <v>80</v>
      </c>
      <c r="V114">
        <v>0</v>
      </c>
      <c r="W114">
        <v>5</v>
      </c>
      <c r="X114">
        <v>4</v>
      </c>
      <c r="Y114">
        <v>3</v>
      </c>
      <c r="Z114">
        <v>4</v>
      </c>
      <c r="AA114">
        <v>3</v>
      </c>
      <c r="AB114">
        <f t="shared" si="5"/>
        <v>2062.3000000000002</v>
      </c>
      <c r="AC114">
        <f t="shared" si="6"/>
        <v>2474.7599999999998</v>
      </c>
      <c r="AD114">
        <f t="shared" si="7"/>
        <v>25160.059999999998</v>
      </c>
      <c r="AE114">
        <f t="shared" si="8"/>
        <v>1649.8400000000001</v>
      </c>
      <c r="AF114">
        <f t="shared" si="9"/>
        <v>23510.219999999998</v>
      </c>
    </row>
    <row r="115" spans="1:32" x14ac:dyDescent="0.25">
      <c r="A115" s="4" t="s">
        <v>155</v>
      </c>
      <c r="B115" s="4" t="s">
        <v>456</v>
      </c>
      <c r="C115">
        <v>1273</v>
      </c>
      <c r="D115">
        <v>3</v>
      </c>
      <c r="E115" s="4" t="s">
        <v>27</v>
      </c>
      <c r="F115">
        <v>73</v>
      </c>
      <c r="G115">
        <v>1</v>
      </c>
      <c r="H115">
        <v>1</v>
      </c>
      <c r="I115" t="s">
        <v>35</v>
      </c>
      <c r="J115">
        <v>4</v>
      </c>
      <c r="K115" t="s">
        <v>29</v>
      </c>
      <c r="L115">
        <v>1118</v>
      </c>
      <c r="M115" t="s">
        <v>30</v>
      </c>
      <c r="N115">
        <v>8040</v>
      </c>
      <c r="O115">
        <v>1</v>
      </c>
      <c r="P115" t="s">
        <v>31</v>
      </c>
      <c r="Q115" t="s">
        <v>26</v>
      </c>
      <c r="R115">
        <v>14</v>
      </c>
      <c r="S115" s="4">
        <v>3</v>
      </c>
      <c r="T115">
        <v>4</v>
      </c>
      <c r="U115">
        <v>80</v>
      </c>
      <c r="V115">
        <v>0</v>
      </c>
      <c r="W115">
        <v>1</v>
      </c>
      <c r="X115">
        <v>4</v>
      </c>
      <c r="Y115">
        <v>3</v>
      </c>
      <c r="Z115">
        <v>1</v>
      </c>
      <c r="AA115">
        <v>0</v>
      </c>
      <c r="AB115">
        <f t="shared" si="5"/>
        <v>804</v>
      </c>
      <c r="AC115">
        <f t="shared" si="6"/>
        <v>964.8</v>
      </c>
      <c r="AD115">
        <f t="shared" si="7"/>
        <v>9808.7999999999993</v>
      </c>
      <c r="AE115">
        <f t="shared" si="8"/>
        <v>643.20000000000005</v>
      </c>
      <c r="AF115">
        <f t="shared" si="9"/>
        <v>9165.5999999999985</v>
      </c>
    </row>
    <row r="116" spans="1:32" x14ac:dyDescent="0.25">
      <c r="A116" s="4" t="s">
        <v>156</v>
      </c>
      <c r="B116" s="4" t="s">
        <v>457</v>
      </c>
      <c r="C116">
        <v>1303</v>
      </c>
      <c r="D116">
        <v>4</v>
      </c>
      <c r="E116" s="4" t="s">
        <v>34</v>
      </c>
      <c r="F116">
        <v>40</v>
      </c>
      <c r="G116">
        <v>3</v>
      </c>
      <c r="H116">
        <v>1</v>
      </c>
      <c r="I116" t="s">
        <v>38</v>
      </c>
      <c r="J116">
        <v>2</v>
      </c>
      <c r="K116" t="s">
        <v>29</v>
      </c>
      <c r="L116">
        <v>2096</v>
      </c>
      <c r="M116" t="s">
        <v>30</v>
      </c>
      <c r="N116">
        <v>18830</v>
      </c>
      <c r="O116">
        <v>1</v>
      </c>
      <c r="P116" t="s">
        <v>31</v>
      </c>
      <c r="Q116" t="s">
        <v>32</v>
      </c>
      <c r="R116">
        <v>18</v>
      </c>
      <c r="S116" s="4">
        <v>3</v>
      </c>
      <c r="T116">
        <v>4</v>
      </c>
      <c r="U116">
        <v>80</v>
      </c>
      <c r="V116">
        <v>0</v>
      </c>
      <c r="W116">
        <v>2</v>
      </c>
      <c r="X116">
        <v>3</v>
      </c>
      <c r="Y116">
        <v>2</v>
      </c>
      <c r="Z116">
        <v>2</v>
      </c>
      <c r="AA116">
        <v>2</v>
      </c>
      <c r="AB116">
        <f t="shared" si="5"/>
        <v>1883</v>
      </c>
      <c r="AC116">
        <f t="shared" si="6"/>
        <v>2259.6</v>
      </c>
      <c r="AD116">
        <f t="shared" si="7"/>
        <v>22972.6</v>
      </c>
      <c r="AE116">
        <f t="shared" si="8"/>
        <v>1506.4</v>
      </c>
      <c r="AF116">
        <f t="shared" si="9"/>
        <v>21466.199999999997</v>
      </c>
    </row>
    <row r="117" spans="1:32" x14ac:dyDescent="0.25">
      <c r="A117" s="4" t="s">
        <v>157</v>
      </c>
      <c r="B117" s="4" t="s">
        <v>458</v>
      </c>
      <c r="C117">
        <v>1358</v>
      </c>
      <c r="D117">
        <v>4</v>
      </c>
      <c r="E117" s="4" t="s">
        <v>27</v>
      </c>
      <c r="F117">
        <v>67</v>
      </c>
      <c r="G117">
        <v>3</v>
      </c>
      <c r="H117">
        <v>1</v>
      </c>
      <c r="I117" t="s">
        <v>28</v>
      </c>
      <c r="J117">
        <v>4</v>
      </c>
      <c r="K117" t="s">
        <v>81</v>
      </c>
      <c r="L117">
        <v>3669</v>
      </c>
      <c r="M117" t="s">
        <v>30</v>
      </c>
      <c r="N117">
        <v>9075</v>
      </c>
      <c r="O117">
        <v>3</v>
      </c>
      <c r="P117" t="s">
        <v>31</v>
      </c>
      <c r="Q117" t="s">
        <v>32</v>
      </c>
      <c r="R117">
        <v>11</v>
      </c>
      <c r="S117" s="4">
        <v>3</v>
      </c>
      <c r="T117">
        <v>3</v>
      </c>
      <c r="U117">
        <v>80</v>
      </c>
      <c r="V117">
        <v>3</v>
      </c>
      <c r="W117">
        <v>7</v>
      </c>
      <c r="X117">
        <v>6</v>
      </c>
      <c r="Y117">
        <v>2</v>
      </c>
      <c r="Z117">
        <v>3</v>
      </c>
      <c r="AA117">
        <v>2</v>
      </c>
      <c r="AB117">
        <f t="shared" si="5"/>
        <v>907.5</v>
      </c>
      <c r="AC117">
        <f t="shared" si="6"/>
        <v>1089</v>
      </c>
      <c r="AD117">
        <f t="shared" si="7"/>
        <v>11071.5</v>
      </c>
      <c r="AE117">
        <f t="shared" si="8"/>
        <v>726</v>
      </c>
      <c r="AF117">
        <f t="shared" si="9"/>
        <v>10345.5</v>
      </c>
    </row>
    <row r="118" spans="1:32" x14ac:dyDescent="0.25">
      <c r="A118" s="4" t="s">
        <v>158</v>
      </c>
      <c r="B118" s="4" t="s">
        <v>459</v>
      </c>
      <c r="C118">
        <v>1399</v>
      </c>
      <c r="D118">
        <v>1</v>
      </c>
      <c r="E118" s="4" t="s">
        <v>27</v>
      </c>
      <c r="F118">
        <v>93</v>
      </c>
      <c r="G118">
        <v>4</v>
      </c>
      <c r="H118">
        <v>2</v>
      </c>
      <c r="I118" t="s">
        <v>113</v>
      </c>
      <c r="J118">
        <v>3</v>
      </c>
      <c r="K118" t="s">
        <v>81</v>
      </c>
      <c r="L118">
        <v>6232</v>
      </c>
      <c r="M118" t="s">
        <v>139</v>
      </c>
      <c r="N118">
        <v>12477</v>
      </c>
      <c r="O118">
        <v>2</v>
      </c>
      <c r="P118" t="s">
        <v>31</v>
      </c>
      <c r="Q118" t="s">
        <v>32</v>
      </c>
      <c r="R118">
        <v>11</v>
      </c>
      <c r="S118" s="4">
        <v>3</v>
      </c>
      <c r="T118">
        <v>2</v>
      </c>
      <c r="U118">
        <v>80</v>
      </c>
      <c r="V118">
        <v>0</v>
      </c>
      <c r="W118">
        <v>6</v>
      </c>
      <c r="X118">
        <v>3</v>
      </c>
      <c r="Y118">
        <v>2</v>
      </c>
      <c r="Z118">
        <v>3</v>
      </c>
      <c r="AA118">
        <v>2</v>
      </c>
      <c r="AB118">
        <f t="shared" si="5"/>
        <v>1247.7</v>
      </c>
      <c r="AC118">
        <f t="shared" si="6"/>
        <v>1497.24</v>
      </c>
      <c r="AD118">
        <f t="shared" si="7"/>
        <v>15221.94</v>
      </c>
      <c r="AE118">
        <f t="shared" si="8"/>
        <v>998.16</v>
      </c>
      <c r="AF118">
        <f t="shared" si="9"/>
        <v>14223.78</v>
      </c>
    </row>
    <row r="119" spans="1:32" x14ac:dyDescent="0.25">
      <c r="A119" s="4" t="s">
        <v>159</v>
      </c>
      <c r="B119" s="4" t="s">
        <v>460</v>
      </c>
      <c r="C119">
        <v>1415</v>
      </c>
      <c r="D119">
        <v>1</v>
      </c>
      <c r="E119" s="4" t="s">
        <v>27</v>
      </c>
      <c r="F119">
        <v>81</v>
      </c>
      <c r="G119">
        <v>3</v>
      </c>
      <c r="H119">
        <v>1</v>
      </c>
      <c r="I119" t="s">
        <v>28</v>
      </c>
      <c r="J119">
        <v>4</v>
      </c>
      <c r="K119" t="s">
        <v>81</v>
      </c>
      <c r="L119">
        <v>3229</v>
      </c>
      <c r="M119" t="s">
        <v>30</v>
      </c>
      <c r="N119">
        <v>4910</v>
      </c>
      <c r="O119">
        <v>4</v>
      </c>
      <c r="P119" t="s">
        <v>31</v>
      </c>
      <c r="Q119" t="s">
        <v>32</v>
      </c>
      <c r="R119">
        <v>11</v>
      </c>
      <c r="S119" s="4">
        <v>3</v>
      </c>
      <c r="T119">
        <v>2</v>
      </c>
      <c r="U119">
        <v>80</v>
      </c>
      <c r="V119">
        <v>1</v>
      </c>
      <c r="W119">
        <v>7</v>
      </c>
      <c r="X119">
        <v>2</v>
      </c>
      <c r="Y119">
        <v>2</v>
      </c>
      <c r="Z119">
        <v>3</v>
      </c>
      <c r="AA119">
        <v>2</v>
      </c>
      <c r="AB119">
        <f t="shared" si="5"/>
        <v>491</v>
      </c>
      <c r="AC119">
        <f t="shared" si="6"/>
        <v>589.19999999999993</v>
      </c>
      <c r="AD119">
        <f t="shared" si="7"/>
        <v>5990.2</v>
      </c>
      <c r="AE119">
        <f t="shared" si="8"/>
        <v>392.8</v>
      </c>
      <c r="AF119">
        <f t="shared" si="9"/>
        <v>5597.4</v>
      </c>
    </row>
    <row r="120" spans="1:32" x14ac:dyDescent="0.25">
      <c r="A120" s="4" t="s">
        <v>160</v>
      </c>
      <c r="B120" s="4" t="s">
        <v>461</v>
      </c>
      <c r="C120">
        <v>1439</v>
      </c>
      <c r="D120">
        <v>1</v>
      </c>
      <c r="E120" s="4" t="s">
        <v>27</v>
      </c>
      <c r="F120">
        <v>68</v>
      </c>
      <c r="G120">
        <v>2</v>
      </c>
      <c r="H120">
        <v>1</v>
      </c>
      <c r="I120" t="s">
        <v>35</v>
      </c>
      <c r="J120">
        <v>1</v>
      </c>
      <c r="K120" t="s">
        <v>81</v>
      </c>
      <c r="L120">
        <v>4400</v>
      </c>
      <c r="M120" t="s">
        <v>30</v>
      </c>
      <c r="N120">
        <v>15182</v>
      </c>
      <c r="O120">
        <v>3</v>
      </c>
      <c r="P120" t="s">
        <v>31</v>
      </c>
      <c r="Q120" t="s">
        <v>32</v>
      </c>
      <c r="R120">
        <v>12</v>
      </c>
      <c r="S120" s="4">
        <v>3</v>
      </c>
      <c r="T120">
        <v>1</v>
      </c>
      <c r="U120">
        <v>80</v>
      </c>
      <c r="V120">
        <v>0</v>
      </c>
      <c r="W120">
        <v>6</v>
      </c>
      <c r="X120">
        <v>2</v>
      </c>
      <c r="Y120">
        <v>3</v>
      </c>
      <c r="Z120">
        <v>3</v>
      </c>
      <c r="AA120">
        <v>2</v>
      </c>
      <c r="AB120">
        <f t="shared" si="5"/>
        <v>1518.2</v>
      </c>
      <c r="AC120">
        <f t="shared" si="6"/>
        <v>1821.84</v>
      </c>
      <c r="AD120">
        <f t="shared" si="7"/>
        <v>18522.04</v>
      </c>
      <c r="AE120">
        <f t="shared" si="8"/>
        <v>1214.56</v>
      </c>
      <c r="AF120">
        <f t="shared" si="9"/>
        <v>17307.48</v>
      </c>
    </row>
    <row r="121" spans="1:32" x14ac:dyDescent="0.25">
      <c r="A121" s="4" t="s">
        <v>161</v>
      </c>
      <c r="B121" s="4" t="s">
        <v>462</v>
      </c>
      <c r="C121">
        <v>1653</v>
      </c>
      <c r="D121">
        <v>4</v>
      </c>
      <c r="E121" s="4" t="s">
        <v>27</v>
      </c>
      <c r="F121">
        <v>77</v>
      </c>
      <c r="G121">
        <v>4</v>
      </c>
      <c r="H121">
        <v>2</v>
      </c>
      <c r="I121" t="s">
        <v>88</v>
      </c>
      <c r="J121">
        <v>3</v>
      </c>
      <c r="K121" t="s">
        <v>78</v>
      </c>
      <c r="L121">
        <v>5206</v>
      </c>
      <c r="M121" t="s">
        <v>139</v>
      </c>
      <c r="N121">
        <v>4973</v>
      </c>
      <c r="O121">
        <v>1</v>
      </c>
      <c r="P121" t="s">
        <v>31</v>
      </c>
      <c r="Q121" t="s">
        <v>32</v>
      </c>
      <c r="R121">
        <v>17</v>
      </c>
      <c r="S121" s="4">
        <v>3</v>
      </c>
      <c r="T121">
        <v>3</v>
      </c>
      <c r="U121">
        <v>80</v>
      </c>
      <c r="V121">
        <v>2</v>
      </c>
      <c r="W121">
        <v>7</v>
      </c>
      <c r="X121">
        <v>6</v>
      </c>
      <c r="Y121">
        <v>3</v>
      </c>
      <c r="Z121">
        <v>7</v>
      </c>
      <c r="AA121">
        <v>7</v>
      </c>
      <c r="AB121">
        <f t="shared" si="5"/>
        <v>497.3</v>
      </c>
      <c r="AC121">
        <f t="shared" si="6"/>
        <v>596.76</v>
      </c>
      <c r="AD121">
        <f t="shared" si="7"/>
        <v>6067.06</v>
      </c>
      <c r="AE121">
        <f t="shared" si="8"/>
        <v>397.84000000000003</v>
      </c>
      <c r="AF121">
        <f t="shared" si="9"/>
        <v>5669.22</v>
      </c>
    </row>
    <row r="122" spans="1:32" x14ac:dyDescent="0.25">
      <c r="A122" s="4" t="s">
        <v>162</v>
      </c>
      <c r="B122" s="4" t="s">
        <v>463</v>
      </c>
      <c r="C122">
        <v>1987</v>
      </c>
      <c r="D122">
        <v>3</v>
      </c>
      <c r="E122" s="4" t="s">
        <v>34</v>
      </c>
      <c r="F122">
        <v>82</v>
      </c>
      <c r="G122">
        <v>3</v>
      </c>
      <c r="H122">
        <v>1</v>
      </c>
      <c r="I122" t="s">
        <v>48</v>
      </c>
      <c r="J122">
        <v>2</v>
      </c>
      <c r="K122" t="s">
        <v>81</v>
      </c>
      <c r="L122">
        <v>2187</v>
      </c>
      <c r="M122" t="s">
        <v>30</v>
      </c>
      <c r="N122">
        <v>19655</v>
      </c>
      <c r="O122">
        <v>4</v>
      </c>
      <c r="P122" t="s">
        <v>31</v>
      </c>
      <c r="Q122" t="s">
        <v>32</v>
      </c>
      <c r="R122">
        <v>14</v>
      </c>
      <c r="S122" s="4">
        <v>3</v>
      </c>
      <c r="T122">
        <v>3</v>
      </c>
      <c r="U122">
        <v>80</v>
      </c>
      <c r="V122">
        <v>0</v>
      </c>
      <c r="W122">
        <v>6</v>
      </c>
      <c r="X122">
        <v>3</v>
      </c>
      <c r="Y122">
        <v>3</v>
      </c>
      <c r="Z122">
        <v>2</v>
      </c>
      <c r="AA122">
        <v>0</v>
      </c>
      <c r="AB122">
        <f t="shared" si="5"/>
        <v>1965.5</v>
      </c>
      <c r="AC122">
        <f t="shared" si="6"/>
        <v>2358.6</v>
      </c>
      <c r="AD122">
        <f t="shared" si="7"/>
        <v>23979.1</v>
      </c>
      <c r="AE122">
        <f t="shared" si="8"/>
        <v>1572.4</v>
      </c>
      <c r="AF122">
        <f t="shared" si="9"/>
        <v>22406.699999999997</v>
      </c>
    </row>
    <row r="123" spans="1:32" x14ac:dyDescent="0.25">
      <c r="A123" s="4" t="s">
        <v>163</v>
      </c>
      <c r="B123" s="4" t="s">
        <v>464</v>
      </c>
      <c r="C123">
        <v>1992</v>
      </c>
      <c r="D123">
        <v>4</v>
      </c>
      <c r="E123" s="4" t="s">
        <v>27</v>
      </c>
      <c r="F123">
        <v>57</v>
      </c>
      <c r="G123">
        <v>3</v>
      </c>
      <c r="H123">
        <v>1</v>
      </c>
      <c r="I123" t="s">
        <v>28</v>
      </c>
      <c r="J123">
        <v>3</v>
      </c>
      <c r="K123" t="s">
        <v>78</v>
      </c>
      <c r="L123">
        <v>3977</v>
      </c>
      <c r="M123" t="s">
        <v>30</v>
      </c>
      <c r="N123">
        <v>7298</v>
      </c>
      <c r="O123">
        <v>6</v>
      </c>
      <c r="P123" t="s">
        <v>31</v>
      </c>
      <c r="Q123" t="s">
        <v>26</v>
      </c>
      <c r="R123">
        <v>19</v>
      </c>
      <c r="S123" s="4">
        <v>3</v>
      </c>
      <c r="T123">
        <v>3</v>
      </c>
      <c r="U123">
        <v>80</v>
      </c>
      <c r="V123">
        <v>1</v>
      </c>
      <c r="W123">
        <v>7</v>
      </c>
      <c r="X123">
        <v>2</v>
      </c>
      <c r="Y123">
        <v>2</v>
      </c>
      <c r="Z123">
        <v>2</v>
      </c>
      <c r="AA123">
        <v>2</v>
      </c>
      <c r="AB123">
        <f t="shared" si="5"/>
        <v>729.80000000000007</v>
      </c>
      <c r="AC123">
        <f t="shared" si="6"/>
        <v>875.76</v>
      </c>
      <c r="AD123">
        <f t="shared" si="7"/>
        <v>8903.56</v>
      </c>
      <c r="AE123">
        <f t="shared" si="8"/>
        <v>583.84</v>
      </c>
      <c r="AF123">
        <f t="shared" si="9"/>
        <v>8319.7199999999993</v>
      </c>
    </row>
    <row r="124" spans="1:32" x14ac:dyDescent="0.25">
      <c r="A124" s="4" t="s">
        <v>164</v>
      </c>
      <c r="B124" s="4" t="s">
        <v>465</v>
      </c>
      <c r="C124">
        <v>2018</v>
      </c>
      <c r="D124">
        <v>1</v>
      </c>
      <c r="E124" s="4" t="s">
        <v>34</v>
      </c>
      <c r="F124">
        <v>85</v>
      </c>
      <c r="G124">
        <v>3</v>
      </c>
      <c r="H124">
        <v>2</v>
      </c>
      <c r="I124" t="s">
        <v>113</v>
      </c>
      <c r="J124">
        <v>3</v>
      </c>
      <c r="K124" t="s">
        <v>78</v>
      </c>
      <c r="L124">
        <v>4907</v>
      </c>
      <c r="M124" t="s">
        <v>30</v>
      </c>
      <c r="N124">
        <v>13684</v>
      </c>
      <c r="O124">
        <v>0</v>
      </c>
      <c r="P124" t="s">
        <v>31</v>
      </c>
      <c r="Q124" t="s">
        <v>26</v>
      </c>
      <c r="R124">
        <v>22</v>
      </c>
      <c r="S124" s="4">
        <v>4</v>
      </c>
      <c r="T124">
        <v>2</v>
      </c>
      <c r="U124">
        <v>80</v>
      </c>
      <c r="V124">
        <v>1</v>
      </c>
      <c r="W124">
        <v>6</v>
      </c>
      <c r="X124">
        <v>3</v>
      </c>
      <c r="Y124">
        <v>2</v>
      </c>
      <c r="Z124">
        <v>5</v>
      </c>
      <c r="AA124">
        <v>3</v>
      </c>
      <c r="AB124">
        <f t="shared" si="5"/>
        <v>1368.4</v>
      </c>
      <c r="AC124">
        <f t="shared" si="6"/>
        <v>1642.08</v>
      </c>
      <c r="AD124">
        <f t="shared" si="7"/>
        <v>16694.48</v>
      </c>
      <c r="AE124">
        <f t="shared" si="8"/>
        <v>1094.72</v>
      </c>
      <c r="AF124">
        <f t="shared" si="9"/>
        <v>15599.76</v>
      </c>
    </row>
    <row r="125" spans="1:32" x14ac:dyDescent="0.25">
      <c r="A125" s="4" t="s">
        <v>165</v>
      </c>
      <c r="B125" s="4" t="s">
        <v>394</v>
      </c>
      <c r="C125">
        <v>55</v>
      </c>
      <c r="D125">
        <v>1</v>
      </c>
      <c r="E125" s="4" t="s">
        <v>27</v>
      </c>
      <c r="F125">
        <v>48</v>
      </c>
      <c r="G125">
        <v>1</v>
      </c>
      <c r="H125">
        <v>1</v>
      </c>
      <c r="I125" t="s">
        <v>28</v>
      </c>
      <c r="J125">
        <v>3</v>
      </c>
      <c r="K125" t="s">
        <v>29</v>
      </c>
      <c r="L125">
        <v>2293</v>
      </c>
      <c r="M125" t="s">
        <v>30</v>
      </c>
      <c r="N125">
        <v>10558</v>
      </c>
      <c r="O125">
        <v>1</v>
      </c>
      <c r="P125" t="s">
        <v>31</v>
      </c>
      <c r="Q125" t="s">
        <v>32</v>
      </c>
      <c r="R125">
        <v>12</v>
      </c>
      <c r="S125" s="4">
        <v>3</v>
      </c>
      <c r="T125">
        <v>3</v>
      </c>
      <c r="U125">
        <v>80</v>
      </c>
      <c r="V125">
        <v>0</v>
      </c>
      <c r="W125">
        <v>1</v>
      </c>
      <c r="X125">
        <v>2</v>
      </c>
      <c r="Y125">
        <v>2</v>
      </c>
      <c r="Z125">
        <v>1</v>
      </c>
      <c r="AA125">
        <v>0</v>
      </c>
      <c r="AB125">
        <f t="shared" si="5"/>
        <v>1055.8</v>
      </c>
      <c r="AC125">
        <f t="shared" si="6"/>
        <v>1266.96</v>
      </c>
      <c r="AD125">
        <f t="shared" si="7"/>
        <v>12880.759999999998</v>
      </c>
      <c r="AE125">
        <f t="shared" si="8"/>
        <v>844.64</v>
      </c>
      <c r="AF125">
        <f t="shared" si="9"/>
        <v>12036.119999999999</v>
      </c>
    </row>
    <row r="126" spans="1:32" x14ac:dyDescent="0.25">
      <c r="A126" s="4" t="s">
        <v>166</v>
      </c>
      <c r="B126" s="4" t="s">
        <v>466</v>
      </c>
      <c r="C126">
        <v>72</v>
      </c>
      <c r="D126">
        <v>3</v>
      </c>
      <c r="E126" s="4" t="s">
        <v>34</v>
      </c>
      <c r="F126">
        <v>47</v>
      </c>
      <c r="G126">
        <v>2</v>
      </c>
      <c r="H126">
        <v>2</v>
      </c>
      <c r="I126" t="s">
        <v>113</v>
      </c>
      <c r="J126">
        <v>4</v>
      </c>
      <c r="K126" t="s">
        <v>81</v>
      </c>
      <c r="L126">
        <v>4157</v>
      </c>
      <c r="M126" t="s">
        <v>30</v>
      </c>
      <c r="N126">
        <v>21436</v>
      </c>
      <c r="O126">
        <v>7</v>
      </c>
      <c r="P126" t="s">
        <v>31</v>
      </c>
      <c r="Q126" t="s">
        <v>26</v>
      </c>
      <c r="R126">
        <v>19</v>
      </c>
      <c r="S126" s="4">
        <v>3</v>
      </c>
      <c r="T126">
        <v>3</v>
      </c>
      <c r="U126">
        <v>80</v>
      </c>
      <c r="V126">
        <v>1</v>
      </c>
      <c r="W126">
        <v>5</v>
      </c>
      <c r="X126">
        <v>2</v>
      </c>
      <c r="Y126">
        <v>2</v>
      </c>
      <c r="Z126">
        <v>2</v>
      </c>
      <c r="AA126">
        <v>2</v>
      </c>
      <c r="AB126">
        <f t="shared" si="5"/>
        <v>2143.6</v>
      </c>
      <c r="AC126">
        <f t="shared" si="6"/>
        <v>2572.3199999999997</v>
      </c>
      <c r="AD126">
        <f t="shared" si="7"/>
        <v>26151.919999999998</v>
      </c>
      <c r="AE126">
        <f t="shared" si="8"/>
        <v>1714.88</v>
      </c>
      <c r="AF126">
        <f t="shared" si="9"/>
        <v>24437.039999999997</v>
      </c>
    </row>
    <row r="127" spans="1:32" x14ac:dyDescent="0.25">
      <c r="A127" s="4" t="s">
        <v>167</v>
      </c>
      <c r="B127" s="4" t="s">
        <v>467</v>
      </c>
      <c r="C127">
        <v>164</v>
      </c>
      <c r="D127">
        <v>3</v>
      </c>
      <c r="E127" s="4" t="s">
        <v>34</v>
      </c>
      <c r="F127">
        <v>46</v>
      </c>
      <c r="G127">
        <v>2</v>
      </c>
      <c r="H127">
        <v>1</v>
      </c>
      <c r="I127" t="s">
        <v>38</v>
      </c>
      <c r="J127">
        <v>2</v>
      </c>
      <c r="K127" t="s">
        <v>81</v>
      </c>
      <c r="L127">
        <v>2368</v>
      </c>
      <c r="M127" t="s">
        <v>30</v>
      </c>
      <c r="N127">
        <v>23300</v>
      </c>
      <c r="O127">
        <v>1</v>
      </c>
      <c r="P127" t="s">
        <v>31</v>
      </c>
      <c r="Q127" t="s">
        <v>32</v>
      </c>
      <c r="R127">
        <v>19</v>
      </c>
      <c r="S127" s="4">
        <v>3</v>
      </c>
      <c r="T127">
        <v>3</v>
      </c>
      <c r="U127">
        <v>80</v>
      </c>
      <c r="V127">
        <v>0</v>
      </c>
      <c r="W127">
        <v>5</v>
      </c>
      <c r="X127">
        <v>3</v>
      </c>
      <c r="Y127">
        <v>2</v>
      </c>
      <c r="Z127">
        <v>5</v>
      </c>
      <c r="AA127">
        <v>4</v>
      </c>
      <c r="AB127">
        <f t="shared" si="5"/>
        <v>2330</v>
      </c>
      <c r="AC127">
        <f t="shared" si="6"/>
        <v>2796</v>
      </c>
      <c r="AD127">
        <f t="shared" si="7"/>
        <v>28426</v>
      </c>
      <c r="AE127">
        <f t="shared" si="8"/>
        <v>1864</v>
      </c>
      <c r="AF127">
        <f t="shared" si="9"/>
        <v>26562</v>
      </c>
    </row>
    <row r="128" spans="1:32" x14ac:dyDescent="0.25">
      <c r="A128" s="4" t="s">
        <v>168</v>
      </c>
      <c r="B128" s="4" t="s">
        <v>468</v>
      </c>
      <c r="C128">
        <v>177</v>
      </c>
      <c r="D128">
        <v>3</v>
      </c>
      <c r="E128" s="4" t="s">
        <v>34</v>
      </c>
      <c r="F128">
        <v>61</v>
      </c>
      <c r="G128">
        <v>3</v>
      </c>
      <c r="H128">
        <v>1</v>
      </c>
      <c r="I128" t="s">
        <v>48</v>
      </c>
      <c r="J128">
        <v>3</v>
      </c>
      <c r="K128" t="s">
        <v>81</v>
      </c>
      <c r="L128">
        <v>2942</v>
      </c>
      <c r="M128" t="s">
        <v>30</v>
      </c>
      <c r="N128">
        <v>8916</v>
      </c>
      <c r="O128">
        <v>1</v>
      </c>
      <c r="P128" t="s">
        <v>31</v>
      </c>
      <c r="Q128" t="s">
        <v>32</v>
      </c>
      <c r="R128">
        <v>23</v>
      </c>
      <c r="S128" s="4">
        <v>4</v>
      </c>
      <c r="T128">
        <v>4</v>
      </c>
      <c r="U128">
        <v>80</v>
      </c>
      <c r="V128">
        <v>1</v>
      </c>
      <c r="W128">
        <v>8</v>
      </c>
      <c r="X128">
        <v>3</v>
      </c>
      <c r="Y128">
        <v>3</v>
      </c>
      <c r="Z128">
        <v>8</v>
      </c>
      <c r="AA128">
        <v>7</v>
      </c>
      <c r="AB128">
        <f t="shared" si="5"/>
        <v>891.6</v>
      </c>
      <c r="AC128">
        <f t="shared" si="6"/>
        <v>1069.92</v>
      </c>
      <c r="AD128">
        <f t="shared" si="7"/>
        <v>10877.52</v>
      </c>
      <c r="AE128">
        <f t="shared" si="8"/>
        <v>713.28</v>
      </c>
      <c r="AF128">
        <f t="shared" si="9"/>
        <v>10164.24</v>
      </c>
    </row>
    <row r="129" spans="1:32" x14ac:dyDescent="0.25">
      <c r="A129" s="4" t="s">
        <v>169</v>
      </c>
      <c r="B129" s="4" t="s">
        <v>469</v>
      </c>
      <c r="C129">
        <v>384</v>
      </c>
      <c r="D129">
        <v>3</v>
      </c>
      <c r="E129" s="4" t="s">
        <v>34</v>
      </c>
      <c r="F129">
        <v>84</v>
      </c>
      <c r="G129">
        <v>3</v>
      </c>
      <c r="H129">
        <v>2</v>
      </c>
      <c r="I129" t="s">
        <v>88</v>
      </c>
      <c r="J129">
        <v>2</v>
      </c>
      <c r="K129" t="s">
        <v>78</v>
      </c>
      <c r="L129">
        <v>6397</v>
      </c>
      <c r="M129" t="s">
        <v>139</v>
      </c>
      <c r="N129">
        <v>26767</v>
      </c>
      <c r="O129">
        <v>1</v>
      </c>
      <c r="P129" t="s">
        <v>31</v>
      </c>
      <c r="Q129" t="s">
        <v>32</v>
      </c>
      <c r="R129">
        <v>20</v>
      </c>
      <c r="S129" s="4">
        <v>4</v>
      </c>
      <c r="T129">
        <v>1</v>
      </c>
      <c r="U129">
        <v>80</v>
      </c>
      <c r="V129">
        <v>1</v>
      </c>
      <c r="W129">
        <v>6</v>
      </c>
      <c r="X129">
        <v>6</v>
      </c>
      <c r="Y129">
        <v>1</v>
      </c>
      <c r="Z129">
        <v>6</v>
      </c>
      <c r="AA129">
        <v>5</v>
      </c>
      <c r="AB129">
        <f t="shared" si="5"/>
        <v>2676.7000000000003</v>
      </c>
      <c r="AC129">
        <f t="shared" si="6"/>
        <v>3212.04</v>
      </c>
      <c r="AD129">
        <f t="shared" si="7"/>
        <v>32655.74</v>
      </c>
      <c r="AE129">
        <f t="shared" si="8"/>
        <v>2141.36</v>
      </c>
      <c r="AF129">
        <f t="shared" si="9"/>
        <v>30514.38</v>
      </c>
    </row>
    <row r="130" spans="1:32" x14ac:dyDescent="0.25">
      <c r="A130" s="4" t="s">
        <v>170</v>
      </c>
      <c r="B130" s="4" t="s">
        <v>470</v>
      </c>
      <c r="C130">
        <v>390</v>
      </c>
      <c r="D130">
        <v>1</v>
      </c>
      <c r="E130" s="4" t="s">
        <v>27</v>
      </c>
      <c r="F130">
        <v>60</v>
      </c>
      <c r="G130">
        <v>3</v>
      </c>
      <c r="H130">
        <v>2</v>
      </c>
      <c r="I130" t="s">
        <v>137</v>
      </c>
      <c r="J130">
        <v>1</v>
      </c>
      <c r="K130" t="s">
        <v>81</v>
      </c>
      <c r="L130">
        <v>4741</v>
      </c>
      <c r="M130" t="s">
        <v>30</v>
      </c>
      <c r="N130">
        <v>22722</v>
      </c>
      <c r="O130">
        <v>1</v>
      </c>
      <c r="P130" t="s">
        <v>31</v>
      </c>
      <c r="Q130" t="s">
        <v>26</v>
      </c>
      <c r="R130">
        <v>13</v>
      </c>
      <c r="S130" s="4">
        <v>3</v>
      </c>
      <c r="T130">
        <v>3</v>
      </c>
      <c r="U130">
        <v>80</v>
      </c>
      <c r="V130">
        <v>1</v>
      </c>
      <c r="W130">
        <v>5</v>
      </c>
      <c r="X130">
        <v>3</v>
      </c>
      <c r="Y130">
        <v>3</v>
      </c>
      <c r="Z130">
        <v>5</v>
      </c>
      <c r="AA130">
        <v>3</v>
      </c>
      <c r="AB130">
        <f t="shared" si="5"/>
        <v>2272.2000000000003</v>
      </c>
      <c r="AC130">
        <f t="shared" si="6"/>
        <v>2726.64</v>
      </c>
      <c r="AD130">
        <f t="shared" si="7"/>
        <v>27720.84</v>
      </c>
      <c r="AE130">
        <f t="shared" si="8"/>
        <v>1817.76</v>
      </c>
      <c r="AF130">
        <f t="shared" si="9"/>
        <v>25903.08</v>
      </c>
    </row>
    <row r="131" spans="1:32" x14ac:dyDescent="0.25">
      <c r="A131" s="4" t="s">
        <v>171</v>
      </c>
      <c r="B131" s="4" t="s">
        <v>471</v>
      </c>
      <c r="C131">
        <v>394</v>
      </c>
      <c r="D131">
        <v>1</v>
      </c>
      <c r="E131" s="4" t="s">
        <v>27</v>
      </c>
      <c r="F131">
        <v>45</v>
      </c>
      <c r="G131">
        <v>3</v>
      </c>
      <c r="H131">
        <v>1</v>
      </c>
      <c r="I131" t="s">
        <v>28</v>
      </c>
      <c r="J131">
        <v>2</v>
      </c>
      <c r="K131" t="s">
        <v>78</v>
      </c>
      <c r="L131">
        <v>2373</v>
      </c>
      <c r="M131" t="s">
        <v>30</v>
      </c>
      <c r="N131">
        <v>14180</v>
      </c>
      <c r="O131">
        <v>2</v>
      </c>
      <c r="P131" t="s">
        <v>31</v>
      </c>
      <c r="Q131" t="s">
        <v>26</v>
      </c>
      <c r="R131">
        <v>13</v>
      </c>
      <c r="S131" s="4">
        <v>3</v>
      </c>
      <c r="T131">
        <v>4</v>
      </c>
      <c r="U131">
        <v>80</v>
      </c>
      <c r="V131">
        <v>1</v>
      </c>
      <c r="W131">
        <v>5</v>
      </c>
      <c r="X131">
        <v>2</v>
      </c>
      <c r="Y131">
        <v>3</v>
      </c>
      <c r="Z131">
        <v>3</v>
      </c>
      <c r="AA131">
        <v>2</v>
      </c>
      <c r="AB131">
        <f t="shared" ref="AB131:AB194" si="10">N131*10%</f>
        <v>1418</v>
      </c>
      <c r="AC131">
        <f t="shared" ref="AC131:AC194" si="11">N131*12%</f>
        <v>1701.6</v>
      </c>
      <c r="AD131">
        <f t="shared" ref="AD131:AD194" si="12">SUM(N131,AB131,AC131)</f>
        <v>17299.599999999999</v>
      </c>
      <c r="AE131">
        <f t="shared" ref="AE131:AE194" si="13">N131*8%</f>
        <v>1134.4000000000001</v>
      </c>
      <c r="AF131">
        <f t="shared" ref="AF131:AF194" si="14">AD131-AE131</f>
        <v>16165.199999999999</v>
      </c>
    </row>
    <row r="132" spans="1:32" x14ac:dyDescent="0.25">
      <c r="A132" s="4" t="s">
        <v>172</v>
      </c>
      <c r="B132" s="4" t="s">
        <v>472</v>
      </c>
      <c r="C132">
        <v>401</v>
      </c>
      <c r="D132">
        <v>4</v>
      </c>
      <c r="E132" s="4" t="s">
        <v>27</v>
      </c>
      <c r="F132">
        <v>48</v>
      </c>
      <c r="G132">
        <v>2</v>
      </c>
      <c r="H132">
        <v>2</v>
      </c>
      <c r="I132" t="s">
        <v>113</v>
      </c>
      <c r="J132">
        <v>4</v>
      </c>
      <c r="K132" t="s">
        <v>29</v>
      </c>
      <c r="L132">
        <v>5828</v>
      </c>
      <c r="M132" t="s">
        <v>139</v>
      </c>
      <c r="N132">
        <v>8450</v>
      </c>
      <c r="O132">
        <v>1</v>
      </c>
      <c r="P132" t="s">
        <v>31</v>
      </c>
      <c r="Q132" t="s">
        <v>26</v>
      </c>
      <c r="R132">
        <v>12</v>
      </c>
      <c r="S132" s="4">
        <v>3</v>
      </c>
      <c r="T132">
        <v>2</v>
      </c>
      <c r="U132">
        <v>80</v>
      </c>
      <c r="V132">
        <v>0</v>
      </c>
      <c r="W132">
        <v>8</v>
      </c>
      <c r="X132">
        <v>0</v>
      </c>
      <c r="Y132">
        <v>3</v>
      </c>
      <c r="Z132">
        <v>8</v>
      </c>
      <c r="AA132">
        <v>7</v>
      </c>
      <c r="AB132">
        <f t="shared" si="10"/>
        <v>845</v>
      </c>
      <c r="AC132">
        <f t="shared" si="11"/>
        <v>1014</v>
      </c>
      <c r="AD132">
        <f t="shared" si="12"/>
        <v>10309</v>
      </c>
      <c r="AE132">
        <f t="shared" si="13"/>
        <v>676</v>
      </c>
      <c r="AF132">
        <f t="shared" si="14"/>
        <v>9633</v>
      </c>
    </row>
    <row r="133" spans="1:32" x14ac:dyDescent="0.25">
      <c r="A133" s="4" t="s">
        <v>173</v>
      </c>
      <c r="B133" s="4" t="s">
        <v>473</v>
      </c>
      <c r="C133">
        <v>476</v>
      </c>
      <c r="D133">
        <v>3</v>
      </c>
      <c r="E133" s="4" t="s">
        <v>27</v>
      </c>
      <c r="F133">
        <v>57</v>
      </c>
      <c r="G133">
        <v>3</v>
      </c>
      <c r="H133">
        <v>2</v>
      </c>
      <c r="I133" t="s">
        <v>113</v>
      </c>
      <c r="J133">
        <v>3</v>
      </c>
      <c r="K133" t="s">
        <v>81</v>
      </c>
      <c r="L133">
        <v>5296</v>
      </c>
      <c r="M133" t="s">
        <v>139</v>
      </c>
      <c r="N133">
        <v>20156</v>
      </c>
      <c r="O133">
        <v>1</v>
      </c>
      <c r="P133" t="s">
        <v>31</v>
      </c>
      <c r="Q133" t="s">
        <v>32</v>
      </c>
      <c r="R133">
        <v>17</v>
      </c>
      <c r="S133" s="4">
        <v>3</v>
      </c>
      <c r="T133">
        <v>2</v>
      </c>
      <c r="U133">
        <v>80</v>
      </c>
      <c r="V133">
        <v>1</v>
      </c>
      <c r="W133">
        <v>8</v>
      </c>
      <c r="X133">
        <v>3</v>
      </c>
      <c r="Y133">
        <v>3</v>
      </c>
      <c r="Z133">
        <v>8</v>
      </c>
      <c r="AA133">
        <v>7</v>
      </c>
      <c r="AB133">
        <f t="shared" si="10"/>
        <v>2015.6000000000001</v>
      </c>
      <c r="AC133">
        <f t="shared" si="11"/>
        <v>2418.7199999999998</v>
      </c>
      <c r="AD133">
        <f t="shared" si="12"/>
        <v>24590.32</v>
      </c>
      <c r="AE133">
        <f t="shared" si="13"/>
        <v>1612.48</v>
      </c>
      <c r="AF133">
        <f t="shared" si="14"/>
        <v>22977.84</v>
      </c>
    </row>
    <row r="134" spans="1:32" x14ac:dyDescent="0.25">
      <c r="A134" s="4" t="s">
        <v>174</v>
      </c>
      <c r="B134" s="4" t="s">
        <v>474</v>
      </c>
      <c r="C134">
        <v>510</v>
      </c>
      <c r="D134">
        <v>3</v>
      </c>
      <c r="E134" s="4" t="s">
        <v>27</v>
      </c>
      <c r="F134">
        <v>73</v>
      </c>
      <c r="G134">
        <v>3</v>
      </c>
      <c r="H134">
        <v>1</v>
      </c>
      <c r="I134" t="s">
        <v>38</v>
      </c>
      <c r="J134">
        <v>1</v>
      </c>
      <c r="K134" t="s">
        <v>29</v>
      </c>
      <c r="L134">
        <v>3102</v>
      </c>
      <c r="M134" t="s">
        <v>30</v>
      </c>
      <c r="N134">
        <v>6582</v>
      </c>
      <c r="O134">
        <v>0</v>
      </c>
      <c r="P134" t="s">
        <v>31</v>
      </c>
      <c r="Q134" t="s">
        <v>32</v>
      </c>
      <c r="R134">
        <v>22</v>
      </c>
      <c r="S134" s="4">
        <v>4</v>
      </c>
      <c r="T134">
        <v>3</v>
      </c>
      <c r="U134">
        <v>80</v>
      </c>
      <c r="V134">
        <v>0</v>
      </c>
      <c r="W134">
        <v>7</v>
      </c>
      <c r="X134">
        <v>2</v>
      </c>
      <c r="Y134">
        <v>3</v>
      </c>
      <c r="Z134">
        <v>6</v>
      </c>
      <c r="AA134">
        <v>4</v>
      </c>
      <c r="AB134">
        <f t="shared" si="10"/>
        <v>658.2</v>
      </c>
      <c r="AC134">
        <f t="shared" si="11"/>
        <v>789.83999999999992</v>
      </c>
      <c r="AD134">
        <f t="shared" si="12"/>
        <v>8030.04</v>
      </c>
      <c r="AE134">
        <f t="shared" si="13"/>
        <v>526.56000000000006</v>
      </c>
      <c r="AF134">
        <f t="shared" si="14"/>
        <v>7503.48</v>
      </c>
    </row>
    <row r="135" spans="1:32" x14ac:dyDescent="0.25">
      <c r="A135" s="4" t="s">
        <v>175</v>
      </c>
      <c r="B135" s="4" t="s">
        <v>475</v>
      </c>
      <c r="C135">
        <v>560</v>
      </c>
      <c r="D135">
        <v>1</v>
      </c>
      <c r="E135" s="4" t="s">
        <v>34</v>
      </c>
      <c r="F135">
        <v>90</v>
      </c>
      <c r="G135">
        <v>3</v>
      </c>
      <c r="H135">
        <v>1</v>
      </c>
      <c r="I135" t="s">
        <v>38</v>
      </c>
      <c r="J135">
        <v>4</v>
      </c>
      <c r="K135" t="s">
        <v>78</v>
      </c>
      <c r="L135">
        <v>2886</v>
      </c>
      <c r="M135" t="s">
        <v>30</v>
      </c>
      <c r="N135">
        <v>3032</v>
      </c>
      <c r="O135">
        <v>1</v>
      </c>
      <c r="P135" t="s">
        <v>31</v>
      </c>
      <c r="Q135" t="s">
        <v>32</v>
      </c>
      <c r="R135">
        <v>22</v>
      </c>
      <c r="S135" s="4">
        <v>4</v>
      </c>
      <c r="T135">
        <v>2</v>
      </c>
      <c r="U135">
        <v>80</v>
      </c>
      <c r="V135">
        <v>2</v>
      </c>
      <c r="W135">
        <v>3</v>
      </c>
      <c r="X135">
        <v>3</v>
      </c>
      <c r="Y135">
        <v>1</v>
      </c>
      <c r="Z135">
        <v>3</v>
      </c>
      <c r="AA135">
        <v>2</v>
      </c>
      <c r="AB135">
        <f t="shared" si="10"/>
        <v>303.2</v>
      </c>
      <c r="AC135">
        <f t="shared" si="11"/>
        <v>363.84</v>
      </c>
      <c r="AD135">
        <f t="shared" si="12"/>
        <v>3699.04</v>
      </c>
      <c r="AE135">
        <f t="shared" si="13"/>
        <v>242.56</v>
      </c>
      <c r="AF135">
        <f t="shared" si="14"/>
        <v>3456.48</v>
      </c>
    </row>
    <row r="136" spans="1:32" x14ac:dyDescent="0.25">
      <c r="A136" s="4" t="s">
        <v>176</v>
      </c>
      <c r="B136" s="4" t="s">
        <v>476</v>
      </c>
      <c r="C136">
        <v>608</v>
      </c>
      <c r="D136">
        <v>2</v>
      </c>
      <c r="E136" s="4" t="s">
        <v>34</v>
      </c>
      <c r="F136">
        <v>58</v>
      </c>
      <c r="G136">
        <v>3</v>
      </c>
      <c r="H136">
        <v>1</v>
      </c>
      <c r="I136" t="s">
        <v>48</v>
      </c>
      <c r="J136">
        <v>3</v>
      </c>
      <c r="K136" t="s">
        <v>78</v>
      </c>
      <c r="L136">
        <v>2741</v>
      </c>
      <c r="M136" t="s">
        <v>30</v>
      </c>
      <c r="N136">
        <v>22808</v>
      </c>
      <c r="O136">
        <v>0</v>
      </c>
      <c r="P136" t="s">
        <v>31</v>
      </c>
      <c r="Q136" t="s">
        <v>26</v>
      </c>
      <c r="R136">
        <v>11</v>
      </c>
      <c r="S136" s="4">
        <v>3</v>
      </c>
      <c r="T136">
        <v>2</v>
      </c>
      <c r="U136">
        <v>80</v>
      </c>
      <c r="V136">
        <v>1</v>
      </c>
      <c r="W136">
        <v>8</v>
      </c>
      <c r="X136">
        <v>2</v>
      </c>
      <c r="Y136">
        <v>2</v>
      </c>
      <c r="Z136">
        <v>7</v>
      </c>
      <c r="AA136">
        <v>7</v>
      </c>
      <c r="AB136">
        <f t="shared" si="10"/>
        <v>2280.8000000000002</v>
      </c>
      <c r="AC136">
        <f t="shared" si="11"/>
        <v>2736.96</v>
      </c>
      <c r="AD136">
        <f t="shared" si="12"/>
        <v>27825.759999999998</v>
      </c>
      <c r="AE136">
        <f t="shared" si="13"/>
        <v>1824.64</v>
      </c>
      <c r="AF136">
        <f t="shared" si="14"/>
        <v>26001.119999999999</v>
      </c>
    </row>
    <row r="137" spans="1:32" x14ac:dyDescent="0.25">
      <c r="A137" s="4" t="s">
        <v>177</v>
      </c>
      <c r="B137" s="4" t="s">
        <v>477</v>
      </c>
      <c r="C137">
        <v>618</v>
      </c>
      <c r="D137">
        <v>1</v>
      </c>
      <c r="E137" s="4" t="s">
        <v>27</v>
      </c>
      <c r="F137">
        <v>45</v>
      </c>
      <c r="G137">
        <v>3</v>
      </c>
      <c r="H137">
        <v>2</v>
      </c>
      <c r="I137" t="s">
        <v>113</v>
      </c>
      <c r="J137">
        <v>3</v>
      </c>
      <c r="K137" t="s">
        <v>78</v>
      </c>
      <c r="L137">
        <v>4306</v>
      </c>
      <c r="M137" t="s">
        <v>30</v>
      </c>
      <c r="N137">
        <v>4267</v>
      </c>
      <c r="O137">
        <v>5</v>
      </c>
      <c r="P137" t="s">
        <v>31</v>
      </c>
      <c r="Q137" t="s">
        <v>32</v>
      </c>
      <c r="R137">
        <v>12</v>
      </c>
      <c r="S137" s="4">
        <v>3</v>
      </c>
      <c r="T137">
        <v>1</v>
      </c>
      <c r="U137">
        <v>80</v>
      </c>
      <c r="V137">
        <v>2</v>
      </c>
      <c r="W137">
        <v>8</v>
      </c>
      <c r="X137">
        <v>5</v>
      </c>
      <c r="Y137">
        <v>3</v>
      </c>
      <c r="Z137">
        <v>0</v>
      </c>
      <c r="AA137">
        <v>0</v>
      </c>
      <c r="AB137">
        <f t="shared" si="10"/>
        <v>426.70000000000005</v>
      </c>
      <c r="AC137">
        <f t="shared" si="11"/>
        <v>512.04</v>
      </c>
      <c r="AD137">
        <f t="shared" si="12"/>
        <v>5205.74</v>
      </c>
      <c r="AE137">
        <f t="shared" si="13"/>
        <v>341.36</v>
      </c>
      <c r="AF137">
        <f t="shared" si="14"/>
        <v>4864.38</v>
      </c>
    </row>
    <row r="138" spans="1:32" x14ac:dyDescent="0.25">
      <c r="A138" s="4" t="s">
        <v>178</v>
      </c>
      <c r="B138" s="4" t="s">
        <v>478</v>
      </c>
      <c r="C138">
        <v>622</v>
      </c>
      <c r="D138">
        <v>3</v>
      </c>
      <c r="E138" s="4" t="s">
        <v>27</v>
      </c>
      <c r="F138">
        <v>66</v>
      </c>
      <c r="G138">
        <v>1</v>
      </c>
      <c r="H138">
        <v>1</v>
      </c>
      <c r="I138" t="s">
        <v>28</v>
      </c>
      <c r="J138">
        <v>4</v>
      </c>
      <c r="K138" t="s">
        <v>29</v>
      </c>
      <c r="L138">
        <v>2340</v>
      </c>
      <c r="M138" t="s">
        <v>30</v>
      </c>
      <c r="N138">
        <v>23213</v>
      </c>
      <c r="O138">
        <v>1</v>
      </c>
      <c r="P138" t="s">
        <v>31</v>
      </c>
      <c r="Q138" t="s">
        <v>26</v>
      </c>
      <c r="R138">
        <v>18</v>
      </c>
      <c r="S138" s="4">
        <v>3</v>
      </c>
      <c r="T138">
        <v>2</v>
      </c>
      <c r="U138">
        <v>80</v>
      </c>
      <c r="V138">
        <v>0</v>
      </c>
      <c r="W138">
        <v>1</v>
      </c>
      <c r="X138">
        <v>3</v>
      </c>
      <c r="Y138">
        <v>1</v>
      </c>
      <c r="Z138">
        <v>1</v>
      </c>
      <c r="AA138">
        <v>0</v>
      </c>
      <c r="AB138">
        <f t="shared" si="10"/>
        <v>2321.3000000000002</v>
      </c>
      <c r="AC138">
        <f t="shared" si="11"/>
        <v>2785.56</v>
      </c>
      <c r="AD138">
        <f t="shared" si="12"/>
        <v>28319.86</v>
      </c>
      <c r="AE138">
        <f t="shared" si="13"/>
        <v>1857.04</v>
      </c>
      <c r="AF138">
        <f t="shared" si="14"/>
        <v>26462.82</v>
      </c>
    </row>
    <row r="139" spans="1:32" x14ac:dyDescent="0.25">
      <c r="A139" s="4" t="s">
        <v>179</v>
      </c>
      <c r="B139" s="4" t="s">
        <v>479</v>
      </c>
      <c r="C139">
        <v>641</v>
      </c>
      <c r="D139">
        <v>1</v>
      </c>
      <c r="E139" s="4" t="s">
        <v>27</v>
      </c>
      <c r="F139">
        <v>66</v>
      </c>
      <c r="G139">
        <v>3</v>
      </c>
      <c r="H139">
        <v>2</v>
      </c>
      <c r="I139" t="s">
        <v>113</v>
      </c>
      <c r="J139">
        <v>2</v>
      </c>
      <c r="K139" t="s">
        <v>81</v>
      </c>
      <c r="L139">
        <v>6272</v>
      </c>
      <c r="M139" t="s">
        <v>139</v>
      </c>
      <c r="N139">
        <v>7428</v>
      </c>
      <c r="O139">
        <v>1</v>
      </c>
      <c r="P139" t="s">
        <v>31</v>
      </c>
      <c r="Q139" t="s">
        <v>32</v>
      </c>
      <c r="R139">
        <v>20</v>
      </c>
      <c r="S139" s="4">
        <v>4</v>
      </c>
      <c r="T139">
        <v>4</v>
      </c>
      <c r="U139">
        <v>80</v>
      </c>
      <c r="V139">
        <v>2</v>
      </c>
      <c r="W139">
        <v>6</v>
      </c>
      <c r="X139">
        <v>5</v>
      </c>
      <c r="Y139">
        <v>4</v>
      </c>
      <c r="Z139">
        <v>5</v>
      </c>
      <c r="AA139">
        <v>3</v>
      </c>
      <c r="AB139">
        <f t="shared" si="10"/>
        <v>742.80000000000007</v>
      </c>
      <c r="AC139">
        <f t="shared" si="11"/>
        <v>891.36</v>
      </c>
      <c r="AD139">
        <f t="shared" si="12"/>
        <v>9062.16</v>
      </c>
      <c r="AE139">
        <f t="shared" si="13"/>
        <v>594.24</v>
      </c>
      <c r="AF139">
        <f t="shared" si="14"/>
        <v>8467.92</v>
      </c>
    </row>
    <row r="140" spans="1:32" x14ac:dyDescent="0.25">
      <c r="A140" s="4" t="s">
        <v>180</v>
      </c>
      <c r="B140" s="4" t="s">
        <v>480</v>
      </c>
      <c r="C140">
        <v>686</v>
      </c>
      <c r="D140">
        <v>3</v>
      </c>
      <c r="E140" s="4" t="s">
        <v>34</v>
      </c>
      <c r="F140">
        <v>71</v>
      </c>
      <c r="G140">
        <v>3</v>
      </c>
      <c r="H140">
        <v>1</v>
      </c>
      <c r="I140" t="s">
        <v>28</v>
      </c>
      <c r="J140">
        <v>4</v>
      </c>
      <c r="K140" t="s">
        <v>81</v>
      </c>
      <c r="L140">
        <v>2659</v>
      </c>
      <c r="M140" t="s">
        <v>30</v>
      </c>
      <c r="N140">
        <v>17759</v>
      </c>
      <c r="O140">
        <v>1</v>
      </c>
      <c r="P140" t="s">
        <v>31</v>
      </c>
      <c r="Q140" t="s">
        <v>26</v>
      </c>
      <c r="R140">
        <v>13</v>
      </c>
      <c r="S140" s="4">
        <v>3</v>
      </c>
      <c r="T140">
        <v>3</v>
      </c>
      <c r="U140">
        <v>80</v>
      </c>
      <c r="V140">
        <v>1</v>
      </c>
      <c r="W140">
        <v>3</v>
      </c>
      <c r="X140">
        <v>2</v>
      </c>
      <c r="Y140">
        <v>3</v>
      </c>
      <c r="Z140">
        <v>3</v>
      </c>
      <c r="AA140">
        <v>2</v>
      </c>
      <c r="AB140">
        <f t="shared" si="10"/>
        <v>1775.9</v>
      </c>
      <c r="AC140">
        <f t="shared" si="11"/>
        <v>2131.08</v>
      </c>
      <c r="AD140">
        <f t="shared" si="12"/>
        <v>21665.980000000003</v>
      </c>
      <c r="AE140">
        <f t="shared" si="13"/>
        <v>1420.72</v>
      </c>
      <c r="AF140">
        <f t="shared" si="14"/>
        <v>20245.260000000002</v>
      </c>
    </row>
    <row r="141" spans="1:32" x14ac:dyDescent="0.25">
      <c r="A141" s="4" t="s">
        <v>181</v>
      </c>
      <c r="B141" s="4" t="s">
        <v>481</v>
      </c>
      <c r="C141">
        <v>792</v>
      </c>
      <c r="D141">
        <v>1</v>
      </c>
      <c r="E141" s="4" t="s">
        <v>34</v>
      </c>
      <c r="F141">
        <v>71</v>
      </c>
      <c r="G141">
        <v>1</v>
      </c>
      <c r="H141">
        <v>1</v>
      </c>
      <c r="I141" t="s">
        <v>28</v>
      </c>
      <c r="J141">
        <v>4</v>
      </c>
      <c r="K141" t="s">
        <v>78</v>
      </c>
      <c r="L141">
        <v>4364</v>
      </c>
      <c r="M141" t="s">
        <v>30</v>
      </c>
      <c r="N141">
        <v>5288</v>
      </c>
      <c r="O141">
        <v>3</v>
      </c>
      <c r="P141" t="s">
        <v>31</v>
      </c>
      <c r="Q141" t="s">
        <v>32</v>
      </c>
      <c r="R141">
        <v>14</v>
      </c>
      <c r="S141" s="4">
        <v>3</v>
      </c>
      <c r="T141">
        <v>1</v>
      </c>
      <c r="U141">
        <v>80</v>
      </c>
      <c r="V141">
        <v>1</v>
      </c>
      <c r="W141">
        <v>5</v>
      </c>
      <c r="X141">
        <v>2</v>
      </c>
      <c r="Y141">
        <v>3</v>
      </c>
      <c r="Z141">
        <v>2</v>
      </c>
      <c r="AA141">
        <v>2</v>
      </c>
      <c r="AB141">
        <f t="shared" si="10"/>
        <v>528.80000000000007</v>
      </c>
      <c r="AC141">
        <f t="shared" si="11"/>
        <v>634.55999999999995</v>
      </c>
      <c r="AD141">
        <f t="shared" si="12"/>
        <v>6451.3600000000006</v>
      </c>
      <c r="AE141">
        <f t="shared" si="13"/>
        <v>423.04</v>
      </c>
      <c r="AF141">
        <f t="shared" si="14"/>
        <v>6028.3200000000006</v>
      </c>
    </row>
    <row r="142" spans="1:32" x14ac:dyDescent="0.25">
      <c r="A142" s="4" t="s">
        <v>182</v>
      </c>
      <c r="B142" s="4" t="s">
        <v>482</v>
      </c>
      <c r="C142">
        <v>796</v>
      </c>
      <c r="D142">
        <v>4</v>
      </c>
      <c r="E142" s="4" t="s">
        <v>27</v>
      </c>
      <c r="F142">
        <v>38</v>
      </c>
      <c r="G142">
        <v>2</v>
      </c>
      <c r="H142">
        <v>2</v>
      </c>
      <c r="I142" t="s">
        <v>113</v>
      </c>
      <c r="J142">
        <v>1</v>
      </c>
      <c r="K142" t="s">
        <v>29</v>
      </c>
      <c r="L142">
        <v>5326</v>
      </c>
      <c r="M142" t="s">
        <v>139</v>
      </c>
      <c r="N142">
        <v>3064</v>
      </c>
      <c r="O142">
        <v>6</v>
      </c>
      <c r="P142" t="s">
        <v>31</v>
      </c>
      <c r="Q142" t="s">
        <v>32</v>
      </c>
      <c r="R142">
        <v>17</v>
      </c>
      <c r="S142" s="4">
        <v>3</v>
      </c>
      <c r="T142">
        <v>3</v>
      </c>
      <c r="U142">
        <v>80</v>
      </c>
      <c r="V142">
        <v>0</v>
      </c>
      <c r="W142">
        <v>6</v>
      </c>
      <c r="X142">
        <v>2</v>
      </c>
      <c r="Y142">
        <v>2</v>
      </c>
      <c r="Z142">
        <v>4</v>
      </c>
      <c r="AA142">
        <v>3</v>
      </c>
      <c r="AB142">
        <f t="shared" si="10"/>
        <v>306.40000000000003</v>
      </c>
      <c r="AC142">
        <f t="shared" si="11"/>
        <v>367.68</v>
      </c>
      <c r="AD142">
        <f t="shared" si="12"/>
        <v>3738.08</v>
      </c>
      <c r="AE142">
        <f t="shared" si="13"/>
        <v>245.12</v>
      </c>
      <c r="AF142">
        <f t="shared" si="14"/>
        <v>3492.96</v>
      </c>
    </row>
    <row r="143" spans="1:32" x14ac:dyDescent="0.25">
      <c r="A143" s="4" t="s">
        <v>183</v>
      </c>
      <c r="B143" s="4" t="s">
        <v>483</v>
      </c>
      <c r="C143">
        <v>848</v>
      </c>
      <c r="D143">
        <v>3</v>
      </c>
      <c r="E143" s="4" t="s">
        <v>34</v>
      </c>
      <c r="F143">
        <v>88</v>
      </c>
      <c r="G143">
        <v>2</v>
      </c>
      <c r="H143">
        <v>1</v>
      </c>
      <c r="I143" t="s">
        <v>38</v>
      </c>
      <c r="J143">
        <v>3</v>
      </c>
      <c r="K143" t="s">
        <v>81</v>
      </c>
      <c r="L143">
        <v>2366</v>
      </c>
      <c r="M143" t="s">
        <v>30</v>
      </c>
      <c r="N143">
        <v>20898</v>
      </c>
      <c r="O143">
        <v>1</v>
      </c>
      <c r="P143" t="s">
        <v>31</v>
      </c>
      <c r="Q143" t="s">
        <v>26</v>
      </c>
      <c r="R143">
        <v>14</v>
      </c>
      <c r="S143" s="4">
        <v>3</v>
      </c>
      <c r="T143">
        <v>1</v>
      </c>
      <c r="U143">
        <v>80</v>
      </c>
      <c r="V143">
        <v>1</v>
      </c>
      <c r="W143">
        <v>8</v>
      </c>
      <c r="X143">
        <v>2</v>
      </c>
      <c r="Y143">
        <v>3</v>
      </c>
      <c r="Z143">
        <v>8</v>
      </c>
      <c r="AA143">
        <v>7</v>
      </c>
      <c r="AB143">
        <f t="shared" si="10"/>
        <v>2089.8000000000002</v>
      </c>
      <c r="AC143">
        <f t="shared" si="11"/>
        <v>2507.7599999999998</v>
      </c>
      <c r="AD143">
        <f t="shared" si="12"/>
        <v>25495.559999999998</v>
      </c>
      <c r="AE143">
        <f t="shared" si="13"/>
        <v>1671.8400000000001</v>
      </c>
      <c r="AF143">
        <f t="shared" si="14"/>
        <v>23823.719999999998</v>
      </c>
    </row>
    <row r="144" spans="1:32" x14ac:dyDescent="0.25">
      <c r="A144" s="4" t="s">
        <v>184</v>
      </c>
      <c r="B144" s="4" t="s">
        <v>484</v>
      </c>
      <c r="C144">
        <v>956</v>
      </c>
      <c r="D144">
        <v>3</v>
      </c>
      <c r="E144" s="4" t="s">
        <v>27</v>
      </c>
      <c r="F144">
        <v>52</v>
      </c>
      <c r="G144">
        <v>2</v>
      </c>
      <c r="H144">
        <v>2</v>
      </c>
      <c r="I144" t="s">
        <v>113</v>
      </c>
      <c r="J144">
        <v>1</v>
      </c>
      <c r="K144" t="s">
        <v>29</v>
      </c>
      <c r="L144">
        <v>4294</v>
      </c>
      <c r="M144" t="s">
        <v>30</v>
      </c>
      <c r="N144">
        <v>11148</v>
      </c>
      <c r="O144">
        <v>1</v>
      </c>
      <c r="P144" t="s">
        <v>31</v>
      </c>
      <c r="Q144" t="s">
        <v>32</v>
      </c>
      <c r="R144">
        <v>12</v>
      </c>
      <c r="S144" s="4">
        <v>3</v>
      </c>
      <c r="T144">
        <v>2</v>
      </c>
      <c r="U144">
        <v>80</v>
      </c>
      <c r="V144">
        <v>0</v>
      </c>
      <c r="W144">
        <v>7</v>
      </c>
      <c r="X144">
        <v>2</v>
      </c>
      <c r="Y144">
        <v>3</v>
      </c>
      <c r="Z144">
        <v>7</v>
      </c>
      <c r="AA144">
        <v>7</v>
      </c>
      <c r="AB144">
        <f t="shared" si="10"/>
        <v>1114.8</v>
      </c>
      <c r="AC144">
        <f t="shared" si="11"/>
        <v>1337.76</v>
      </c>
      <c r="AD144">
        <f t="shared" si="12"/>
        <v>13600.56</v>
      </c>
      <c r="AE144">
        <f t="shared" si="13"/>
        <v>891.84</v>
      </c>
      <c r="AF144">
        <f t="shared" si="14"/>
        <v>12708.72</v>
      </c>
    </row>
    <row r="145" spans="1:32" x14ac:dyDescent="0.25">
      <c r="A145" s="4" t="s">
        <v>185</v>
      </c>
      <c r="B145" s="4" t="s">
        <v>485</v>
      </c>
      <c r="C145">
        <v>1018</v>
      </c>
      <c r="D145">
        <v>4</v>
      </c>
      <c r="E145" s="4" t="s">
        <v>27</v>
      </c>
      <c r="F145">
        <v>32</v>
      </c>
      <c r="G145">
        <v>4</v>
      </c>
      <c r="H145">
        <v>2</v>
      </c>
      <c r="I145" t="s">
        <v>88</v>
      </c>
      <c r="J145">
        <v>4</v>
      </c>
      <c r="K145" t="s">
        <v>81</v>
      </c>
      <c r="L145">
        <v>5472</v>
      </c>
      <c r="M145" t="s">
        <v>139</v>
      </c>
      <c r="N145">
        <v>3334</v>
      </c>
      <c r="O145">
        <v>1</v>
      </c>
      <c r="P145" t="s">
        <v>31</v>
      </c>
      <c r="Q145" t="s">
        <v>32</v>
      </c>
      <c r="R145">
        <v>12</v>
      </c>
      <c r="S145" s="4">
        <v>3</v>
      </c>
      <c r="T145">
        <v>2</v>
      </c>
      <c r="U145">
        <v>80</v>
      </c>
      <c r="V145">
        <v>0</v>
      </c>
      <c r="W145">
        <v>8</v>
      </c>
      <c r="X145">
        <v>2</v>
      </c>
      <c r="Y145">
        <v>3</v>
      </c>
      <c r="Z145">
        <v>8</v>
      </c>
      <c r="AA145">
        <v>7</v>
      </c>
      <c r="AB145">
        <f t="shared" si="10"/>
        <v>333.40000000000003</v>
      </c>
      <c r="AC145">
        <f t="shared" si="11"/>
        <v>400.08</v>
      </c>
      <c r="AD145">
        <f t="shared" si="12"/>
        <v>4067.48</v>
      </c>
      <c r="AE145">
        <f t="shared" si="13"/>
        <v>266.72000000000003</v>
      </c>
      <c r="AF145">
        <f t="shared" si="14"/>
        <v>3800.76</v>
      </c>
    </row>
    <row r="146" spans="1:32" x14ac:dyDescent="0.25">
      <c r="A146" s="4" t="s">
        <v>186</v>
      </c>
      <c r="B146" s="4" t="s">
        <v>486</v>
      </c>
      <c r="C146">
        <v>1037</v>
      </c>
      <c r="D146">
        <v>2</v>
      </c>
      <c r="E146" s="4" t="s">
        <v>27</v>
      </c>
      <c r="F146">
        <v>79</v>
      </c>
      <c r="G146">
        <v>1</v>
      </c>
      <c r="H146">
        <v>2</v>
      </c>
      <c r="I146" t="s">
        <v>113</v>
      </c>
      <c r="J146">
        <v>1</v>
      </c>
      <c r="K146" t="s">
        <v>29</v>
      </c>
      <c r="L146">
        <v>4969</v>
      </c>
      <c r="M146" t="s">
        <v>30</v>
      </c>
      <c r="N146">
        <v>21813</v>
      </c>
      <c r="O146">
        <v>8</v>
      </c>
      <c r="P146" t="s">
        <v>31</v>
      </c>
      <c r="Q146" t="s">
        <v>32</v>
      </c>
      <c r="R146">
        <v>18</v>
      </c>
      <c r="S146" s="4">
        <v>3</v>
      </c>
      <c r="T146">
        <v>4</v>
      </c>
      <c r="U146">
        <v>80</v>
      </c>
      <c r="V146">
        <v>0</v>
      </c>
      <c r="W146">
        <v>7</v>
      </c>
      <c r="X146">
        <v>6</v>
      </c>
      <c r="Y146">
        <v>3</v>
      </c>
      <c r="Z146">
        <v>2</v>
      </c>
      <c r="AA146">
        <v>2</v>
      </c>
      <c r="AB146">
        <f t="shared" si="10"/>
        <v>2181.3000000000002</v>
      </c>
      <c r="AC146">
        <f t="shared" si="11"/>
        <v>2617.56</v>
      </c>
      <c r="AD146">
        <f t="shared" si="12"/>
        <v>26611.86</v>
      </c>
      <c r="AE146">
        <f t="shared" si="13"/>
        <v>1745.04</v>
      </c>
      <c r="AF146">
        <f t="shared" si="14"/>
        <v>24866.82</v>
      </c>
    </row>
    <row r="147" spans="1:32" x14ac:dyDescent="0.25">
      <c r="A147" s="4" t="s">
        <v>187</v>
      </c>
      <c r="B147" s="4" t="s">
        <v>487</v>
      </c>
      <c r="C147">
        <v>1053</v>
      </c>
      <c r="D147">
        <v>1</v>
      </c>
      <c r="E147" s="4" t="s">
        <v>27</v>
      </c>
      <c r="F147">
        <v>57</v>
      </c>
      <c r="G147">
        <v>3</v>
      </c>
      <c r="H147">
        <v>1</v>
      </c>
      <c r="I147" t="s">
        <v>38</v>
      </c>
      <c r="J147">
        <v>1</v>
      </c>
      <c r="K147" t="s">
        <v>81</v>
      </c>
      <c r="L147">
        <v>2042</v>
      </c>
      <c r="M147" t="s">
        <v>30</v>
      </c>
      <c r="N147">
        <v>15346</v>
      </c>
      <c r="O147">
        <v>6</v>
      </c>
      <c r="P147" t="s">
        <v>31</v>
      </c>
      <c r="Q147" t="s">
        <v>26</v>
      </c>
      <c r="R147">
        <v>14</v>
      </c>
      <c r="S147" s="4">
        <v>3</v>
      </c>
      <c r="T147">
        <v>2</v>
      </c>
      <c r="U147">
        <v>80</v>
      </c>
      <c r="V147">
        <v>1</v>
      </c>
      <c r="W147">
        <v>6</v>
      </c>
      <c r="X147">
        <v>2</v>
      </c>
      <c r="Y147">
        <v>3</v>
      </c>
      <c r="Z147">
        <v>3</v>
      </c>
      <c r="AA147">
        <v>2</v>
      </c>
      <c r="AB147">
        <f t="shared" si="10"/>
        <v>1534.6000000000001</v>
      </c>
      <c r="AC147">
        <f t="shared" si="11"/>
        <v>1841.52</v>
      </c>
      <c r="AD147">
        <f t="shared" si="12"/>
        <v>18722.12</v>
      </c>
      <c r="AE147">
        <f t="shared" si="13"/>
        <v>1227.68</v>
      </c>
      <c r="AF147">
        <f t="shared" si="14"/>
        <v>17494.439999999999</v>
      </c>
    </row>
    <row r="148" spans="1:32" x14ac:dyDescent="0.25">
      <c r="A148" s="4" t="s">
        <v>188</v>
      </c>
      <c r="B148" s="4" t="s">
        <v>488</v>
      </c>
      <c r="C148">
        <v>1068</v>
      </c>
      <c r="D148">
        <v>1</v>
      </c>
      <c r="E148" s="4" t="s">
        <v>34</v>
      </c>
      <c r="F148">
        <v>66</v>
      </c>
      <c r="G148">
        <v>2</v>
      </c>
      <c r="H148">
        <v>1</v>
      </c>
      <c r="I148" t="s">
        <v>38</v>
      </c>
      <c r="J148">
        <v>3</v>
      </c>
      <c r="K148" t="s">
        <v>78</v>
      </c>
      <c r="L148">
        <v>2007</v>
      </c>
      <c r="M148" t="s">
        <v>30</v>
      </c>
      <c r="N148">
        <v>25265</v>
      </c>
      <c r="O148">
        <v>1</v>
      </c>
      <c r="P148" t="s">
        <v>31</v>
      </c>
      <c r="Q148" t="s">
        <v>32</v>
      </c>
      <c r="R148">
        <v>13</v>
      </c>
      <c r="S148" s="4">
        <v>3</v>
      </c>
      <c r="T148">
        <v>3</v>
      </c>
      <c r="U148">
        <v>80</v>
      </c>
      <c r="V148">
        <v>2</v>
      </c>
      <c r="W148">
        <v>5</v>
      </c>
      <c r="X148">
        <v>5</v>
      </c>
      <c r="Y148">
        <v>3</v>
      </c>
      <c r="Z148">
        <v>5</v>
      </c>
      <c r="AA148">
        <v>3</v>
      </c>
      <c r="AB148">
        <f t="shared" si="10"/>
        <v>2526.5</v>
      </c>
      <c r="AC148">
        <f t="shared" si="11"/>
        <v>3031.7999999999997</v>
      </c>
      <c r="AD148">
        <f t="shared" si="12"/>
        <v>30823.3</v>
      </c>
      <c r="AE148">
        <f t="shared" si="13"/>
        <v>2021.2</v>
      </c>
      <c r="AF148">
        <f t="shared" si="14"/>
        <v>28802.1</v>
      </c>
    </row>
    <row r="149" spans="1:32" x14ac:dyDescent="0.25">
      <c r="A149" s="4" t="s">
        <v>189</v>
      </c>
      <c r="B149" s="4" t="s">
        <v>489</v>
      </c>
      <c r="C149">
        <v>1083</v>
      </c>
      <c r="D149">
        <v>1</v>
      </c>
      <c r="E149" s="4" t="s">
        <v>27</v>
      </c>
      <c r="F149">
        <v>59</v>
      </c>
      <c r="G149">
        <v>2</v>
      </c>
      <c r="H149">
        <v>1</v>
      </c>
      <c r="I149" t="s">
        <v>28</v>
      </c>
      <c r="J149">
        <v>1</v>
      </c>
      <c r="K149" t="s">
        <v>81</v>
      </c>
      <c r="L149">
        <v>3955</v>
      </c>
      <c r="M149" t="s">
        <v>30</v>
      </c>
      <c r="N149">
        <v>11141</v>
      </c>
      <c r="O149">
        <v>1</v>
      </c>
      <c r="P149" t="s">
        <v>31</v>
      </c>
      <c r="Q149" t="s">
        <v>32</v>
      </c>
      <c r="R149">
        <v>16</v>
      </c>
      <c r="S149" s="4">
        <v>3</v>
      </c>
      <c r="T149">
        <v>1</v>
      </c>
      <c r="U149">
        <v>80</v>
      </c>
      <c r="V149">
        <v>2</v>
      </c>
      <c r="W149">
        <v>6</v>
      </c>
      <c r="X149">
        <v>2</v>
      </c>
      <c r="Y149">
        <v>3</v>
      </c>
      <c r="Z149">
        <v>5</v>
      </c>
      <c r="AA149">
        <v>3</v>
      </c>
      <c r="AB149">
        <f t="shared" si="10"/>
        <v>1114.1000000000001</v>
      </c>
      <c r="AC149">
        <f t="shared" si="11"/>
        <v>1336.9199999999998</v>
      </c>
      <c r="AD149">
        <f t="shared" si="12"/>
        <v>13592.02</v>
      </c>
      <c r="AE149">
        <f t="shared" si="13"/>
        <v>891.28</v>
      </c>
      <c r="AF149">
        <f t="shared" si="14"/>
        <v>12700.74</v>
      </c>
    </row>
    <row r="150" spans="1:32" x14ac:dyDescent="0.25">
      <c r="A150" s="4" t="s">
        <v>190</v>
      </c>
      <c r="B150" s="4" t="s">
        <v>490</v>
      </c>
      <c r="C150">
        <v>1107</v>
      </c>
      <c r="D150">
        <v>1</v>
      </c>
      <c r="E150" s="4" t="s">
        <v>27</v>
      </c>
      <c r="F150">
        <v>37</v>
      </c>
      <c r="G150">
        <v>3</v>
      </c>
      <c r="H150">
        <v>1</v>
      </c>
      <c r="I150" t="s">
        <v>28</v>
      </c>
      <c r="J150">
        <v>3</v>
      </c>
      <c r="K150" t="s">
        <v>78</v>
      </c>
      <c r="L150">
        <v>2377</v>
      </c>
      <c r="M150" t="s">
        <v>30</v>
      </c>
      <c r="N150">
        <v>19373</v>
      </c>
      <c r="O150">
        <v>1</v>
      </c>
      <c r="P150" t="s">
        <v>31</v>
      </c>
      <c r="Q150" t="s">
        <v>32</v>
      </c>
      <c r="R150">
        <v>20</v>
      </c>
      <c r="S150" s="4">
        <v>4</v>
      </c>
      <c r="T150">
        <v>3</v>
      </c>
      <c r="U150">
        <v>80</v>
      </c>
      <c r="V150">
        <v>1</v>
      </c>
      <c r="W150">
        <v>1</v>
      </c>
      <c r="X150">
        <v>0</v>
      </c>
      <c r="Y150">
        <v>2</v>
      </c>
      <c r="Z150">
        <v>1</v>
      </c>
      <c r="AA150">
        <v>1</v>
      </c>
      <c r="AB150">
        <f t="shared" si="10"/>
        <v>1937.3000000000002</v>
      </c>
      <c r="AC150">
        <f t="shared" si="11"/>
        <v>2324.7599999999998</v>
      </c>
      <c r="AD150">
        <f t="shared" si="12"/>
        <v>23635.059999999998</v>
      </c>
      <c r="AE150">
        <f t="shared" si="13"/>
        <v>1549.8400000000001</v>
      </c>
      <c r="AF150">
        <f t="shared" si="14"/>
        <v>22085.219999999998</v>
      </c>
    </row>
    <row r="151" spans="1:32" x14ac:dyDescent="0.25">
      <c r="A151" s="4" t="s">
        <v>191</v>
      </c>
      <c r="B151" s="4" t="s">
        <v>366</v>
      </c>
      <c r="C151">
        <v>1177</v>
      </c>
      <c r="D151">
        <v>1</v>
      </c>
      <c r="E151" s="4" t="s">
        <v>27</v>
      </c>
      <c r="F151">
        <v>82</v>
      </c>
      <c r="G151">
        <v>4</v>
      </c>
      <c r="H151">
        <v>1</v>
      </c>
      <c r="I151" t="s">
        <v>28</v>
      </c>
      <c r="J151">
        <v>4</v>
      </c>
      <c r="K151" t="s">
        <v>81</v>
      </c>
      <c r="L151">
        <v>4420</v>
      </c>
      <c r="M151" t="s">
        <v>30</v>
      </c>
      <c r="N151">
        <v>13421</v>
      </c>
      <c r="O151">
        <v>1</v>
      </c>
      <c r="P151" t="s">
        <v>31</v>
      </c>
      <c r="Q151" t="s">
        <v>32</v>
      </c>
      <c r="R151">
        <v>22</v>
      </c>
      <c r="S151" s="4">
        <v>4</v>
      </c>
      <c r="T151">
        <v>2</v>
      </c>
      <c r="U151">
        <v>80</v>
      </c>
      <c r="V151">
        <v>1</v>
      </c>
      <c r="W151">
        <v>8</v>
      </c>
      <c r="X151">
        <v>2</v>
      </c>
      <c r="Y151">
        <v>3</v>
      </c>
      <c r="Z151">
        <v>8</v>
      </c>
      <c r="AA151">
        <v>7</v>
      </c>
      <c r="AB151">
        <f t="shared" si="10"/>
        <v>1342.1000000000001</v>
      </c>
      <c r="AC151">
        <f t="shared" si="11"/>
        <v>1610.52</v>
      </c>
      <c r="AD151">
        <f t="shared" si="12"/>
        <v>16373.62</v>
      </c>
      <c r="AE151">
        <f t="shared" si="13"/>
        <v>1073.68</v>
      </c>
      <c r="AF151">
        <f t="shared" si="14"/>
        <v>15299.94</v>
      </c>
    </row>
    <row r="152" spans="1:32" x14ac:dyDescent="0.25">
      <c r="A152" s="4" t="s">
        <v>192</v>
      </c>
      <c r="B152" s="4" t="s">
        <v>491</v>
      </c>
      <c r="C152">
        <v>1275</v>
      </c>
      <c r="D152">
        <v>3</v>
      </c>
      <c r="E152" s="4" t="s">
        <v>27</v>
      </c>
      <c r="F152">
        <v>53</v>
      </c>
      <c r="G152">
        <v>3</v>
      </c>
      <c r="H152">
        <v>1</v>
      </c>
      <c r="I152" t="s">
        <v>38</v>
      </c>
      <c r="J152">
        <v>4</v>
      </c>
      <c r="K152" t="s">
        <v>29</v>
      </c>
      <c r="L152">
        <v>2875</v>
      </c>
      <c r="M152" t="s">
        <v>30</v>
      </c>
      <c r="N152">
        <v>9973</v>
      </c>
      <c r="O152">
        <v>1</v>
      </c>
      <c r="P152" t="s">
        <v>31</v>
      </c>
      <c r="Q152" t="s">
        <v>26</v>
      </c>
      <c r="R152">
        <v>20</v>
      </c>
      <c r="S152" s="4">
        <v>4</v>
      </c>
      <c r="T152">
        <v>2</v>
      </c>
      <c r="U152">
        <v>80</v>
      </c>
      <c r="V152">
        <v>0</v>
      </c>
      <c r="W152">
        <v>8</v>
      </c>
      <c r="X152">
        <v>2</v>
      </c>
      <c r="Y152">
        <v>2</v>
      </c>
      <c r="Z152">
        <v>8</v>
      </c>
      <c r="AA152">
        <v>5</v>
      </c>
      <c r="AB152">
        <f t="shared" si="10"/>
        <v>997.30000000000007</v>
      </c>
      <c r="AC152">
        <f t="shared" si="11"/>
        <v>1196.76</v>
      </c>
      <c r="AD152">
        <f t="shared" si="12"/>
        <v>12167.06</v>
      </c>
      <c r="AE152">
        <f t="shared" si="13"/>
        <v>797.84</v>
      </c>
      <c r="AF152">
        <f t="shared" si="14"/>
        <v>11369.22</v>
      </c>
    </row>
    <row r="153" spans="1:32" x14ac:dyDescent="0.25">
      <c r="A153" s="4" t="s">
        <v>193</v>
      </c>
      <c r="B153" s="4" t="s">
        <v>492</v>
      </c>
      <c r="C153">
        <v>1407</v>
      </c>
      <c r="D153">
        <v>1</v>
      </c>
      <c r="E153" s="4" t="s">
        <v>27</v>
      </c>
      <c r="F153">
        <v>36</v>
      </c>
      <c r="G153">
        <v>2</v>
      </c>
      <c r="H153">
        <v>1</v>
      </c>
      <c r="I153" t="s">
        <v>38</v>
      </c>
      <c r="J153">
        <v>4</v>
      </c>
      <c r="K153" t="s">
        <v>29</v>
      </c>
      <c r="L153">
        <v>3904</v>
      </c>
      <c r="M153" t="s">
        <v>30</v>
      </c>
      <c r="N153">
        <v>4050</v>
      </c>
      <c r="O153">
        <v>0</v>
      </c>
      <c r="P153" t="s">
        <v>31</v>
      </c>
      <c r="Q153" t="s">
        <v>32</v>
      </c>
      <c r="R153">
        <v>12</v>
      </c>
      <c r="S153" s="4">
        <v>3</v>
      </c>
      <c r="T153">
        <v>4</v>
      </c>
      <c r="U153">
        <v>80</v>
      </c>
      <c r="V153">
        <v>0</v>
      </c>
      <c r="W153">
        <v>5</v>
      </c>
      <c r="X153">
        <v>2</v>
      </c>
      <c r="Y153">
        <v>3</v>
      </c>
      <c r="Z153">
        <v>4</v>
      </c>
      <c r="AA153">
        <v>3</v>
      </c>
      <c r="AB153">
        <f t="shared" si="10"/>
        <v>405</v>
      </c>
      <c r="AC153">
        <f t="shared" si="11"/>
        <v>486</v>
      </c>
      <c r="AD153">
        <f t="shared" si="12"/>
        <v>4941</v>
      </c>
      <c r="AE153">
        <f t="shared" si="13"/>
        <v>324</v>
      </c>
      <c r="AF153">
        <f t="shared" si="14"/>
        <v>4617</v>
      </c>
    </row>
    <row r="154" spans="1:32" x14ac:dyDescent="0.25">
      <c r="A154" s="4" t="s">
        <v>194</v>
      </c>
      <c r="B154" s="4" t="s">
        <v>493</v>
      </c>
      <c r="C154">
        <v>1417</v>
      </c>
      <c r="D154">
        <v>3</v>
      </c>
      <c r="E154" s="4" t="s">
        <v>27</v>
      </c>
      <c r="F154">
        <v>100</v>
      </c>
      <c r="G154">
        <v>4</v>
      </c>
      <c r="H154">
        <v>1</v>
      </c>
      <c r="I154" t="s">
        <v>28</v>
      </c>
      <c r="J154">
        <v>1</v>
      </c>
      <c r="K154" t="s">
        <v>29</v>
      </c>
      <c r="L154">
        <v>3578</v>
      </c>
      <c r="M154" t="s">
        <v>30</v>
      </c>
      <c r="N154">
        <v>23577</v>
      </c>
      <c r="O154">
        <v>0</v>
      </c>
      <c r="P154" t="s">
        <v>31</v>
      </c>
      <c r="Q154" t="s">
        <v>32</v>
      </c>
      <c r="R154">
        <v>12</v>
      </c>
      <c r="S154" s="4">
        <v>3</v>
      </c>
      <c r="T154">
        <v>4</v>
      </c>
      <c r="U154">
        <v>80</v>
      </c>
      <c r="V154">
        <v>0</v>
      </c>
      <c r="W154">
        <v>8</v>
      </c>
      <c r="X154">
        <v>2</v>
      </c>
      <c r="Y154">
        <v>3</v>
      </c>
      <c r="Z154">
        <v>7</v>
      </c>
      <c r="AA154">
        <v>7</v>
      </c>
      <c r="AB154">
        <f t="shared" si="10"/>
        <v>2357.7000000000003</v>
      </c>
      <c r="AC154">
        <f t="shared" si="11"/>
        <v>2829.24</v>
      </c>
      <c r="AD154">
        <f t="shared" si="12"/>
        <v>28763.940000000002</v>
      </c>
      <c r="AE154">
        <f t="shared" si="13"/>
        <v>1886.16</v>
      </c>
      <c r="AF154">
        <f t="shared" si="14"/>
        <v>26877.780000000002</v>
      </c>
    </row>
    <row r="155" spans="1:32" x14ac:dyDescent="0.25">
      <c r="A155" s="4" t="s">
        <v>195</v>
      </c>
      <c r="B155" s="4" t="s">
        <v>494</v>
      </c>
      <c r="C155">
        <v>1581</v>
      </c>
      <c r="D155">
        <v>1</v>
      </c>
      <c r="E155" s="4" t="s">
        <v>34</v>
      </c>
      <c r="F155">
        <v>89</v>
      </c>
      <c r="G155">
        <v>3</v>
      </c>
      <c r="H155">
        <v>1</v>
      </c>
      <c r="I155" t="s">
        <v>38</v>
      </c>
      <c r="J155">
        <v>4</v>
      </c>
      <c r="K155" t="s">
        <v>81</v>
      </c>
      <c r="L155">
        <v>2061</v>
      </c>
      <c r="M155" t="s">
        <v>30</v>
      </c>
      <c r="N155">
        <v>11133</v>
      </c>
      <c r="O155">
        <v>1</v>
      </c>
      <c r="P155" t="s">
        <v>31</v>
      </c>
      <c r="Q155" t="s">
        <v>32</v>
      </c>
      <c r="R155">
        <v>21</v>
      </c>
      <c r="S155" s="4">
        <v>4</v>
      </c>
      <c r="T155">
        <v>1</v>
      </c>
      <c r="U155">
        <v>80</v>
      </c>
      <c r="V155">
        <v>0</v>
      </c>
      <c r="W155">
        <v>1</v>
      </c>
      <c r="X155">
        <v>5</v>
      </c>
      <c r="Y155">
        <v>3</v>
      </c>
      <c r="Z155">
        <v>1</v>
      </c>
      <c r="AA155">
        <v>0</v>
      </c>
      <c r="AB155">
        <f t="shared" si="10"/>
        <v>1113.3</v>
      </c>
      <c r="AC155">
        <f t="shared" si="11"/>
        <v>1335.96</v>
      </c>
      <c r="AD155">
        <f t="shared" si="12"/>
        <v>13582.259999999998</v>
      </c>
      <c r="AE155">
        <f t="shared" si="13"/>
        <v>890.64</v>
      </c>
      <c r="AF155">
        <f t="shared" si="14"/>
        <v>12691.619999999999</v>
      </c>
    </row>
    <row r="156" spans="1:32" x14ac:dyDescent="0.25">
      <c r="A156" s="4" t="s">
        <v>196</v>
      </c>
      <c r="B156" s="4" t="s">
        <v>495</v>
      </c>
      <c r="C156">
        <v>1693</v>
      </c>
      <c r="D156">
        <v>4</v>
      </c>
      <c r="E156" s="4" t="s">
        <v>27</v>
      </c>
      <c r="F156">
        <v>76</v>
      </c>
      <c r="G156">
        <v>3</v>
      </c>
      <c r="H156">
        <v>1</v>
      </c>
      <c r="I156" t="s">
        <v>28</v>
      </c>
      <c r="J156">
        <v>4</v>
      </c>
      <c r="K156" t="s">
        <v>29</v>
      </c>
      <c r="L156">
        <v>2570</v>
      </c>
      <c r="M156" t="s">
        <v>30</v>
      </c>
      <c r="N156">
        <v>11925</v>
      </c>
      <c r="O156">
        <v>1</v>
      </c>
      <c r="P156" t="s">
        <v>31</v>
      </c>
      <c r="Q156" t="s">
        <v>32</v>
      </c>
      <c r="R156">
        <v>20</v>
      </c>
      <c r="S156" s="4">
        <v>4</v>
      </c>
      <c r="T156">
        <v>3</v>
      </c>
      <c r="U156">
        <v>80</v>
      </c>
      <c r="V156">
        <v>0</v>
      </c>
      <c r="W156">
        <v>7</v>
      </c>
      <c r="X156">
        <v>5</v>
      </c>
      <c r="Y156">
        <v>3</v>
      </c>
      <c r="Z156">
        <v>7</v>
      </c>
      <c r="AA156">
        <v>7</v>
      </c>
      <c r="AB156">
        <f t="shared" si="10"/>
        <v>1192.5</v>
      </c>
      <c r="AC156">
        <f t="shared" si="11"/>
        <v>1431</v>
      </c>
      <c r="AD156">
        <f t="shared" si="12"/>
        <v>14548.5</v>
      </c>
      <c r="AE156">
        <f t="shared" si="13"/>
        <v>954</v>
      </c>
      <c r="AF156">
        <f t="shared" si="14"/>
        <v>13594.5</v>
      </c>
    </row>
    <row r="157" spans="1:32" x14ac:dyDescent="0.25">
      <c r="A157" s="4" t="s">
        <v>197</v>
      </c>
      <c r="B157" s="4" t="s">
        <v>496</v>
      </c>
      <c r="C157">
        <v>1718</v>
      </c>
      <c r="D157">
        <v>4</v>
      </c>
      <c r="E157" s="4" t="s">
        <v>27</v>
      </c>
      <c r="F157">
        <v>62</v>
      </c>
      <c r="G157">
        <v>1</v>
      </c>
      <c r="H157">
        <v>1</v>
      </c>
      <c r="I157" t="s">
        <v>28</v>
      </c>
      <c r="J157">
        <v>3</v>
      </c>
      <c r="K157" t="s">
        <v>81</v>
      </c>
      <c r="L157">
        <v>2305</v>
      </c>
      <c r="M157" t="s">
        <v>30</v>
      </c>
      <c r="N157">
        <v>6217</v>
      </c>
      <c r="O157">
        <v>1</v>
      </c>
      <c r="P157" t="s">
        <v>31</v>
      </c>
      <c r="Q157" t="s">
        <v>32</v>
      </c>
      <c r="R157">
        <v>15</v>
      </c>
      <c r="S157" s="4">
        <v>3</v>
      </c>
      <c r="T157">
        <v>3</v>
      </c>
      <c r="U157">
        <v>80</v>
      </c>
      <c r="V157">
        <v>3</v>
      </c>
      <c r="W157">
        <v>3</v>
      </c>
      <c r="X157">
        <v>3</v>
      </c>
      <c r="Y157">
        <v>4</v>
      </c>
      <c r="Z157">
        <v>3</v>
      </c>
      <c r="AA157">
        <v>2</v>
      </c>
      <c r="AB157">
        <f t="shared" si="10"/>
        <v>621.70000000000005</v>
      </c>
      <c r="AC157">
        <f t="shared" si="11"/>
        <v>746.04</v>
      </c>
      <c r="AD157">
        <f t="shared" si="12"/>
        <v>7584.74</v>
      </c>
      <c r="AE157">
        <f t="shared" si="13"/>
        <v>497.36</v>
      </c>
      <c r="AF157">
        <f t="shared" si="14"/>
        <v>7087.38</v>
      </c>
    </row>
    <row r="158" spans="1:32" x14ac:dyDescent="0.25">
      <c r="A158" s="4" t="s">
        <v>198</v>
      </c>
      <c r="B158" s="4" t="s">
        <v>497</v>
      </c>
      <c r="C158">
        <v>1818</v>
      </c>
      <c r="D158">
        <v>4</v>
      </c>
      <c r="E158" s="4" t="s">
        <v>34</v>
      </c>
      <c r="F158">
        <v>69</v>
      </c>
      <c r="G158">
        <v>3</v>
      </c>
      <c r="H158">
        <v>1</v>
      </c>
      <c r="I158" t="s">
        <v>48</v>
      </c>
      <c r="J158">
        <v>2</v>
      </c>
      <c r="K158" t="s">
        <v>81</v>
      </c>
      <c r="L158">
        <v>2148</v>
      </c>
      <c r="M158" t="s">
        <v>30</v>
      </c>
      <c r="N158">
        <v>6889</v>
      </c>
      <c r="O158">
        <v>0</v>
      </c>
      <c r="P158" t="s">
        <v>31</v>
      </c>
      <c r="Q158" t="s">
        <v>26</v>
      </c>
      <c r="R158">
        <v>11</v>
      </c>
      <c r="S158" s="4">
        <v>3</v>
      </c>
      <c r="T158">
        <v>3</v>
      </c>
      <c r="U158">
        <v>80</v>
      </c>
      <c r="V158">
        <v>0</v>
      </c>
      <c r="W158">
        <v>6</v>
      </c>
      <c r="X158">
        <v>3</v>
      </c>
      <c r="Y158">
        <v>3</v>
      </c>
      <c r="Z158">
        <v>5</v>
      </c>
      <c r="AA158">
        <v>1</v>
      </c>
      <c r="AB158">
        <f t="shared" si="10"/>
        <v>688.90000000000009</v>
      </c>
      <c r="AC158">
        <f t="shared" si="11"/>
        <v>826.68</v>
      </c>
      <c r="AD158">
        <f t="shared" si="12"/>
        <v>8404.58</v>
      </c>
      <c r="AE158">
        <f t="shared" si="13"/>
        <v>551.12</v>
      </c>
      <c r="AF158">
        <f t="shared" si="14"/>
        <v>7853.46</v>
      </c>
    </row>
    <row r="159" spans="1:32" x14ac:dyDescent="0.25">
      <c r="A159" s="4" t="s">
        <v>199</v>
      </c>
      <c r="B159" s="4" t="s">
        <v>498</v>
      </c>
      <c r="C159">
        <v>1836</v>
      </c>
      <c r="D159">
        <v>3</v>
      </c>
      <c r="E159" s="4" t="s">
        <v>27</v>
      </c>
      <c r="F159">
        <v>46</v>
      </c>
      <c r="G159">
        <v>3</v>
      </c>
      <c r="H159">
        <v>2</v>
      </c>
      <c r="I159" t="s">
        <v>113</v>
      </c>
      <c r="J159">
        <v>4</v>
      </c>
      <c r="K159" t="s">
        <v>29</v>
      </c>
      <c r="L159">
        <v>4684</v>
      </c>
      <c r="M159" t="s">
        <v>30</v>
      </c>
      <c r="N159">
        <v>9125</v>
      </c>
      <c r="O159">
        <v>1</v>
      </c>
      <c r="P159" t="s">
        <v>31</v>
      </c>
      <c r="Q159" t="s">
        <v>32</v>
      </c>
      <c r="R159">
        <v>13</v>
      </c>
      <c r="S159" s="4">
        <v>3</v>
      </c>
      <c r="T159">
        <v>1</v>
      </c>
      <c r="U159">
        <v>80</v>
      </c>
      <c r="V159">
        <v>0</v>
      </c>
      <c r="W159">
        <v>5</v>
      </c>
      <c r="X159">
        <v>4</v>
      </c>
      <c r="Y159">
        <v>3</v>
      </c>
      <c r="Z159">
        <v>5</v>
      </c>
      <c r="AA159">
        <v>3</v>
      </c>
      <c r="AB159">
        <f t="shared" si="10"/>
        <v>912.5</v>
      </c>
      <c r="AC159">
        <f t="shared" si="11"/>
        <v>1095</v>
      </c>
      <c r="AD159">
        <f t="shared" si="12"/>
        <v>11132.5</v>
      </c>
      <c r="AE159">
        <f t="shared" si="13"/>
        <v>730</v>
      </c>
      <c r="AF159">
        <f t="shared" si="14"/>
        <v>10402.5</v>
      </c>
    </row>
    <row r="160" spans="1:32" x14ac:dyDescent="0.25">
      <c r="A160" s="4" t="s">
        <v>200</v>
      </c>
      <c r="B160" s="4" t="s">
        <v>347</v>
      </c>
      <c r="C160">
        <v>1893</v>
      </c>
      <c r="D160">
        <v>2</v>
      </c>
      <c r="E160" s="4" t="s">
        <v>34</v>
      </c>
      <c r="F160">
        <v>90</v>
      </c>
      <c r="G160">
        <v>2</v>
      </c>
      <c r="H160">
        <v>1</v>
      </c>
      <c r="I160" t="s">
        <v>38</v>
      </c>
      <c r="J160">
        <v>3</v>
      </c>
      <c r="K160" t="s">
        <v>81</v>
      </c>
      <c r="L160">
        <v>2933</v>
      </c>
      <c r="M160" t="s">
        <v>30</v>
      </c>
      <c r="N160">
        <v>14908</v>
      </c>
      <c r="O160">
        <v>1</v>
      </c>
      <c r="P160" t="s">
        <v>31</v>
      </c>
      <c r="Q160" t="s">
        <v>26</v>
      </c>
      <c r="R160">
        <v>13</v>
      </c>
      <c r="S160" s="4">
        <v>3</v>
      </c>
      <c r="T160">
        <v>3</v>
      </c>
      <c r="U160">
        <v>80</v>
      </c>
      <c r="V160">
        <v>1</v>
      </c>
      <c r="W160">
        <v>1</v>
      </c>
      <c r="X160">
        <v>3</v>
      </c>
      <c r="Y160">
        <v>2</v>
      </c>
      <c r="Z160">
        <v>1</v>
      </c>
      <c r="AA160">
        <v>0</v>
      </c>
      <c r="AB160">
        <f t="shared" si="10"/>
        <v>1490.8000000000002</v>
      </c>
      <c r="AC160">
        <f t="shared" si="11"/>
        <v>1788.96</v>
      </c>
      <c r="AD160">
        <f t="shared" si="12"/>
        <v>18187.759999999998</v>
      </c>
      <c r="AE160">
        <f t="shared" si="13"/>
        <v>1192.6400000000001</v>
      </c>
      <c r="AF160">
        <f t="shared" si="14"/>
        <v>16995.12</v>
      </c>
    </row>
    <row r="161" spans="1:32" x14ac:dyDescent="0.25">
      <c r="A161" s="4" t="s">
        <v>201</v>
      </c>
      <c r="B161" s="4" t="s">
        <v>499</v>
      </c>
      <c r="C161">
        <v>1918</v>
      </c>
      <c r="D161">
        <v>3</v>
      </c>
      <c r="E161" s="4" t="s">
        <v>27</v>
      </c>
      <c r="F161">
        <v>61</v>
      </c>
      <c r="G161">
        <v>4</v>
      </c>
      <c r="H161">
        <v>1</v>
      </c>
      <c r="I161" t="s">
        <v>28</v>
      </c>
      <c r="J161">
        <v>4</v>
      </c>
      <c r="K161" t="s">
        <v>81</v>
      </c>
      <c r="L161">
        <v>2544</v>
      </c>
      <c r="M161" t="s">
        <v>30</v>
      </c>
      <c r="N161">
        <v>7102</v>
      </c>
      <c r="O161">
        <v>0</v>
      </c>
      <c r="P161" t="s">
        <v>31</v>
      </c>
      <c r="Q161" t="s">
        <v>32</v>
      </c>
      <c r="R161">
        <v>18</v>
      </c>
      <c r="S161" s="4">
        <v>3</v>
      </c>
      <c r="T161">
        <v>1</v>
      </c>
      <c r="U161">
        <v>80</v>
      </c>
      <c r="V161">
        <v>1</v>
      </c>
      <c r="W161">
        <v>8</v>
      </c>
      <c r="X161">
        <v>3</v>
      </c>
      <c r="Y161">
        <v>3</v>
      </c>
      <c r="Z161">
        <v>7</v>
      </c>
      <c r="AA161">
        <v>7</v>
      </c>
      <c r="AB161">
        <f t="shared" si="10"/>
        <v>710.2</v>
      </c>
      <c r="AC161">
        <f t="shared" si="11"/>
        <v>852.24</v>
      </c>
      <c r="AD161">
        <f t="shared" si="12"/>
        <v>8664.44</v>
      </c>
      <c r="AE161">
        <f t="shared" si="13"/>
        <v>568.16</v>
      </c>
      <c r="AF161">
        <f t="shared" si="14"/>
        <v>8096.2800000000007</v>
      </c>
    </row>
    <row r="162" spans="1:32" x14ac:dyDescent="0.25">
      <c r="A162" s="4" t="s">
        <v>202</v>
      </c>
      <c r="B162" s="4" t="s">
        <v>483</v>
      </c>
      <c r="C162">
        <v>1952</v>
      </c>
      <c r="D162">
        <v>3</v>
      </c>
      <c r="E162" s="4" t="s">
        <v>27</v>
      </c>
      <c r="F162">
        <v>95</v>
      </c>
      <c r="G162">
        <v>3</v>
      </c>
      <c r="H162">
        <v>1</v>
      </c>
      <c r="I162" t="s">
        <v>28</v>
      </c>
      <c r="J162">
        <v>1</v>
      </c>
      <c r="K162" t="s">
        <v>29</v>
      </c>
      <c r="L162">
        <v>2867</v>
      </c>
      <c r="M162" t="s">
        <v>30</v>
      </c>
      <c r="N162">
        <v>20006</v>
      </c>
      <c r="O162">
        <v>0</v>
      </c>
      <c r="P162" t="s">
        <v>31</v>
      </c>
      <c r="Q162" t="s">
        <v>32</v>
      </c>
      <c r="R162">
        <v>13</v>
      </c>
      <c r="S162" s="4">
        <v>3</v>
      </c>
      <c r="T162">
        <v>4</v>
      </c>
      <c r="U162">
        <v>80</v>
      </c>
      <c r="V162">
        <v>0</v>
      </c>
      <c r="W162">
        <v>8</v>
      </c>
      <c r="X162">
        <v>6</v>
      </c>
      <c r="Y162">
        <v>2</v>
      </c>
      <c r="Z162">
        <v>7</v>
      </c>
      <c r="AA162">
        <v>7</v>
      </c>
      <c r="AB162">
        <f t="shared" si="10"/>
        <v>2000.6000000000001</v>
      </c>
      <c r="AC162">
        <f t="shared" si="11"/>
        <v>2400.7199999999998</v>
      </c>
      <c r="AD162">
        <f t="shared" si="12"/>
        <v>24407.32</v>
      </c>
      <c r="AE162">
        <f t="shared" si="13"/>
        <v>1600.48</v>
      </c>
      <c r="AF162">
        <f t="shared" si="14"/>
        <v>22806.84</v>
      </c>
    </row>
    <row r="163" spans="1:32" x14ac:dyDescent="0.25">
      <c r="A163" s="4" t="s">
        <v>203</v>
      </c>
      <c r="B163" s="4" t="s">
        <v>500</v>
      </c>
      <c r="C163">
        <v>2060</v>
      </c>
      <c r="D163">
        <v>4</v>
      </c>
      <c r="E163" s="4" t="s">
        <v>34</v>
      </c>
      <c r="F163">
        <v>30</v>
      </c>
      <c r="G163">
        <v>2</v>
      </c>
      <c r="H163">
        <v>1</v>
      </c>
      <c r="I163" t="s">
        <v>35</v>
      </c>
      <c r="J163">
        <v>3</v>
      </c>
      <c r="K163" t="s">
        <v>29</v>
      </c>
      <c r="L163">
        <v>2966</v>
      </c>
      <c r="M163" t="s">
        <v>30</v>
      </c>
      <c r="N163">
        <v>21378</v>
      </c>
      <c r="O163">
        <v>0</v>
      </c>
      <c r="P163" t="s">
        <v>31</v>
      </c>
      <c r="Q163" t="s">
        <v>32</v>
      </c>
      <c r="R163">
        <v>18</v>
      </c>
      <c r="S163" s="4">
        <v>3</v>
      </c>
      <c r="T163">
        <v>4</v>
      </c>
      <c r="U163">
        <v>80</v>
      </c>
      <c r="V163">
        <v>0</v>
      </c>
      <c r="W163">
        <v>5</v>
      </c>
      <c r="X163">
        <v>2</v>
      </c>
      <c r="Y163">
        <v>3</v>
      </c>
      <c r="Z163">
        <v>4</v>
      </c>
      <c r="AA163">
        <v>2</v>
      </c>
      <c r="AB163">
        <f t="shared" si="10"/>
        <v>2137.8000000000002</v>
      </c>
      <c r="AC163">
        <f t="shared" si="11"/>
        <v>2565.36</v>
      </c>
      <c r="AD163">
        <f t="shared" si="12"/>
        <v>26081.16</v>
      </c>
      <c r="AE163">
        <f t="shared" si="13"/>
        <v>1710.24</v>
      </c>
      <c r="AF163">
        <f t="shared" si="14"/>
        <v>24370.92</v>
      </c>
    </row>
    <row r="164" spans="1:32" x14ac:dyDescent="0.25">
      <c r="A164" s="4" t="s">
        <v>203</v>
      </c>
      <c r="B164" s="4" t="s">
        <v>501</v>
      </c>
      <c r="C164">
        <v>2060</v>
      </c>
      <c r="D164">
        <v>4</v>
      </c>
      <c r="E164" s="4" t="s">
        <v>34</v>
      </c>
      <c r="F164">
        <v>30</v>
      </c>
      <c r="G164">
        <v>2</v>
      </c>
      <c r="H164">
        <v>1</v>
      </c>
      <c r="I164" t="s">
        <v>35</v>
      </c>
      <c r="J164">
        <v>3</v>
      </c>
      <c r="K164" t="s">
        <v>29</v>
      </c>
      <c r="L164">
        <v>2966</v>
      </c>
      <c r="M164" t="s">
        <v>30</v>
      </c>
      <c r="N164">
        <v>21378</v>
      </c>
      <c r="O164">
        <v>0</v>
      </c>
      <c r="P164" t="s">
        <v>31</v>
      </c>
      <c r="Q164" t="s">
        <v>32</v>
      </c>
      <c r="R164">
        <v>18</v>
      </c>
      <c r="S164" s="4">
        <v>3</v>
      </c>
      <c r="T164">
        <v>4</v>
      </c>
      <c r="U164">
        <v>80</v>
      </c>
      <c r="V164">
        <v>0</v>
      </c>
      <c r="W164">
        <v>5</v>
      </c>
      <c r="X164">
        <v>2</v>
      </c>
      <c r="Y164">
        <v>3</v>
      </c>
      <c r="Z164">
        <v>4</v>
      </c>
      <c r="AA164">
        <v>2</v>
      </c>
      <c r="AB164">
        <f t="shared" si="10"/>
        <v>2137.8000000000002</v>
      </c>
      <c r="AC164">
        <f t="shared" si="11"/>
        <v>2565.36</v>
      </c>
      <c r="AD164">
        <f t="shared" si="12"/>
        <v>26081.16</v>
      </c>
      <c r="AE164">
        <f t="shared" si="13"/>
        <v>1710.24</v>
      </c>
      <c r="AF164">
        <f t="shared" si="14"/>
        <v>24370.92</v>
      </c>
    </row>
    <row r="165" spans="1:32" x14ac:dyDescent="0.25">
      <c r="A165" s="4" t="s">
        <v>204</v>
      </c>
      <c r="B165" s="4" t="s">
        <v>502</v>
      </c>
      <c r="C165">
        <v>7</v>
      </c>
      <c r="D165">
        <v>1</v>
      </c>
      <c r="E165" s="4" t="s">
        <v>27</v>
      </c>
      <c r="F165">
        <v>40</v>
      </c>
      <c r="G165">
        <v>3</v>
      </c>
      <c r="H165">
        <v>1</v>
      </c>
      <c r="I165" t="s">
        <v>28</v>
      </c>
      <c r="J165">
        <v>2</v>
      </c>
      <c r="K165" t="s">
        <v>81</v>
      </c>
      <c r="L165">
        <v>3468</v>
      </c>
      <c r="M165" t="s">
        <v>30</v>
      </c>
      <c r="N165">
        <v>16632</v>
      </c>
      <c r="O165">
        <v>9</v>
      </c>
      <c r="P165" t="s">
        <v>31</v>
      </c>
      <c r="Q165" t="s">
        <v>32</v>
      </c>
      <c r="R165">
        <v>12</v>
      </c>
      <c r="S165" s="4">
        <v>3</v>
      </c>
      <c r="T165">
        <v>4</v>
      </c>
      <c r="U165">
        <v>80</v>
      </c>
      <c r="V165">
        <v>1</v>
      </c>
      <c r="W165">
        <v>6</v>
      </c>
      <c r="X165">
        <v>3</v>
      </c>
      <c r="Y165">
        <v>3</v>
      </c>
      <c r="Z165">
        <v>2</v>
      </c>
      <c r="AA165">
        <v>2</v>
      </c>
      <c r="AB165">
        <f t="shared" si="10"/>
        <v>1663.2</v>
      </c>
      <c r="AC165">
        <f t="shared" si="11"/>
        <v>1995.84</v>
      </c>
      <c r="AD165">
        <f t="shared" si="12"/>
        <v>20291.04</v>
      </c>
      <c r="AE165">
        <f t="shared" si="13"/>
        <v>1330.56</v>
      </c>
      <c r="AF165">
        <f t="shared" si="14"/>
        <v>18960.48</v>
      </c>
    </row>
    <row r="166" spans="1:32" x14ac:dyDescent="0.25">
      <c r="A166" s="4" t="s">
        <v>205</v>
      </c>
      <c r="B166" s="4" t="s">
        <v>503</v>
      </c>
      <c r="C166">
        <v>54</v>
      </c>
      <c r="D166">
        <v>4</v>
      </c>
      <c r="E166" s="4" t="s">
        <v>34</v>
      </c>
      <c r="F166">
        <v>33</v>
      </c>
      <c r="G166">
        <v>3</v>
      </c>
      <c r="H166">
        <v>1</v>
      </c>
      <c r="I166" t="s">
        <v>28</v>
      </c>
      <c r="J166">
        <v>1</v>
      </c>
      <c r="K166" t="s">
        <v>78</v>
      </c>
      <c r="L166">
        <v>2341</v>
      </c>
      <c r="M166" t="s">
        <v>30</v>
      </c>
      <c r="N166">
        <v>19715</v>
      </c>
      <c r="O166">
        <v>1</v>
      </c>
      <c r="P166" t="s">
        <v>31</v>
      </c>
      <c r="Q166" t="s">
        <v>32</v>
      </c>
      <c r="R166">
        <v>13</v>
      </c>
      <c r="S166" s="4">
        <v>3</v>
      </c>
      <c r="T166">
        <v>4</v>
      </c>
      <c r="U166">
        <v>80</v>
      </c>
      <c r="V166">
        <v>1</v>
      </c>
      <c r="W166">
        <v>1</v>
      </c>
      <c r="X166">
        <v>6</v>
      </c>
      <c r="Y166">
        <v>3</v>
      </c>
      <c r="Z166">
        <v>1</v>
      </c>
      <c r="AA166">
        <v>0</v>
      </c>
      <c r="AB166">
        <f t="shared" si="10"/>
        <v>1971.5</v>
      </c>
      <c r="AC166">
        <f t="shared" si="11"/>
        <v>2365.7999999999997</v>
      </c>
      <c r="AD166">
        <f t="shared" si="12"/>
        <v>24052.3</v>
      </c>
      <c r="AE166">
        <f t="shared" si="13"/>
        <v>1577.2</v>
      </c>
      <c r="AF166">
        <f t="shared" si="14"/>
        <v>22475.1</v>
      </c>
    </row>
    <row r="167" spans="1:32" x14ac:dyDescent="0.25">
      <c r="A167" s="4" t="s">
        <v>206</v>
      </c>
      <c r="B167" s="4" t="s">
        <v>504</v>
      </c>
      <c r="C167">
        <v>56</v>
      </c>
      <c r="D167">
        <v>4</v>
      </c>
      <c r="E167" s="4" t="s">
        <v>27</v>
      </c>
      <c r="F167">
        <v>37</v>
      </c>
      <c r="G167">
        <v>3</v>
      </c>
      <c r="H167">
        <v>3</v>
      </c>
      <c r="I167" t="s">
        <v>113</v>
      </c>
      <c r="J167">
        <v>3</v>
      </c>
      <c r="K167" t="s">
        <v>29</v>
      </c>
      <c r="L167">
        <v>8726</v>
      </c>
      <c r="M167" t="s">
        <v>139</v>
      </c>
      <c r="N167">
        <v>2975</v>
      </c>
      <c r="O167">
        <v>1</v>
      </c>
      <c r="P167" t="s">
        <v>31</v>
      </c>
      <c r="Q167" t="s">
        <v>32</v>
      </c>
      <c r="R167">
        <v>15</v>
      </c>
      <c r="S167" s="4">
        <v>3</v>
      </c>
      <c r="T167">
        <v>4</v>
      </c>
      <c r="U167">
        <v>80</v>
      </c>
      <c r="V167">
        <v>0</v>
      </c>
      <c r="W167">
        <v>9</v>
      </c>
      <c r="X167">
        <v>0</v>
      </c>
      <c r="Y167">
        <v>3</v>
      </c>
      <c r="Z167">
        <v>9</v>
      </c>
      <c r="AA167">
        <v>8</v>
      </c>
      <c r="AB167">
        <f t="shared" si="10"/>
        <v>297.5</v>
      </c>
      <c r="AC167">
        <f t="shared" si="11"/>
        <v>357</v>
      </c>
      <c r="AD167">
        <f t="shared" si="12"/>
        <v>3629.5</v>
      </c>
      <c r="AE167">
        <f t="shared" si="13"/>
        <v>238</v>
      </c>
      <c r="AF167">
        <f t="shared" si="14"/>
        <v>3391.5</v>
      </c>
    </row>
    <row r="168" spans="1:32" x14ac:dyDescent="0.25">
      <c r="A168" s="4" t="s">
        <v>207</v>
      </c>
      <c r="B168" s="4" t="s">
        <v>505</v>
      </c>
      <c r="C168">
        <v>218</v>
      </c>
      <c r="D168">
        <v>4</v>
      </c>
      <c r="E168" s="4" t="s">
        <v>27</v>
      </c>
      <c r="F168">
        <v>57</v>
      </c>
      <c r="G168">
        <v>3</v>
      </c>
      <c r="H168">
        <v>1</v>
      </c>
      <c r="I168" t="s">
        <v>38</v>
      </c>
      <c r="J168">
        <v>2</v>
      </c>
      <c r="K168" t="s">
        <v>78</v>
      </c>
      <c r="L168">
        <v>2024</v>
      </c>
      <c r="M168" t="s">
        <v>30</v>
      </c>
      <c r="N168">
        <v>5970</v>
      </c>
      <c r="O168">
        <v>6</v>
      </c>
      <c r="P168" t="s">
        <v>31</v>
      </c>
      <c r="Q168" t="s">
        <v>32</v>
      </c>
      <c r="R168">
        <v>18</v>
      </c>
      <c r="S168" s="4">
        <v>3</v>
      </c>
      <c r="T168">
        <v>4</v>
      </c>
      <c r="U168">
        <v>80</v>
      </c>
      <c r="V168">
        <v>1</v>
      </c>
      <c r="W168">
        <v>6</v>
      </c>
      <c r="X168">
        <v>1</v>
      </c>
      <c r="Y168">
        <v>1</v>
      </c>
      <c r="Z168">
        <v>2</v>
      </c>
      <c r="AA168">
        <v>2</v>
      </c>
      <c r="AB168">
        <f t="shared" si="10"/>
        <v>597</v>
      </c>
      <c r="AC168">
        <f t="shared" si="11"/>
        <v>716.4</v>
      </c>
      <c r="AD168">
        <f t="shared" si="12"/>
        <v>7283.4</v>
      </c>
      <c r="AE168">
        <f t="shared" si="13"/>
        <v>477.6</v>
      </c>
      <c r="AF168">
        <f t="shared" si="14"/>
        <v>6805.7999999999993</v>
      </c>
    </row>
    <row r="169" spans="1:32" x14ac:dyDescent="0.25">
      <c r="A169" s="4" t="s">
        <v>208</v>
      </c>
      <c r="B169" s="4" t="s">
        <v>506</v>
      </c>
      <c r="C169">
        <v>224</v>
      </c>
      <c r="D169">
        <v>3</v>
      </c>
      <c r="E169" s="4" t="s">
        <v>27</v>
      </c>
      <c r="F169">
        <v>79</v>
      </c>
      <c r="G169">
        <v>2</v>
      </c>
      <c r="H169">
        <v>1</v>
      </c>
      <c r="I169" t="s">
        <v>38</v>
      </c>
      <c r="J169">
        <v>3</v>
      </c>
      <c r="K169" t="s">
        <v>78</v>
      </c>
      <c r="L169">
        <v>2566</v>
      </c>
      <c r="M169" t="s">
        <v>30</v>
      </c>
      <c r="N169">
        <v>25326</v>
      </c>
      <c r="O169">
        <v>1</v>
      </c>
      <c r="P169" t="s">
        <v>31</v>
      </c>
      <c r="Q169" t="s">
        <v>26</v>
      </c>
      <c r="R169">
        <v>15</v>
      </c>
      <c r="S169" s="4">
        <v>3</v>
      </c>
      <c r="T169">
        <v>4</v>
      </c>
      <c r="U169">
        <v>80</v>
      </c>
      <c r="V169">
        <v>1</v>
      </c>
      <c r="W169">
        <v>1</v>
      </c>
      <c r="X169">
        <v>2</v>
      </c>
      <c r="Y169">
        <v>2</v>
      </c>
      <c r="Z169">
        <v>1</v>
      </c>
      <c r="AA169">
        <v>1</v>
      </c>
      <c r="AB169">
        <f t="shared" si="10"/>
        <v>2532.6000000000004</v>
      </c>
      <c r="AC169">
        <f t="shared" si="11"/>
        <v>3039.12</v>
      </c>
      <c r="AD169">
        <f t="shared" si="12"/>
        <v>30897.719999999998</v>
      </c>
      <c r="AE169">
        <f t="shared" si="13"/>
        <v>2026.0800000000002</v>
      </c>
      <c r="AF169">
        <f t="shared" si="14"/>
        <v>28871.639999999996</v>
      </c>
    </row>
    <row r="170" spans="1:32" x14ac:dyDescent="0.25">
      <c r="A170" s="4" t="s">
        <v>209</v>
      </c>
      <c r="B170" s="4" t="s">
        <v>507</v>
      </c>
      <c r="C170">
        <v>233</v>
      </c>
      <c r="D170">
        <v>3</v>
      </c>
      <c r="E170" s="4" t="s">
        <v>27</v>
      </c>
      <c r="F170">
        <v>51</v>
      </c>
      <c r="G170">
        <v>3</v>
      </c>
      <c r="H170">
        <v>1</v>
      </c>
      <c r="I170" t="s">
        <v>38</v>
      </c>
      <c r="J170">
        <v>2</v>
      </c>
      <c r="K170" t="s">
        <v>81</v>
      </c>
      <c r="L170">
        <v>3058</v>
      </c>
      <c r="M170" t="s">
        <v>30</v>
      </c>
      <c r="N170">
        <v>13364</v>
      </c>
      <c r="O170">
        <v>0</v>
      </c>
      <c r="P170" t="s">
        <v>31</v>
      </c>
      <c r="Q170" t="s">
        <v>26</v>
      </c>
      <c r="R170">
        <v>16</v>
      </c>
      <c r="S170" s="4">
        <v>3</v>
      </c>
      <c r="T170">
        <v>4</v>
      </c>
      <c r="U170">
        <v>80</v>
      </c>
      <c r="V170">
        <v>1</v>
      </c>
      <c r="W170">
        <v>6</v>
      </c>
      <c r="X170">
        <v>3</v>
      </c>
      <c r="Y170">
        <v>2</v>
      </c>
      <c r="Z170">
        <v>5</v>
      </c>
      <c r="AA170">
        <v>2</v>
      </c>
      <c r="AB170">
        <f t="shared" si="10"/>
        <v>1336.4</v>
      </c>
      <c r="AC170">
        <f t="shared" si="11"/>
        <v>1603.6799999999998</v>
      </c>
      <c r="AD170">
        <f t="shared" si="12"/>
        <v>16304.08</v>
      </c>
      <c r="AE170">
        <f t="shared" si="13"/>
        <v>1069.1200000000001</v>
      </c>
      <c r="AF170">
        <f t="shared" si="14"/>
        <v>15234.96</v>
      </c>
    </row>
    <row r="171" spans="1:32" x14ac:dyDescent="0.25">
      <c r="A171" s="4" t="s">
        <v>210</v>
      </c>
      <c r="B171" s="4" t="s">
        <v>508</v>
      </c>
      <c r="C171">
        <v>260</v>
      </c>
      <c r="D171">
        <v>4</v>
      </c>
      <c r="E171" s="4" t="s">
        <v>34</v>
      </c>
      <c r="F171">
        <v>99</v>
      </c>
      <c r="G171">
        <v>3</v>
      </c>
      <c r="H171">
        <v>1</v>
      </c>
      <c r="I171" t="s">
        <v>38</v>
      </c>
      <c r="J171">
        <v>2</v>
      </c>
      <c r="K171" t="s">
        <v>29</v>
      </c>
      <c r="L171">
        <v>2279</v>
      </c>
      <c r="M171" t="s">
        <v>30</v>
      </c>
      <c r="N171">
        <v>11781</v>
      </c>
      <c r="O171">
        <v>1</v>
      </c>
      <c r="P171" t="s">
        <v>31</v>
      </c>
      <c r="Q171" t="s">
        <v>32</v>
      </c>
      <c r="R171">
        <v>16</v>
      </c>
      <c r="S171" s="4">
        <v>3</v>
      </c>
      <c r="T171">
        <v>4</v>
      </c>
      <c r="U171">
        <v>80</v>
      </c>
      <c r="V171">
        <v>0</v>
      </c>
      <c r="W171">
        <v>7</v>
      </c>
      <c r="X171">
        <v>2</v>
      </c>
      <c r="Y171">
        <v>2</v>
      </c>
      <c r="Z171">
        <v>7</v>
      </c>
      <c r="AA171">
        <v>7</v>
      </c>
      <c r="AB171">
        <f t="shared" si="10"/>
        <v>1178.1000000000001</v>
      </c>
      <c r="AC171">
        <f t="shared" si="11"/>
        <v>1413.72</v>
      </c>
      <c r="AD171">
        <f t="shared" si="12"/>
        <v>14372.82</v>
      </c>
      <c r="AE171">
        <f t="shared" si="13"/>
        <v>942.48</v>
      </c>
      <c r="AF171">
        <f t="shared" si="14"/>
        <v>13430.34</v>
      </c>
    </row>
    <row r="172" spans="1:32" x14ac:dyDescent="0.25">
      <c r="A172" s="4" t="s">
        <v>211</v>
      </c>
      <c r="B172" s="4" t="s">
        <v>509</v>
      </c>
      <c r="C172">
        <v>274</v>
      </c>
      <c r="D172">
        <v>3</v>
      </c>
      <c r="E172" s="4" t="s">
        <v>27</v>
      </c>
      <c r="F172">
        <v>60</v>
      </c>
      <c r="G172">
        <v>2</v>
      </c>
      <c r="H172">
        <v>2</v>
      </c>
      <c r="I172" t="s">
        <v>88</v>
      </c>
      <c r="J172">
        <v>1</v>
      </c>
      <c r="K172" t="s">
        <v>81</v>
      </c>
      <c r="L172">
        <v>4298</v>
      </c>
      <c r="M172" t="s">
        <v>30</v>
      </c>
      <c r="N172">
        <v>9679</v>
      </c>
      <c r="O172">
        <v>5</v>
      </c>
      <c r="P172" t="s">
        <v>31</v>
      </c>
      <c r="Q172" t="s">
        <v>32</v>
      </c>
      <c r="R172">
        <v>19</v>
      </c>
      <c r="S172" s="4">
        <v>3</v>
      </c>
      <c r="T172">
        <v>3</v>
      </c>
      <c r="U172">
        <v>80</v>
      </c>
      <c r="V172">
        <v>1</v>
      </c>
      <c r="W172">
        <v>6</v>
      </c>
      <c r="X172">
        <v>1</v>
      </c>
      <c r="Y172">
        <v>3</v>
      </c>
      <c r="Z172">
        <v>2</v>
      </c>
      <c r="AA172">
        <v>2</v>
      </c>
      <c r="AB172">
        <f t="shared" si="10"/>
        <v>967.90000000000009</v>
      </c>
      <c r="AC172">
        <f t="shared" si="11"/>
        <v>1161.48</v>
      </c>
      <c r="AD172">
        <f t="shared" si="12"/>
        <v>11808.38</v>
      </c>
      <c r="AE172">
        <f t="shared" si="13"/>
        <v>774.32</v>
      </c>
      <c r="AF172">
        <f t="shared" si="14"/>
        <v>11034.06</v>
      </c>
    </row>
    <row r="173" spans="1:32" x14ac:dyDescent="0.25">
      <c r="A173" s="4" t="s">
        <v>212</v>
      </c>
      <c r="B173" s="4" t="s">
        <v>510</v>
      </c>
      <c r="C173">
        <v>293</v>
      </c>
      <c r="D173">
        <v>4</v>
      </c>
      <c r="E173" s="4" t="s">
        <v>34</v>
      </c>
      <c r="F173">
        <v>90</v>
      </c>
      <c r="G173">
        <v>3</v>
      </c>
      <c r="H173">
        <v>2</v>
      </c>
      <c r="I173" t="s">
        <v>113</v>
      </c>
      <c r="J173">
        <v>3</v>
      </c>
      <c r="K173" t="s">
        <v>29</v>
      </c>
      <c r="L173">
        <v>9981</v>
      </c>
      <c r="M173" t="s">
        <v>139</v>
      </c>
      <c r="N173">
        <v>12916</v>
      </c>
      <c r="O173">
        <v>1</v>
      </c>
      <c r="P173" t="s">
        <v>31</v>
      </c>
      <c r="Q173" t="s">
        <v>32</v>
      </c>
      <c r="R173">
        <v>14</v>
      </c>
      <c r="S173" s="4">
        <v>3</v>
      </c>
      <c r="T173">
        <v>4</v>
      </c>
      <c r="U173">
        <v>80</v>
      </c>
      <c r="V173">
        <v>0</v>
      </c>
      <c r="W173">
        <v>7</v>
      </c>
      <c r="X173">
        <v>2</v>
      </c>
      <c r="Y173">
        <v>3</v>
      </c>
      <c r="Z173">
        <v>7</v>
      </c>
      <c r="AA173">
        <v>7</v>
      </c>
      <c r="AB173">
        <f t="shared" si="10"/>
        <v>1291.6000000000001</v>
      </c>
      <c r="AC173">
        <f t="shared" si="11"/>
        <v>1549.9199999999998</v>
      </c>
      <c r="AD173">
        <f t="shared" si="12"/>
        <v>15757.52</v>
      </c>
      <c r="AE173">
        <f t="shared" si="13"/>
        <v>1033.28</v>
      </c>
      <c r="AF173">
        <f t="shared" si="14"/>
        <v>14724.24</v>
      </c>
    </row>
    <row r="174" spans="1:32" x14ac:dyDescent="0.25">
      <c r="A174" s="4" t="s">
        <v>213</v>
      </c>
      <c r="B174" s="4" t="s">
        <v>436</v>
      </c>
      <c r="C174">
        <v>434</v>
      </c>
      <c r="D174">
        <v>3</v>
      </c>
      <c r="E174" s="4" t="s">
        <v>34</v>
      </c>
      <c r="F174">
        <v>85</v>
      </c>
      <c r="G174">
        <v>3</v>
      </c>
      <c r="H174">
        <v>1</v>
      </c>
      <c r="I174" t="s">
        <v>38</v>
      </c>
      <c r="J174">
        <v>2</v>
      </c>
      <c r="K174" t="s">
        <v>29</v>
      </c>
      <c r="L174">
        <v>2478</v>
      </c>
      <c r="M174" t="s">
        <v>30</v>
      </c>
      <c r="N174">
        <v>20938</v>
      </c>
      <c r="O174">
        <v>1</v>
      </c>
      <c r="P174" t="s">
        <v>31</v>
      </c>
      <c r="Q174" t="s">
        <v>26</v>
      </c>
      <c r="R174">
        <v>12</v>
      </c>
      <c r="S174" s="4">
        <v>3</v>
      </c>
      <c r="T174">
        <v>2</v>
      </c>
      <c r="U174">
        <v>80</v>
      </c>
      <c r="V174">
        <v>0</v>
      </c>
      <c r="W174">
        <v>4</v>
      </c>
      <c r="X174">
        <v>2</v>
      </c>
      <c r="Y174">
        <v>2</v>
      </c>
      <c r="Z174">
        <v>4</v>
      </c>
      <c r="AA174">
        <v>3</v>
      </c>
      <c r="AB174">
        <f t="shared" si="10"/>
        <v>2093.8000000000002</v>
      </c>
      <c r="AC174">
        <f t="shared" si="11"/>
        <v>2512.56</v>
      </c>
      <c r="AD174">
        <f t="shared" si="12"/>
        <v>25544.36</v>
      </c>
      <c r="AE174">
        <f t="shared" si="13"/>
        <v>1675.04</v>
      </c>
      <c r="AF174">
        <f t="shared" si="14"/>
        <v>23869.32</v>
      </c>
    </row>
    <row r="175" spans="1:32" x14ac:dyDescent="0.25">
      <c r="A175" s="4" t="s">
        <v>214</v>
      </c>
      <c r="B175" s="4" t="s">
        <v>511</v>
      </c>
      <c r="C175">
        <v>437</v>
      </c>
      <c r="D175">
        <v>4</v>
      </c>
      <c r="E175" s="4" t="s">
        <v>27</v>
      </c>
      <c r="F175">
        <v>74</v>
      </c>
      <c r="G175">
        <v>3</v>
      </c>
      <c r="H175">
        <v>2</v>
      </c>
      <c r="I175" t="s">
        <v>113</v>
      </c>
      <c r="J175">
        <v>3</v>
      </c>
      <c r="K175" t="s">
        <v>29</v>
      </c>
      <c r="L175">
        <v>4478</v>
      </c>
      <c r="M175" t="s">
        <v>30</v>
      </c>
      <c r="N175">
        <v>5242</v>
      </c>
      <c r="O175">
        <v>1</v>
      </c>
      <c r="P175" t="s">
        <v>31</v>
      </c>
      <c r="Q175" t="s">
        <v>26</v>
      </c>
      <c r="R175">
        <v>11</v>
      </c>
      <c r="S175" s="4">
        <v>3</v>
      </c>
      <c r="T175">
        <v>1</v>
      </c>
      <c r="U175">
        <v>80</v>
      </c>
      <c r="V175">
        <v>0</v>
      </c>
      <c r="W175">
        <v>5</v>
      </c>
      <c r="X175">
        <v>3</v>
      </c>
      <c r="Y175">
        <v>3</v>
      </c>
      <c r="Z175">
        <v>5</v>
      </c>
      <c r="AA175">
        <v>4</v>
      </c>
      <c r="AB175">
        <f t="shared" si="10"/>
        <v>524.20000000000005</v>
      </c>
      <c r="AC175">
        <f t="shared" si="11"/>
        <v>629.04</v>
      </c>
      <c r="AD175">
        <f t="shared" si="12"/>
        <v>6395.24</v>
      </c>
      <c r="AE175">
        <f t="shared" si="13"/>
        <v>419.36</v>
      </c>
      <c r="AF175">
        <f t="shared" si="14"/>
        <v>5975.88</v>
      </c>
    </row>
    <row r="176" spans="1:32" x14ac:dyDescent="0.25">
      <c r="A176" s="4" t="s">
        <v>215</v>
      </c>
      <c r="B176" s="4" t="s">
        <v>512</v>
      </c>
      <c r="C176">
        <v>449</v>
      </c>
      <c r="D176">
        <v>3</v>
      </c>
      <c r="E176" s="4" t="s">
        <v>27</v>
      </c>
      <c r="F176">
        <v>73</v>
      </c>
      <c r="G176">
        <v>3</v>
      </c>
      <c r="H176">
        <v>2</v>
      </c>
      <c r="I176" t="s">
        <v>113</v>
      </c>
      <c r="J176">
        <v>2</v>
      </c>
      <c r="K176" t="s">
        <v>81</v>
      </c>
      <c r="L176">
        <v>6349</v>
      </c>
      <c r="M176" t="s">
        <v>139</v>
      </c>
      <c r="N176">
        <v>22107</v>
      </c>
      <c r="O176">
        <v>0</v>
      </c>
      <c r="P176" t="s">
        <v>31</v>
      </c>
      <c r="Q176" t="s">
        <v>26</v>
      </c>
      <c r="R176">
        <v>13</v>
      </c>
      <c r="S176" s="4">
        <v>3</v>
      </c>
      <c r="T176">
        <v>4</v>
      </c>
      <c r="U176">
        <v>80</v>
      </c>
      <c r="V176">
        <v>1</v>
      </c>
      <c r="W176">
        <v>6</v>
      </c>
      <c r="X176">
        <v>0</v>
      </c>
      <c r="Y176">
        <v>3</v>
      </c>
      <c r="Z176">
        <v>5</v>
      </c>
      <c r="AA176">
        <v>4</v>
      </c>
      <c r="AB176">
        <f t="shared" si="10"/>
        <v>2210.7000000000003</v>
      </c>
      <c r="AC176">
        <f t="shared" si="11"/>
        <v>2652.8399999999997</v>
      </c>
      <c r="AD176">
        <f t="shared" si="12"/>
        <v>26970.54</v>
      </c>
      <c r="AE176">
        <f t="shared" si="13"/>
        <v>1768.56</v>
      </c>
      <c r="AF176">
        <f t="shared" si="14"/>
        <v>25201.98</v>
      </c>
    </row>
    <row r="177" spans="1:32" x14ac:dyDescent="0.25">
      <c r="A177" s="4" t="s">
        <v>216</v>
      </c>
      <c r="B177" s="4" t="s">
        <v>513</v>
      </c>
      <c r="C177">
        <v>458</v>
      </c>
      <c r="D177">
        <v>2</v>
      </c>
      <c r="E177" s="4" t="s">
        <v>34</v>
      </c>
      <c r="F177">
        <v>56</v>
      </c>
      <c r="G177">
        <v>3</v>
      </c>
      <c r="H177">
        <v>2</v>
      </c>
      <c r="I177" t="s">
        <v>113</v>
      </c>
      <c r="J177">
        <v>2</v>
      </c>
      <c r="K177" t="s">
        <v>81</v>
      </c>
      <c r="L177">
        <v>6214</v>
      </c>
      <c r="M177" t="s">
        <v>139</v>
      </c>
      <c r="N177">
        <v>3415</v>
      </c>
      <c r="O177">
        <v>1</v>
      </c>
      <c r="P177" t="s">
        <v>31</v>
      </c>
      <c r="Q177" t="s">
        <v>32</v>
      </c>
      <c r="R177">
        <v>18</v>
      </c>
      <c r="S177" s="4">
        <v>3</v>
      </c>
      <c r="T177">
        <v>1</v>
      </c>
      <c r="U177">
        <v>80</v>
      </c>
      <c r="V177">
        <v>1</v>
      </c>
      <c r="W177">
        <v>8</v>
      </c>
      <c r="X177">
        <v>3</v>
      </c>
      <c r="Y177">
        <v>3</v>
      </c>
      <c r="Z177">
        <v>8</v>
      </c>
      <c r="AA177">
        <v>7</v>
      </c>
      <c r="AB177">
        <f t="shared" si="10"/>
        <v>341.5</v>
      </c>
      <c r="AC177">
        <f t="shared" si="11"/>
        <v>409.8</v>
      </c>
      <c r="AD177">
        <f t="shared" si="12"/>
        <v>4166.3</v>
      </c>
      <c r="AE177">
        <f t="shared" si="13"/>
        <v>273.2</v>
      </c>
      <c r="AF177">
        <f t="shared" si="14"/>
        <v>3893.1000000000004</v>
      </c>
    </row>
    <row r="178" spans="1:32" x14ac:dyDescent="0.25">
      <c r="A178" s="4" t="s">
        <v>217</v>
      </c>
      <c r="B178" s="4" t="s">
        <v>514</v>
      </c>
      <c r="C178">
        <v>497</v>
      </c>
      <c r="D178">
        <v>4</v>
      </c>
      <c r="E178" s="4" t="s">
        <v>27</v>
      </c>
      <c r="F178">
        <v>82</v>
      </c>
      <c r="G178">
        <v>3</v>
      </c>
      <c r="H178">
        <v>1</v>
      </c>
      <c r="I178" t="s">
        <v>28</v>
      </c>
      <c r="J178">
        <v>2</v>
      </c>
      <c r="K178" t="s">
        <v>78</v>
      </c>
      <c r="L178">
        <v>3816</v>
      </c>
      <c r="M178" t="s">
        <v>30</v>
      </c>
      <c r="N178">
        <v>17881</v>
      </c>
      <c r="O178">
        <v>1</v>
      </c>
      <c r="P178" t="s">
        <v>31</v>
      </c>
      <c r="Q178" t="s">
        <v>32</v>
      </c>
      <c r="R178">
        <v>11</v>
      </c>
      <c r="S178" s="4">
        <v>3</v>
      </c>
      <c r="T178">
        <v>2</v>
      </c>
      <c r="U178">
        <v>80</v>
      </c>
      <c r="V178">
        <v>1</v>
      </c>
      <c r="W178">
        <v>5</v>
      </c>
      <c r="X178">
        <v>2</v>
      </c>
      <c r="Y178">
        <v>3</v>
      </c>
      <c r="Z178">
        <v>5</v>
      </c>
      <c r="AA178">
        <v>2</v>
      </c>
      <c r="AB178">
        <f t="shared" si="10"/>
        <v>1788.1000000000001</v>
      </c>
      <c r="AC178">
        <f t="shared" si="11"/>
        <v>2145.7199999999998</v>
      </c>
      <c r="AD178">
        <f t="shared" si="12"/>
        <v>21814.82</v>
      </c>
      <c r="AE178">
        <f t="shared" si="13"/>
        <v>1430.48</v>
      </c>
      <c r="AF178">
        <f t="shared" si="14"/>
        <v>20384.34</v>
      </c>
    </row>
    <row r="179" spans="1:32" x14ac:dyDescent="0.25">
      <c r="A179" s="4" t="s">
        <v>218</v>
      </c>
      <c r="B179" s="4" t="s">
        <v>515</v>
      </c>
      <c r="C179">
        <v>655</v>
      </c>
      <c r="D179">
        <v>1</v>
      </c>
      <c r="E179" s="4" t="s">
        <v>34</v>
      </c>
      <c r="F179">
        <v>66</v>
      </c>
      <c r="G179">
        <v>2</v>
      </c>
      <c r="H179">
        <v>1</v>
      </c>
      <c r="I179" t="s">
        <v>38</v>
      </c>
      <c r="J179">
        <v>3</v>
      </c>
      <c r="K179" t="s">
        <v>78</v>
      </c>
      <c r="L179">
        <v>2187</v>
      </c>
      <c r="M179" t="s">
        <v>30</v>
      </c>
      <c r="N179">
        <v>5013</v>
      </c>
      <c r="O179">
        <v>0</v>
      </c>
      <c r="P179" t="s">
        <v>31</v>
      </c>
      <c r="Q179" t="s">
        <v>32</v>
      </c>
      <c r="R179">
        <v>12</v>
      </c>
      <c r="S179" s="4">
        <v>3</v>
      </c>
      <c r="T179">
        <v>3</v>
      </c>
      <c r="U179">
        <v>80</v>
      </c>
      <c r="V179">
        <v>2</v>
      </c>
      <c r="W179">
        <v>6</v>
      </c>
      <c r="X179">
        <v>5</v>
      </c>
      <c r="Y179">
        <v>2</v>
      </c>
      <c r="Z179">
        <v>5</v>
      </c>
      <c r="AA179">
        <v>3</v>
      </c>
      <c r="AB179">
        <f t="shared" si="10"/>
        <v>501.3</v>
      </c>
      <c r="AC179">
        <f t="shared" si="11"/>
        <v>601.55999999999995</v>
      </c>
      <c r="AD179">
        <f t="shared" si="12"/>
        <v>6115.8600000000006</v>
      </c>
      <c r="AE179">
        <f t="shared" si="13"/>
        <v>401.04</v>
      </c>
      <c r="AF179">
        <f t="shared" si="14"/>
        <v>5714.8200000000006</v>
      </c>
    </row>
    <row r="180" spans="1:32" x14ac:dyDescent="0.25">
      <c r="A180" s="4" t="s">
        <v>219</v>
      </c>
      <c r="B180" s="4" t="s">
        <v>516</v>
      </c>
      <c r="C180">
        <v>667</v>
      </c>
      <c r="D180">
        <v>3</v>
      </c>
      <c r="E180" s="4" t="s">
        <v>27</v>
      </c>
      <c r="F180">
        <v>85</v>
      </c>
      <c r="G180">
        <v>3</v>
      </c>
      <c r="H180">
        <v>1</v>
      </c>
      <c r="I180" t="s">
        <v>35</v>
      </c>
      <c r="J180">
        <v>1</v>
      </c>
      <c r="K180" t="s">
        <v>78</v>
      </c>
      <c r="L180">
        <v>3041</v>
      </c>
      <c r="M180" t="s">
        <v>30</v>
      </c>
      <c r="N180">
        <v>16346</v>
      </c>
      <c r="O180">
        <v>0</v>
      </c>
      <c r="P180" t="s">
        <v>31</v>
      </c>
      <c r="Q180" t="s">
        <v>32</v>
      </c>
      <c r="R180">
        <v>11</v>
      </c>
      <c r="S180" s="4">
        <v>3</v>
      </c>
      <c r="T180">
        <v>2</v>
      </c>
      <c r="U180">
        <v>80</v>
      </c>
      <c r="V180">
        <v>1</v>
      </c>
      <c r="W180">
        <v>5</v>
      </c>
      <c r="X180">
        <v>3</v>
      </c>
      <c r="Y180">
        <v>3</v>
      </c>
      <c r="Z180">
        <v>4</v>
      </c>
      <c r="AA180">
        <v>3</v>
      </c>
      <c r="AB180">
        <f t="shared" si="10"/>
        <v>1634.6000000000001</v>
      </c>
      <c r="AC180">
        <f t="shared" si="11"/>
        <v>1961.52</v>
      </c>
      <c r="AD180">
        <f t="shared" si="12"/>
        <v>19942.12</v>
      </c>
      <c r="AE180">
        <f t="shared" si="13"/>
        <v>1307.68</v>
      </c>
      <c r="AF180">
        <f t="shared" si="14"/>
        <v>18634.439999999999</v>
      </c>
    </row>
    <row r="181" spans="1:32" x14ac:dyDescent="0.25">
      <c r="A181" s="4" t="s">
        <v>220</v>
      </c>
      <c r="B181" s="4" t="s">
        <v>517</v>
      </c>
      <c r="C181">
        <v>700</v>
      </c>
      <c r="D181">
        <v>1</v>
      </c>
      <c r="E181" s="4" t="s">
        <v>27</v>
      </c>
      <c r="F181">
        <v>54</v>
      </c>
      <c r="G181">
        <v>2</v>
      </c>
      <c r="H181">
        <v>1</v>
      </c>
      <c r="I181" t="s">
        <v>38</v>
      </c>
      <c r="J181">
        <v>4</v>
      </c>
      <c r="K181" t="s">
        <v>29</v>
      </c>
      <c r="L181">
        <v>2045</v>
      </c>
      <c r="M181" t="s">
        <v>30</v>
      </c>
      <c r="N181">
        <v>15174</v>
      </c>
      <c r="O181">
        <v>0</v>
      </c>
      <c r="P181" t="s">
        <v>31</v>
      </c>
      <c r="Q181" t="s">
        <v>32</v>
      </c>
      <c r="R181">
        <v>13</v>
      </c>
      <c r="S181" s="4">
        <v>3</v>
      </c>
      <c r="T181">
        <v>4</v>
      </c>
      <c r="U181">
        <v>80</v>
      </c>
      <c r="V181">
        <v>0</v>
      </c>
      <c r="W181">
        <v>5</v>
      </c>
      <c r="X181">
        <v>0</v>
      </c>
      <c r="Y181">
        <v>3</v>
      </c>
      <c r="Z181">
        <v>4</v>
      </c>
      <c r="AA181">
        <v>2</v>
      </c>
      <c r="AB181">
        <f t="shared" si="10"/>
        <v>1517.4</v>
      </c>
      <c r="AC181">
        <f t="shared" si="11"/>
        <v>1820.8799999999999</v>
      </c>
      <c r="AD181">
        <f t="shared" si="12"/>
        <v>18512.280000000002</v>
      </c>
      <c r="AE181">
        <f t="shared" si="13"/>
        <v>1213.92</v>
      </c>
      <c r="AF181">
        <f t="shared" si="14"/>
        <v>17298.36</v>
      </c>
    </row>
    <row r="182" spans="1:32" x14ac:dyDescent="0.25">
      <c r="A182" s="4" t="s">
        <v>221</v>
      </c>
      <c r="B182" s="4" t="s">
        <v>518</v>
      </c>
      <c r="C182">
        <v>714</v>
      </c>
      <c r="D182">
        <v>4</v>
      </c>
      <c r="E182" s="4" t="s">
        <v>34</v>
      </c>
      <c r="F182">
        <v>71</v>
      </c>
      <c r="G182">
        <v>4</v>
      </c>
      <c r="H182">
        <v>2</v>
      </c>
      <c r="I182" t="s">
        <v>113</v>
      </c>
      <c r="J182">
        <v>4</v>
      </c>
      <c r="K182" t="s">
        <v>78</v>
      </c>
      <c r="L182">
        <v>4647</v>
      </c>
      <c r="M182" t="s">
        <v>30</v>
      </c>
      <c r="N182">
        <v>16673</v>
      </c>
      <c r="O182">
        <v>1</v>
      </c>
      <c r="P182" t="s">
        <v>31</v>
      </c>
      <c r="Q182" t="s">
        <v>26</v>
      </c>
      <c r="R182">
        <v>20</v>
      </c>
      <c r="S182" s="4">
        <v>4</v>
      </c>
      <c r="T182">
        <v>2</v>
      </c>
      <c r="U182">
        <v>80</v>
      </c>
      <c r="V182">
        <v>2</v>
      </c>
      <c r="W182">
        <v>6</v>
      </c>
      <c r="X182">
        <v>3</v>
      </c>
      <c r="Y182">
        <v>3</v>
      </c>
      <c r="Z182">
        <v>6</v>
      </c>
      <c r="AA182">
        <v>5</v>
      </c>
      <c r="AB182">
        <f t="shared" si="10"/>
        <v>1667.3000000000002</v>
      </c>
      <c r="AC182">
        <f t="shared" si="11"/>
        <v>2000.76</v>
      </c>
      <c r="AD182">
        <f t="shared" si="12"/>
        <v>20341.059999999998</v>
      </c>
      <c r="AE182">
        <f t="shared" si="13"/>
        <v>1333.84</v>
      </c>
      <c r="AF182">
        <f t="shared" si="14"/>
        <v>19007.219999999998</v>
      </c>
    </row>
    <row r="183" spans="1:32" x14ac:dyDescent="0.25">
      <c r="A183" s="4" t="s">
        <v>222</v>
      </c>
      <c r="B183" s="4" t="s">
        <v>519</v>
      </c>
      <c r="C183">
        <v>725</v>
      </c>
      <c r="D183">
        <v>3</v>
      </c>
      <c r="E183" s="4" t="s">
        <v>34</v>
      </c>
      <c r="F183">
        <v>68</v>
      </c>
      <c r="G183">
        <v>3</v>
      </c>
      <c r="H183">
        <v>3</v>
      </c>
      <c r="I183" t="s">
        <v>88</v>
      </c>
      <c r="J183">
        <v>1</v>
      </c>
      <c r="K183" t="s">
        <v>81</v>
      </c>
      <c r="L183">
        <v>7412</v>
      </c>
      <c r="M183" t="s">
        <v>139</v>
      </c>
      <c r="N183">
        <v>6009</v>
      </c>
      <c r="O183">
        <v>1</v>
      </c>
      <c r="P183" t="s">
        <v>31</v>
      </c>
      <c r="Q183" t="s">
        <v>32</v>
      </c>
      <c r="R183">
        <v>11</v>
      </c>
      <c r="S183" s="4">
        <v>3</v>
      </c>
      <c r="T183">
        <v>4</v>
      </c>
      <c r="U183">
        <v>80</v>
      </c>
      <c r="V183">
        <v>0</v>
      </c>
      <c r="W183">
        <v>9</v>
      </c>
      <c r="X183">
        <v>3</v>
      </c>
      <c r="Y183">
        <v>3</v>
      </c>
      <c r="Z183">
        <v>9</v>
      </c>
      <c r="AA183">
        <v>7</v>
      </c>
      <c r="AB183">
        <f t="shared" si="10"/>
        <v>600.9</v>
      </c>
      <c r="AC183">
        <f t="shared" si="11"/>
        <v>721.07999999999993</v>
      </c>
      <c r="AD183">
        <f t="shared" si="12"/>
        <v>7330.98</v>
      </c>
      <c r="AE183">
        <f t="shared" si="13"/>
        <v>480.72</v>
      </c>
      <c r="AF183">
        <f t="shared" si="14"/>
        <v>6850.2599999999993</v>
      </c>
    </row>
    <row r="184" spans="1:32" x14ac:dyDescent="0.25">
      <c r="A184" s="4" t="s">
        <v>223</v>
      </c>
      <c r="B184" s="4" t="s">
        <v>520</v>
      </c>
      <c r="C184">
        <v>733</v>
      </c>
      <c r="D184">
        <v>4</v>
      </c>
      <c r="E184" s="4" t="s">
        <v>27</v>
      </c>
      <c r="F184">
        <v>32</v>
      </c>
      <c r="G184">
        <v>3</v>
      </c>
      <c r="H184">
        <v>3</v>
      </c>
      <c r="I184" t="s">
        <v>88</v>
      </c>
      <c r="J184">
        <v>1</v>
      </c>
      <c r="K184" t="s">
        <v>78</v>
      </c>
      <c r="L184">
        <v>8793</v>
      </c>
      <c r="M184" t="s">
        <v>139</v>
      </c>
      <c r="N184">
        <v>4809</v>
      </c>
      <c r="O184">
        <v>1</v>
      </c>
      <c r="P184" t="s">
        <v>31</v>
      </c>
      <c r="Q184" t="s">
        <v>32</v>
      </c>
      <c r="R184">
        <v>21</v>
      </c>
      <c r="S184" s="4">
        <v>4</v>
      </c>
      <c r="T184">
        <v>3</v>
      </c>
      <c r="U184">
        <v>80</v>
      </c>
      <c r="V184">
        <v>2</v>
      </c>
      <c r="W184">
        <v>9</v>
      </c>
      <c r="X184">
        <v>4</v>
      </c>
      <c r="Y184">
        <v>2</v>
      </c>
      <c r="Z184">
        <v>9</v>
      </c>
      <c r="AA184">
        <v>7</v>
      </c>
      <c r="AB184">
        <f t="shared" si="10"/>
        <v>480.90000000000003</v>
      </c>
      <c r="AC184">
        <f t="shared" si="11"/>
        <v>577.07999999999993</v>
      </c>
      <c r="AD184">
        <f t="shared" si="12"/>
        <v>5866.98</v>
      </c>
      <c r="AE184">
        <f t="shared" si="13"/>
        <v>384.72</v>
      </c>
      <c r="AF184">
        <f t="shared" si="14"/>
        <v>5482.2599999999993</v>
      </c>
    </row>
    <row r="185" spans="1:32" x14ac:dyDescent="0.25">
      <c r="A185" s="4" t="s">
        <v>224</v>
      </c>
      <c r="B185" s="4" t="s">
        <v>521</v>
      </c>
      <c r="C185">
        <v>764</v>
      </c>
      <c r="D185">
        <v>4</v>
      </c>
      <c r="E185" s="4" t="s">
        <v>34</v>
      </c>
      <c r="F185">
        <v>55</v>
      </c>
      <c r="G185">
        <v>2</v>
      </c>
      <c r="H185">
        <v>2</v>
      </c>
      <c r="I185" t="s">
        <v>137</v>
      </c>
      <c r="J185">
        <v>1</v>
      </c>
      <c r="K185" t="s">
        <v>29</v>
      </c>
      <c r="L185">
        <v>6811</v>
      </c>
      <c r="M185" t="s">
        <v>139</v>
      </c>
      <c r="N185">
        <v>23398</v>
      </c>
      <c r="O185">
        <v>8</v>
      </c>
      <c r="P185" t="s">
        <v>31</v>
      </c>
      <c r="Q185" t="s">
        <v>32</v>
      </c>
      <c r="R185">
        <v>19</v>
      </c>
      <c r="S185" s="4">
        <v>3</v>
      </c>
      <c r="T185">
        <v>1</v>
      </c>
      <c r="U185">
        <v>80</v>
      </c>
      <c r="V185">
        <v>0</v>
      </c>
      <c r="W185">
        <v>9</v>
      </c>
      <c r="X185">
        <v>2</v>
      </c>
      <c r="Y185">
        <v>1</v>
      </c>
      <c r="Z185">
        <v>7</v>
      </c>
      <c r="AA185">
        <v>6</v>
      </c>
      <c r="AB185">
        <f t="shared" si="10"/>
        <v>2339.8000000000002</v>
      </c>
      <c r="AC185">
        <f t="shared" si="11"/>
        <v>2807.7599999999998</v>
      </c>
      <c r="AD185">
        <f t="shared" si="12"/>
        <v>28545.559999999998</v>
      </c>
      <c r="AE185">
        <f t="shared" si="13"/>
        <v>1871.8400000000001</v>
      </c>
      <c r="AF185">
        <f t="shared" si="14"/>
        <v>26673.719999999998</v>
      </c>
    </row>
    <row r="186" spans="1:32" x14ac:dyDescent="0.25">
      <c r="A186" s="4" t="s">
        <v>225</v>
      </c>
      <c r="B186" s="4" t="s">
        <v>522</v>
      </c>
      <c r="C186">
        <v>800</v>
      </c>
      <c r="D186">
        <v>3</v>
      </c>
      <c r="E186" s="4" t="s">
        <v>27</v>
      </c>
      <c r="F186">
        <v>84</v>
      </c>
      <c r="G186">
        <v>3</v>
      </c>
      <c r="H186">
        <v>2</v>
      </c>
      <c r="I186" t="s">
        <v>113</v>
      </c>
      <c r="J186">
        <v>4</v>
      </c>
      <c r="K186" t="s">
        <v>81</v>
      </c>
      <c r="L186">
        <v>4342</v>
      </c>
      <c r="M186" t="s">
        <v>30</v>
      </c>
      <c r="N186">
        <v>24008</v>
      </c>
      <c r="O186">
        <v>0</v>
      </c>
      <c r="P186" t="s">
        <v>31</v>
      </c>
      <c r="Q186" t="s">
        <v>32</v>
      </c>
      <c r="R186">
        <v>19</v>
      </c>
      <c r="S186" s="4">
        <v>3</v>
      </c>
      <c r="T186">
        <v>2</v>
      </c>
      <c r="U186">
        <v>80</v>
      </c>
      <c r="V186">
        <v>1</v>
      </c>
      <c r="W186">
        <v>5</v>
      </c>
      <c r="X186">
        <v>3</v>
      </c>
      <c r="Y186">
        <v>3</v>
      </c>
      <c r="Z186">
        <v>4</v>
      </c>
      <c r="AA186">
        <v>2</v>
      </c>
      <c r="AB186">
        <f t="shared" si="10"/>
        <v>2400.8000000000002</v>
      </c>
      <c r="AC186">
        <f t="shared" si="11"/>
        <v>2880.96</v>
      </c>
      <c r="AD186">
        <f t="shared" si="12"/>
        <v>29289.759999999998</v>
      </c>
      <c r="AE186">
        <f t="shared" si="13"/>
        <v>1920.64</v>
      </c>
      <c r="AF186">
        <f t="shared" si="14"/>
        <v>27369.119999999999</v>
      </c>
    </row>
    <row r="187" spans="1:32" x14ac:dyDescent="0.25">
      <c r="A187" s="4" t="s">
        <v>226</v>
      </c>
      <c r="B187" s="4" t="s">
        <v>347</v>
      </c>
      <c r="C187">
        <v>844</v>
      </c>
      <c r="D187">
        <v>3</v>
      </c>
      <c r="E187" s="4" t="s">
        <v>27</v>
      </c>
      <c r="F187">
        <v>42</v>
      </c>
      <c r="G187">
        <v>2</v>
      </c>
      <c r="H187">
        <v>3</v>
      </c>
      <c r="I187" t="s">
        <v>227</v>
      </c>
      <c r="J187">
        <v>4</v>
      </c>
      <c r="K187" t="s">
        <v>78</v>
      </c>
      <c r="L187">
        <v>12808</v>
      </c>
      <c r="M187" t="s">
        <v>228</v>
      </c>
      <c r="N187">
        <v>8842</v>
      </c>
      <c r="O187">
        <v>1</v>
      </c>
      <c r="P187" t="s">
        <v>31</v>
      </c>
      <c r="Q187" t="s">
        <v>26</v>
      </c>
      <c r="R187">
        <v>16</v>
      </c>
      <c r="S187" s="4">
        <v>3</v>
      </c>
      <c r="T187">
        <v>2</v>
      </c>
      <c r="U187">
        <v>80</v>
      </c>
      <c r="V187">
        <v>1</v>
      </c>
      <c r="W187">
        <v>9</v>
      </c>
      <c r="X187">
        <v>3</v>
      </c>
      <c r="Y187">
        <v>3</v>
      </c>
      <c r="Z187">
        <v>9</v>
      </c>
      <c r="AA187">
        <v>8</v>
      </c>
      <c r="AB187">
        <f t="shared" si="10"/>
        <v>884.2</v>
      </c>
      <c r="AC187">
        <f t="shared" si="11"/>
        <v>1061.04</v>
      </c>
      <c r="AD187">
        <f t="shared" si="12"/>
        <v>10787.240000000002</v>
      </c>
      <c r="AE187">
        <f t="shared" si="13"/>
        <v>707.36</v>
      </c>
      <c r="AF187">
        <f t="shared" si="14"/>
        <v>10079.880000000001</v>
      </c>
    </row>
    <row r="188" spans="1:32" x14ac:dyDescent="0.25">
      <c r="A188" s="4" t="s">
        <v>229</v>
      </c>
      <c r="B188" s="4" t="s">
        <v>523</v>
      </c>
      <c r="C188">
        <v>850</v>
      </c>
      <c r="D188">
        <v>4</v>
      </c>
      <c r="E188" s="4" t="s">
        <v>27</v>
      </c>
      <c r="F188">
        <v>50</v>
      </c>
      <c r="G188">
        <v>3</v>
      </c>
      <c r="H188">
        <v>1</v>
      </c>
      <c r="I188" t="s">
        <v>38</v>
      </c>
      <c r="J188">
        <v>4</v>
      </c>
      <c r="K188" t="s">
        <v>81</v>
      </c>
      <c r="L188">
        <v>1706</v>
      </c>
      <c r="M188" t="s">
        <v>30</v>
      </c>
      <c r="N188">
        <v>16571</v>
      </c>
      <c r="O188">
        <v>1</v>
      </c>
      <c r="P188" t="s">
        <v>31</v>
      </c>
      <c r="Q188" t="s">
        <v>32</v>
      </c>
      <c r="R188">
        <v>11</v>
      </c>
      <c r="S188" s="4">
        <v>3</v>
      </c>
      <c r="T188">
        <v>3</v>
      </c>
      <c r="U188">
        <v>80</v>
      </c>
      <c r="V188">
        <v>3</v>
      </c>
      <c r="W188">
        <v>0</v>
      </c>
      <c r="X188">
        <v>6</v>
      </c>
      <c r="Y188">
        <v>2</v>
      </c>
      <c r="Z188">
        <v>0</v>
      </c>
      <c r="AA188">
        <v>0</v>
      </c>
      <c r="AB188">
        <f t="shared" si="10"/>
        <v>1657.1000000000001</v>
      </c>
      <c r="AC188">
        <f t="shared" si="11"/>
        <v>1988.52</v>
      </c>
      <c r="AD188">
        <f t="shared" si="12"/>
        <v>20216.62</v>
      </c>
      <c r="AE188">
        <f t="shared" si="13"/>
        <v>1325.68</v>
      </c>
      <c r="AF188">
        <f t="shared" si="14"/>
        <v>18890.939999999999</v>
      </c>
    </row>
    <row r="189" spans="1:32" x14ac:dyDescent="0.25">
      <c r="A189" s="4" t="s">
        <v>230</v>
      </c>
      <c r="B189" s="4" t="s">
        <v>524</v>
      </c>
      <c r="C189">
        <v>933</v>
      </c>
      <c r="D189">
        <v>2</v>
      </c>
      <c r="E189" s="4" t="s">
        <v>34</v>
      </c>
      <c r="F189">
        <v>76</v>
      </c>
      <c r="G189">
        <v>3</v>
      </c>
      <c r="H189">
        <v>1</v>
      </c>
      <c r="I189" t="s">
        <v>38</v>
      </c>
      <c r="J189">
        <v>3</v>
      </c>
      <c r="K189" t="s">
        <v>29</v>
      </c>
      <c r="L189">
        <v>2318</v>
      </c>
      <c r="M189" t="s">
        <v>30</v>
      </c>
      <c r="N189">
        <v>17808</v>
      </c>
      <c r="O189">
        <v>1</v>
      </c>
      <c r="P189" t="s">
        <v>31</v>
      </c>
      <c r="Q189" t="s">
        <v>32</v>
      </c>
      <c r="R189">
        <v>19</v>
      </c>
      <c r="S189" s="4">
        <v>3</v>
      </c>
      <c r="T189">
        <v>3</v>
      </c>
      <c r="U189">
        <v>80</v>
      </c>
      <c r="V189">
        <v>0</v>
      </c>
      <c r="W189">
        <v>1</v>
      </c>
      <c r="X189">
        <v>2</v>
      </c>
      <c r="Y189">
        <v>3</v>
      </c>
      <c r="Z189">
        <v>1</v>
      </c>
      <c r="AA189">
        <v>1</v>
      </c>
      <c r="AB189">
        <f t="shared" si="10"/>
        <v>1780.8000000000002</v>
      </c>
      <c r="AC189">
        <f t="shared" si="11"/>
        <v>2136.96</v>
      </c>
      <c r="AD189">
        <f t="shared" si="12"/>
        <v>21725.759999999998</v>
      </c>
      <c r="AE189">
        <f t="shared" si="13"/>
        <v>1424.64</v>
      </c>
      <c r="AF189">
        <f t="shared" si="14"/>
        <v>20301.12</v>
      </c>
    </row>
    <row r="190" spans="1:32" x14ac:dyDescent="0.25">
      <c r="A190" s="4" t="s">
        <v>231</v>
      </c>
      <c r="B190" s="4" t="s">
        <v>525</v>
      </c>
      <c r="C190">
        <v>1001</v>
      </c>
      <c r="D190">
        <v>3</v>
      </c>
      <c r="E190" s="4" t="s">
        <v>34</v>
      </c>
      <c r="F190">
        <v>37</v>
      </c>
      <c r="G190">
        <v>3</v>
      </c>
      <c r="H190">
        <v>1</v>
      </c>
      <c r="I190" t="s">
        <v>28</v>
      </c>
      <c r="J190">
        <v>2</v>
      </c>
      <c r="K190" t="s">
        <v>81</v>
      </c>
      <c r="L190">
        <v>2811</v>
      </c>
      <c r="M190" t="s">
        <v>30</v>
      </c>
      <c r="N190">
        <v>12086</v>
      </c>
      <c r="O190">
        <v>9</v>
      </c>
      <c r="P190" t="s">
        <v>31</v>
      </c>
      <c r="Q190" t="s">
        <v>32</v>
      </c>
      <c r="R190">
        <v>14</v>
      </c>
      <c r="S190" s="4">
        <v>3</v>
      </c>
      <c r="T190">
        <v>2</v>
      </c>
      <c r="U190">
        <v>80</v>
      </c>
      <c r="V190">
        <v>1</v>
      </c>
      <c r="W190">
        <v>4</v>
      </c>
      <c r="X190">
        <v>2</v>
      </c>
      <c r="Y190">
        <v>3</v>
      </c>
      <c r="Z190">
        <v>2</v>
      </c>
      <c r="AA190">
        <v>2</v>
      </c>
      <c r="AB190">
        <f t="shared" si="10"/>
        <v>1208.6000000000001</v>
      </c>
      <c r="AC190">
        <f t="shared" si="11"/>
        <v>1450.32</v>
      </c>
      <c r="AD190">
        <f t="shared" si="12"/>
        <v>14744.92</v>
      </c>
      <c r="AE190">
        <f t="shared" si="13"/>
        <v>966.88</v>
      </c>
      <c r="AF190">
        <f t="shared" si="14"/>
        <v>13778.04</v>
      </c>
    </row>
    <row r="191" spans="1:32" x14ac:dyDescent="0.25">
      <c r="A191" s="4" t="s">
        <v>232</v>
      </c>
      <c r="B191" s="4" t="s">
        <v>526</v>
      </c>
      <c r="C191">
        <v>1027</v>
      </c>
      <c r="D191">
        <v>1</v>
      </c>
      <c r="E191" s="4" t="s">
        <v>34</v>
      </c>
      <c r="F191">
        <v>47</v>
      </c>
      <c r="G191">
        <v>3</v>
      </c>
      <c r="H191">
        <v>2</v>
      </c>
      <c r="I191" t="s">
        <v>88</v>
      </c>
      <c r="J191">
        <v>4</v>
      </c>
      <c r="K191" t="s">
        <v>81</v>
      </c>
      <c r="L191">
        <v>4227</v>
      </c>
      <c r="M191" t="s">
        <v>30</v>
      </c>
      <c r="N191">
        <v>4658</v>
      </c>
      <c r="O191">
        <v>0</v>
      </c>
      <c r="P191" t="s">
        <v>31</v>
      </c>
      <c r="Q191" t="s">
        <v>32</v>
      </c>
      <c r="R191">
        <v>18</v>
      </c>
      <c r="S191" s="4">
        <v>3</v>
      </c>
      <c r="T191">
        <v>2</v>
      </c>
      <c r="U191">
        <v>80</v>
      </c>
      <c r="V191">
        <v>1</v>
      </c>
      <c r="W191">
        <v>4</v>
      </c>
      <c r="X191">
        <v>2</v>
      </c>
      <c r="Y191">
        <v>3</v>
      </c>
      <c r="Z191">
        <v>3</v>
      </c>
      <c r="AA191">
        <v>2</v>
      </c>
      <c r="AB191">
        <f t="shared" si="10"/>
        <v>465.8</v>
      </c>
      <c r="AC191">
        <f t="shared" si="11"/>
        <v>558.95999999999992</v>
      </c>
      <c r="AD191">
        <f t="shared" si="12"/>
        <v>5682.76</v>
      </c>
      <c r="AE191">
        <f t="shared" si="13"/>
        <v>372.64</v>
      </c>
      <c r="AF191">
        <f t="shared" si="14"/>
        <v>5310.12</v>
      </c>
    </row>
    <row r="192" spans="1:32" x14ac:dyDescent="0.25">
      <c r="A192" s="4" t="s">
        <v>233</v>
      </c>
      <c r="B192" s="4" t="s">
        <v>527</v>
      </c>
      <c r="C192">
        <v>1094</v>
      </c>
      <c r="D192">
        <v>1</v>
      </c>
      <c r="E192" s="4" t="s">
        <v>27</v>
      </c>
      <c r="F192">
        <v>87</v>
      </c>
      <c r="G192">
        <v>1</v>
      </c>
      <c r="H192">
        <v>1</v>
      </c>
      <c r="I192" t="s">
        <v>28</v>
      </c>
      <c r="J192">
        <v>3</v>
      </c>
      <c r="K192" t="s">
        <v>81</v>
      </c>
      <c r="L192">
        <v>4621</v>
      </c>
      <c r="M192" t="s">
        <v>30</v>
      </c>
      <c r="N192">
        <v>5869</v>
      </c>
      <c r="O192">
        <v>1</v>
      </c>
      <c r="P192" t="s">
        <v>31</v>
      </c>
      <c r="Q192" t="s">
        <v>32</v>
      </c>
      <c r="R192">
        <v>19</v>
      </c>
      <c r="S192" s="4">
        <v>3</v>
      </c>
      <c r="T192">
        <v>4</v>
      </c>
      <c r="U192">
        <v>80</v>
      </c>
      <c r="V192">
        <v>3</v>
      </c>
      <c r="W192">
        <v>3</v>
      </c>
      <c r="X192">
        <v>4</v>
      </c>
      <c r="Y192">
        <v>3</v>
      </c>
      <c r="Z192">
        <v>3</v>
      </c>
      <c r="AA192">
        <v>2</v>
      </c>
      <c r="AB192">
        <f t="shared" si="10"/>
        <v>586.9</v>
      </c>
      <c r="AC192">
        <f t="shared" si="11"/>
        <v>704.28</v>
      </c>
      <c r="AD192">
        <f t="shared" si="12"/>
        <v>7160.1799999999994</v>
      </c>
      <c r="AE192">
        <f t="shared" si="13"/>
        <v>469.52</v>
      </c>
      <c r="AF192">
        <f t="shared" si="14"/>
        <v>6690.66</v>
      </c>
    </row>
    <row r="193" spans="1:32" x14ac:dyDescent="0.25">
      <c r="A193" s="4" t="s">
        <v>234</v>
      </c>
      <c r="B193" s="4" t="s">
        <v>528</v>
      </c>
      <c r="C193">
        <v>1162</v>
      </c>
      <c r="D193">
        <v>4</v>
      </c>
      <c r="E193" s="4" t="s">
        <v>27</v>
      </c>
      <c r="F193">
        <v>55</v>
      </c>
      <c r="G193">
        <v>2</v>
      </c>
      <c r="H193">
        <v>1</v>
      </c>
      <c r="I193" t="s">
        <v>38</v>
      </c>
      <c r="J193">
        <v>3</v>
      </c>
      <c r="K193" t="s">
        <v>81</v>
      </c>
      <c r="L193">
        <v>2539</v>
      </c>
      <c r="M193" t="s">
        <v>30</v>
      </c>
      <c r="N193">
        <v>7950</v>
      </c>
      <c r="O193">
        <v>1</v>
      </c>
      <c r="P193" t="s">
        <v>31</v>
      </c>
      <c r="Q193" t="s">
        <v>32</v>
      </c>
      <c r="R193">
        <v>13</v>
      </c>
      <c r="S193" s="4">
        <v>3</v>
      </c>
      <c r="T193">
        <v>3</v>
      </c>
      <c r="U193">
        <v>80</v>
      </c>
      <c r="V193">
        <v>1</v>
      </c>
      <c r="W193">
        <v>4</v>
      </c>
      <c r="X193">
        <v>0</v>
      </c>
      <c r="Y193">
        <v>3</v>
      </c>
      <c r="Z193">
        <v>4</v>
      </c>
      <c r="AA193">
        <v>2</v>
      </c>
      <c r="AB193">
        <f t="shared" si="10"/>
        <v>795</v>
      </c>
      <c r="AC193">
        <f t="shared" si="11"/>
        <v>954</v>
      </c>
      <c r="AD193">
        <f t="shared" si="12"/>
        <v>9699</v>
      </c>
      <c r="AE193">
        <f t="shared" si="13"/>
        <v>636</v>
      </c>
      <c r="AF193">
        <f t="shared" si="14"/>
        <v>9063</v>
      </c>
    </row>
    <row r="194" spans="1:32" x14ac:dyDescent="0.25">
      <c r="A194" s="4" t="s">
        <v>235</v>
      </c>
      <c r="B194" s="4" t="s">
        <v>529</v>
      </c>
      <c r="C194">
        <v>1244</v>
      </c>
      <c r="D194">
        <v>1</v>
      </c>
      <c r="E194" s="4" t="s">
        <v>27</v>
      </c>
      <c r="F194">
        <v>42</v>
      </c>
      <c r="G194">
        <v>3</v>
      </c>
      <c r="H194">
        <v>1</v>
      </c>
      <c r="I194" t="s">
        <v>38</v>
      </c>
      <c r="J194">
        <v>1</v>
      </c>
      <c r="K194" t="s">
        <v>81</v>
      </c>
      <c r="L194">
        <v>2235</v>
      </c>
      <c r="M194" t="s">
        <v>30</v>
      </c>
      <c r="N194">
        <v>14377</v>
      </c>
      <c r="O194">
        <v>1</v>
      </c>
      <c r="P194" t="s">
        <v>31</v>
      </c>
      <c r="Q194" t="s">
        <v>26</v>
      </c>
      <c r="R194">
        <v>14</v>
      </c>
      <c r="S194" s="4">
        <v>3</v>
      </c>
      <c r="T194">
        <v>4</v>
      </c>
      <c r="U194">
        <v>80</v>
      </c>
      <c r="V194">
        <v>2</v>
      </c>
      <c r="W194">
        <v>9</v>
      </c>
      <c r="X194">
        <v>3</v>
      </c>
      <c r="Y194">
        <v>2</v>
      </c>
      <c r="Z194">
        <v>9</v>
      </c>
      <c r="AA194">
        <v>7</v>
      </c>
      <c r="AB194">
        <f t="shared" si="10"/>
        <v>1437.7</v>
      </c>
      <c r="AC194">
        <f t="shared" si="11"/>
        <v>1725.24</v>
      </c>
      <c r="AD194">
        <f t="shared" si="12"/>
        <v>17539.940000000002</v>
      </c>
      <c r="AE194">
        <f t="shared" si="13"/>
        <v>1150.1600000000001</v>
      </c>
      <c r="AF194">
        <f t="shared" si="14"/>
        <v>16389.780000000002</v>
      </c>
    </row>
    <row r="195" spans="1:32" x14ac:dyDescent="0.25">
      <c r="A195" s="4" t="s">
        <v>236</v>
      </c>
      <c r="B195" s="4" t="s">
        <v>530</v>
      </c>
      <c r="C195">
        <v>1259</v>
      </c>
      <c r="D195">
        <v>1</v>
      </c>
      <c r="E195" s="4" t="s">
        <v>27</v>
      </c>
      <c r="F195">
        <v>76</v>
      </c>
      <c r="G195">
        <v>3</v>
      </c>
      <c r="H195">
        <v>1</v>
      </c>
      <c r="I195" t="s">
        <v>38</v>
      </c>
      <c r="J195">
        <v>3</v>
      </c>
      <c r="K195" t="s">
        <v>78</v>
      </c>
      <c r="L195">
        <v>2517</v>
      </c>
      <c r="M195" t="s">
        <v>30</v>
      </c>
      <c r="N195">
        <v>3208</v>
      </c>
      <c r="O195">
        <v>1</v>
      </c>
      <c r="P195" t="s">
        <v>31</v>
      </c>
      <c r="Q195" t="s">
        <v>32</v>
      </c>
      <c r="R195">
        <v>11</v>
      </c>
      <c r="S195" s="4">
        <v>3</v>
      </c>
      <c r="T195">
        <v>2</v>
      </c>
      <c r="U195">
        <v>80</v>
      </c>
      <c r="V195">
        <v>3</v>
      </c>
      <c r="W195">
        <v>5</v>
      </c>
      <c r="X195">
        <v>2</v>
      </c>
      <c r="Y195">
        <v>3</v>
      </c>
      <c r="Z195">
        <v>5</v>
      </c>
      <c r="AA195">
        <v>3</v>
      </c>
      <c r="AB195">
        <f t="shared" ref="AB195:AB258" si="15">N195*10%</f>
        <v>320.8</v>
      </c>
      <c r="AC195">
        <f t="shared" ref="AC195:AC258" si="16">N195*12%</f>
        <v>384.96</v>
      </c>
      <c r="AD195">
        <f t="shared" ref="AD195:AD258" si="17">SUM(N195,AB195,AC195)</f>
        <v>3913.76</v>
      </c>
      <c r="AE195">
        <f t="shared" ref="AE195:AE258" si="18">N195*8%</f>
        <v>256.64</v>
      </c>
      <c r="AF195">
        <f t="shared" ref="AF195:AF258" si="19">AD195-AE195</f>
        <v>3657.1200000000003</v>
      </c>
    </row>
    <row r="196" spans="1:32" x14ac:dyDescent="0.25">
      <c r="A196" s="4" t="s">
        <v>237</v>
      </c>
      <c r="B196" s="4" t="s">
        <v>531</v>
      </c>
      <c r="C196">
        <v>1364</v>
      </c>
      <c r="D196">
        <v>3</v>
      </c>
      <c r="E196" s="4" t="s">
        <v>34</v>
      </c>
      <c r="F196">
        <v>98</v>
      </c>
      <c r="G196">
        <v>4</v>
      </c>
      <c r="H196">
        <v>1</v>
      </c>
      <c r="I196" t="s">
        <v>35</v>
      </c>
      <c r="J196">
        <v>4</v>
      </c>
      <c r="K196" t="s">
        <v>81</v>
      </c>
      <c r="L196">
        <v>2534</v>
      </c>
      <c r="M196" t="s">
        <v>30</v>
      </c>
      <c r="N196">
        <v>6527</v>
      </c>
      <c r="O196">
        <v>8</v>
      </c>
      <c r="P196" t="s">
        <v>31</v>
      </c>
      <c r="Q196" t="s">
        <v>32</v>
      </c>
      <c r="R196">
        <v>14</v>
      </c>
      <c r="S196" s="4">
        <v>3</v>
      </c>
      <c r="T196">
        <v>2</v>
      </c>
      <c r="U196">
        <v>80</v>
      </c>
      <c r="V196">
        <v>1</v>
      </c>
      <c r="W196">
        <v>5</v>
      </c>
      <c r="X196">
        <v>4</v>
      </c>
      <c r="Y196">
        <v>3</v>
      </c>
      <c r="Z196">
        <v>1</v>
      </c>
      <c r="AA196">
        <v>0</v>
      </c>
      <c r="AB196">
        <f t="shared" si="15"/>
        <v>652.70000000000005</v>
      </c>
      <c r="AC196">
        <f t="shared" si="16"/>
        <v>783.24</v>
      </c>
      <c r="AD196">
        <f t="shared" si="17"/>
        <v>7962.94</v>
      </c>
      <c r="AE196">
        <f t="shared" si="18"/>
        <v>522.16</v>
      </c>
      <c r="AF196">
        <f t="shared" si="19"/>
        <v>7440.78</v>
      </c>
    </row>
    <row r="197" spans="1:32" x14ac:dyDescent="0.25">
      <c r="A197" s="4" t="s">
        <v>238</v>
      </c>
      <c r="B197" s="4" t="s">
        <v>532</v>
      </c>
      <c r="C197">
        <v>1371</v>
      </c>
      <c r="D197">
        <v>4</v>
      </c>
      <c r="E197" s="4" t="s">
        <v>27</v>
      </c>
      <c r="F197">
        <v>43</v>
      </c>
      <c r="G197">
        <v>1</v>
      </c>
      <c r="H197">
        <v>2</v>
      </c>
      <c r="I197" t="s">
        <v>113</v>
      </c>
      <c r="J197">
        <v>4</v>
      </c>
      <c r="K197" t="s">
        <v>29</v>
      </c>
      <c r="L197">
        <v>5071</v>
      </c>
      <c r="M197" t="s">
        <v>139</v>
      </c>
      <c r="N197">
        <v>20392</v>
      </c>
      <c r="O197">
        <v>3</v>
      </c>
      <c r="P197" t="s">
        <v>31</v>
      </c>
      <c r="Q197" t="s">
        <v>32</v>
      </c>
      <c r="R197">
        <v>20</v>
      </c>
      <c r="S197" s="4">
        <v>4</v>
      </c>
      <c r="T197">
        <v>2</v>
      </c>
      <c r="U197">
        <v>80</v>
      </c>
      <c r="V197">
        <v>0</v>
      </c>
      <c r="W197">
        <v>8</v>
      </c>
      <c r="X197">
        <v>3</v>
      </c>
      <c r="Y197">
        <v>3</v>
      </c>
      <c r="Z197">
        <v>6</v>
      </c>
      <c r="AA197">
        <v>2</v>
      </c>
      <c r="AB197">
        <f t="shared" si="15"/>
        <v>2039.2</v>
      </c>
      <c r="AC197">
        <f t="shared" si="16"/>
        <v>2447.04</v>
      </c>
      <c r="AD197">
        <f t="shared" si="17"/>
        <v>24878.240000000002</v>
      </c>
      <c r="AE197">
        <f t="shared" si="18"/>
        <v>1631.3600000000001</v>
      </c>
      <c r="AF197">
        <f t="shared" si="19"/>
        <v>23246.880000000001</v>
      </c>
    </row>
    <row r="198" spans="1:32" x14ac:dyDescent="0.25">
      <c r="A198" s="4" t="s">
        <v>239</v>
      </c>
      <c r="B198" s="4" t="s">
        <v>438</v>
      </c>
      <c r="C198">
        <v>1403</v>
      </c>
      <c r="D198">
        <v>4</v>
      </c>
      <c r="E198" s="4" t="s">
        <v>34</v>
      </c>
      <c r="F198">
        <v>98</v>
      </c>
      <c r="G198">
        <v>2</v>
      </c>
      <c r="H198">
        <v>2</v>
      </c>
      <c r="I198" t="s">
        <v>113</v>
      </c>
      <c r="J198">
        <v>4</v>
      </c>
      <c r="K198" t="s">
        <v>81</v>
      </c>
      <c r="L198">
        <v>5769</v>
      </c>
      <c r="M198" t="s">
        <v>139</v>
      </c>
      <c r="N198">
        <v>7100</v>
      </c>
      <c r="O198">
        <v>1</v>
      </c>
      <c r="P198" t="s">
        <v>31</v>
      </c>
      <c r="Q198" t="s">
        <v>26</v>
      </c>
      <c r="R198">
        <v>11</v>
      </c>
      <c r="S198" s="4">
        <v>3</v>
      </c>
      <c r="T198">
        <v>4</v>
      </c>
      <c r="U198">
        <v>80</v>
      </c>
      <c r="V198">
        <v>0</v>
      </c>
      <c r="W198">
        <v>6</v>
      </c>
      <c r="X198">
        <v>3</v>
      </c>
      <c r="Y198">
        <v>3</v>
      </c>
      <c r="Z198">
        <v>6</v>
      </c>
      <c r="AA198">
        <v>2</v>
      </c>
      <c r="AB198">
        <f t="shared" si="15"/>
        <v>710</v>
      </c>
      <c r="AC198">
        <f t="shared" si="16"/>
        <v>852</v>
      </c>
      <c r="AD198">
        <f t="shared" si="17"/>
        <v>8662</v>
      </c>
      <c r="AE198">
        <f t="shared" si="18"/>
        <v>568</v>
      </c>
      <c r="AF198">
        <f t="shared" si="19"/>
        <v>8094</v>
      </c>
    </row>
    <row r="199" spans="1:32" x14ac:dyDescent="0.25">
      <c r="A199" s="4" t="s">
        <v>240</v>
      </c>
      <c r="B199" s="4" t="s">
        <v>533</v>
      </c>
      <c r="C199">
        <v>1405</v>
      </c>
      <c r="D199">
        <v>4</v>
      </c>
      <c r="E199" s="4" t="s">
        <v>34</v>
      </c>
      <c r="F199">
        <v>51</v>
      </c>
      <c r="G199">
        <v>3</v>
      </c>
      <c r="H199">
        <v>1</v>
      </c>
      <c r="I199" t="s">
        <v>38</v>
      </c>
      <c r="J199">
        <v>3</v>
      </c>
      <c r="K199" t="s">
        <v>29</v>
      </c>
      <c r="L199">
        <v>2394</v>
      </c>
      <c r="M199" t="s">
        <v>30</v>
      </c>
      <c r="N199">
        <v>25681</v>
      </c>
      <c r="O199">
        <v>1</v>
      </c>
      <c r="P199" t="s">
        <v>31</v>
      </c>
      <c r="Q199" t="s">
        <v>26</v>
      </c>
      <c r="R199">
        <v>13</v>
      </c>
      <c r="S199" s="4">
        <v>3</v>
      </c>
      <c r="T199">
        <v>4</v>
      </c>
      <c r="U199">
        <v>80</v>
      </c>
      <c r="V199">
        <v>0</v>
      </c>
      <c r="W199">
        <v>8</v>
      </c>
      <c r="X199">
        <v>2</v>
      </c>
      <c r="Y199">
        <v>3</v>
      </c>
      <c r="Z199">
        <v>8</v>
      </c>
      <c r="AA199">
        <v>2</v>
      </c>
      <c r="AB199">
        <f t="shared" si="15"/>
        <v>2568.1000000000004</v>
      </c>
      <c r="AC199">
        <f t="shared" si="16"/>
        <v>3081.72</v>
      </c>
      <c r="AD199">
        <f t="shared" si="17"/>
        <v>31330.82</v>
      </c>
      <c r="AE199">
        <f t="shared" si="18"/>
        <v>2054.48</v>
      </c>
      <c r="AF199">
        <f t="shared" si="19"/>
        <v>29276.34</v>
      </c>
    </row>
    <row r="200" spans="1:32" x14ac:dyDescent="0.25">
      <c r="A200" s="4" t="s">
        <v>241</v>
      </c>
      <c r="B200" s="4" t="s">
        <v>534</v>
      </c>
      <c r="C200">
        <v>1434</v>
      </c>
      <c r="D200">
        <v>2</v>
      </c>
      <c r="E200" s="4" t="s">
        <v>27</v>
      </c>
      <c r="F200">
        <v>91</v>
      </c>
      <c r="G200">
        <v>3</v>
      </c>
      <c r="H200">
        <v>1</v>
      </c>
      <c r="I200" t="s">
        <v>28</v>
      </c>
      <c r="J200">
        <v>1</v>
      </c>
      <c r="K200" t="s">
        <v>81</v>
      </c>
      <c r="L200">
        <v>2099</v>
      </c>
      <c r="M200" t="s">
        <v>30</v>
      </c>
      <c r="N200">
        <v>7679</v>
      </c>
      <c r="O200">
        <v>0</v>
      </c>
      <c r="P200" t="s">
        <v>31</v>
      </c>
      <c r="Q200" t="s">
        <v>32</v>
      </c>
      <c r="R200">
        <v>14</v>
      </c>
      <c r="S200" s="4">
        <v>3</v>
      </c>
      <c r="T200">
        <v>2</v>
      </c>
      <c r="U200">
        <v>80</v>
      </c>
      <c r="V200">
        <v>0</v>
      </c>
      <c r="W200">
        <v>6</v>
      </c>
      <c r="X200">
        <v>3</v>
      </c>
      <c r="Y200">
        <v>4</v>
      </c>
      <c r="Z200">
        <v>5</v>
      </c>
      <c r="AA200">
        <v>0</v>
      </c>
      <c r="AB200">
        <f t="shared" si="15"/>
        <v>767.90000000000009</v>
      </c>
      <c r="AC200">
        <f t="shared" si="16"/>
        <v>921.48</v>
      </c>
      <c r="AD200">
        <f t="shared" si="17"/>
        <v>9368.3799999999992</v>
      </c>
      <c r="AE200">
        <f t="shared" si="18"/>
        <v>614.32000000000005</v>
      </c>
      <c r="AF200">
        <f t="shared" si="19"/>
        <v>8754.06</v>
      </c>
    </row>
    <row r="201" spans="1:32" x14ac:dyDescent="0.25">
      <c r="A201" s="4" t="s">
        <v>242</v>
      </c>
      <c r="B201" s="4" t="s">
        <v>535</v>
      </c>
      <c r="C201">
        <v>1619</v>
      </c>
      <c r="D201">
        <v>4</v>
      </c>
      <c r="E201" s="4" t="s">
        <v>27</v>
      </c>
      <c r="F201">
        <v>67</v>
      </c>
      <c r="G201">
        <v>2</v>
      </c>
      <c r="H201">
        <v>1</v>
      </c>
      <c r="I201" t="s">
        <v>28</v>
      </c>
      <c r="J201">
        <v>1</v>
      </c>
      <c r="K201" t="s">
        <v>78</v>
      </c>
      <c r="L201">
        <v>4066</v>
      </c>
      <c r="M201" t="s">
        <v>30</v>
      </c>
      <c r="N201">
        <v>16290</v>
      </c>
      <c r="O201">
        <v>1</v>
      </c>
      <c r="P201" t="s">
        <v>31</v>
      </c>
      <c r="Q201" t="s">
        <v>32</v>
      </c>
      <c r="R201">
        <v>11</v>
      </c>
      <c r="S201" s="4">
        <v>3</v>
      </c>
      <c r="T201">
        <v>1</v>
      </c>
      <c r="U201">
        <v>80</v>
      </c>
      <c r="V201">
        <v>2</v>
      </c>
      <c r="W201">
        <v>7</v>
      </c>
      <c r="X201">
        <v>3</v>
      </c>
      <c r="Y201">
        <v>3</v>
      </c>
      <c r="Z201">
        <v>7</v>
      </c>
      <c r="AA201">
        <v>7</v>
      </c>
      <c r="AB201">
        <f t="shared" si="15"/>
        <v>1629</v>
      </c>
      <c r="AC201">
        <f t="shared" si="16"/>
        <v>1954.8</v>
      </c>
      <c r="AD201">
        <f t="shared" si="17"/>
        <v>19873.8</v>
      </c>
      <c r="AE201">
        <f t="shared" si="18"/>
        <v>1303.2</v>
      </c>
      <c r="AF201">
        <f t="shared" si="19"/>
        <v>18570.599999999999</v>
      </c>
    </row>
    <row r="202" spans="1:32" x14ac:dyDescent="0.25">
      <c r="A202" s="4" t="s">
        <v>243</v>
      </c>
      <c r="B202" s="4" t="s">
        <v>536</v>
      </c>
      <c r="C202">
        <v>1647</v>
      </c>
      <c r="D202">
        <v>2</v>
      </c>
      <c r="E202" s="4" t="s">
        <v>34</v>
      </c>
      <c r="F202">
        <v>86</v>
      </c>
      <c r="G202">
        <v>4</v>
      </c>
      <c r="H202">
        <v>1</v>
      </c>
      <c r="I202" t="s">
        <v>38</v>
      </c>
      <c r="J202">
        <v>3</v>
      </c>
      <c r="K202" t="s">
        <v>81</v>
      </c>
      <c r="L202">
        <v>3517</v>
      </c>
      <c r="M202" t="s">
        <v>30</v>
      </c>
      <c r="N202">
        <v>22490</v>
      </c>
      <c r="O202">
        <v>7</v>
      </c>
      <c r="P202" t="s">
        <v>31</v>
      </c>
      <c r="Q202" t="s">
        <v>32</v>
      </c>
      <c r="R202">
        <v>17</v>
      </c>
      <c r="S202" s="4">
        <v>3</v>
      </c>
      <c r="T202">
        <v>1</v>
      </c>
      <c r="U202">
        <v>80</v>
      </c>
      <c r="V202">
        <v>0</v>
      </c>
      <c r="W202">
        <v>5</v>
      </c>
      <c r="X202">
        <v>0</v>
      </c>
      <c r="Y202">
        <v>3</v>
      </c>
      <c r="Z202">
        <v>3</v>
      </c>
      <c r="AA202">
        <v>2</v>
      </c>
      <c r="AB202">
        <f t="shared" si="15"/>
        <v>2249</v>
      </c>
      <c r="AC202">
        <f t="shared" si="16"/>
        <v>2698.7999999999997</v>
      </c>
      <c r="AD202">
        <f t="shared" si="17"/>
        <v>27437.8</v>
      </c>
      <c r="AE202">
        <f t="shared" si="18"/>
        <v>1799.2</v>
      </c>
      <c r="AF202">
        <f t="shared" si="19"/>
        <v>25638.6</v>
      </c>
    </row>
    <row r="203" spans="1:32" x14ac:dyDescent="0.25">
      <c r="A203" s="4" t="s">
        <v>244</v>
      </c>
      <c r="B203" s="4" t="s">
        <v>537</v>
      </c>
      <c r="C203">
        <v>1648</v>
      </c>
      <c r="D203">
        <v>4</v>
      </c>
      <c r="E203" s="4" t="s">
        <v>27</v>
      </c>
      <c r="F203">
        <v>87</v>
      </c>
      <c r="G203">
        <v>3</v>
      </c>
      <c r="H203">
        <v>1</v>
      </c>
      <c r="I203" t="s">
        <v>38</v>
      </c>
      <c r="J203">
        <v>4</v>
      </c>
      <c r="K203" t="s">
        <v>29</v>
      </c>
      <c r="L203">
        <v>2580</v>
      </c>
      <c r="M203" t="s">
        <v>30</v>
      </c>
      <c r="N203">
        <v>6297</v>
      </c>
      <c r="O203">
        <v>2</v>
      </c>
      <c r="P203" t="s">
        <v>31</v>
      </c>
      <c r="Q203" t="s">
        <v>32</v>
      </c>
      <c r="R203">
        <v>13</v>
      </c>
      <c r="S203" s="4">
        <v>3</v>
      </c>
      <c r="T203">
        <v>3</v>
      </c>
      <c r="U203">
        <v>80</v>
      </c>
      <c r="V203">
        <v>0</v>
      </c>
      <c r="W203">
        <v>6</v>
      </c>
      <c r="X203">
        <v>0</v>
      </c>
      <c r="Y203">
        <v>2</v>
      </c>
      <c r="Z203">
        <v>4</v>
      </c>
      <c r="AA203">
        <v>2</v>
      </c>
      <c r="AB203">
        <f t="shared" si="15"/>
        <v>629.70000000000005</v>
      </c>
      <c r="AC203">
        <f t="shared" si="16"/>
        <v>755.64</v>
      </c>
      <c r="AD203">
        <f t="shared" si="17"/>
        <v>7682.34</v>
      </c>
      <c r="AE203">
        <f t="shared" si="18"/>
        <v>503.76</v>
      </c>
      <c r="AF203">
        <f t="shared" si="19"/>
        <v>7178.58</v>
      </c>
    </row>
    <row r="204" spans="1:32" x14ac:dyDescent="0.25">
      <c r="A204" s="4" t="s">
        <v>245</v>
      </c>
      <c r="B204" s="4" t="s">
        <v>538</v>
      </c>
      <c r="C204">
        <v>1751</v>
      </c>
      <c r="D204">
        <v>3</v>
      </c>
      <c r="E204" s="4" t="s">
        <v>34</v>
      </c>
      <c r="F204">
        <v>67</v>
      </c>
      <c r="G204">
        <v>3</v>
      </c>
      <c r="H204">
        <v>1</v>
      </c>
      <c r="I204" t="s">
        <v>38</v>
      </c>
      <c r="J204">
        <v>4</v>
      </c>
      <c r="K204" t="s">
        <v>29</v>
      </c>
      <c r="L204">
        <v>3445</v>
      </c>
      <c r="M204" t="s">
        <v>30</v>
      </c>
      <c r="N204">
        <v>6152</v>
      </c>
      <c r="O204">
        <v>1</v>
      </c>
      <c r="P204" t="s">
        <v>31</v>
      </c>
      <c r="Q204" t="s">
        <v>32</v>
      </c>
      <c r="R204">
        <v>11</v>
      </c>
      <c r="S204" s="4">
        <v>3</v>
      </c>
      <c r="T204">
        <v>3</v>
      </c>
      <c r="U204">
        <v>80</v>
      </c>
      <c r="V204">
        <v>0</v>
      </c>
      <c r="W204">
        <v>6</v>
      </c>
      <c r="X204">
        <v>5</v>
      </c>
      <c r="Y204">
        <v>2</v>
      </c>
      <c r="Z204">
        <v>6</v>
      </c>
      <c r="AA204">
        <v>2</v>
      </c>
      <c r="AB204">
        <f t="shared" si="15"/>
        <v>615.20000000000005</v>
      </c>
      <c r="AC204">
        <f t="shared" si="16"/>
        <v>738.24</v>
      </c>
      <c r="AD204">
        <f t="shared" si="17"/>
        <v>7505.44</v>
      </c>
      <c r="AE204">
        <f t="shared" si="18"/>
        <v>492.16</v>
      </c>
      <c r="AF204">
        <f t="shared" si="19"/>
        <v>7013.28</v>
      </c>
    </row>
    <row r="205" spans="1:32" x14ac:dyDescent="0.25">
      <c r="A205" s="4" t="s">
        <v>246</v>
      </c>
      <c r="B205" s="4" t="s">
        <v>539</v>
      </c>
      <c r="C205">
        <v>1850</v>
      </c>
      <c r="D205">
        <v>4</v>
      </c>
      <c r="E205" s="4" t="s">
        <v>34</v>
      </c>
      <c r="F205">
        <v>53</v>
      </c>
      <c r="G205">
        <v>3</v>
      </c>
      <c r="H205">
        <v>1</v>
      </c>
      <c r="I205" t="s">
        <v>28</v>
      </c>
      <c r="J205">
        <v>4</v>
      </c>
      <c r="K205" t="s">
        <v>29</v>
      </c>
      <c r="L205">
        <v>2379</v>
      </c>
      <c r="M205" t="s">
        <v>30</v>
      </c>
      <c r="N205">
        <v>19826</v>
      </c>
      <c r="O205">
        <v>0</v>
      </c>
      <c r="P205" t="s">
        <v>31</v>
      </c>
      <c r="Q205" t="s">
        <v>26</v>
      </c>
      <c r="R205">
        <v>14</v>
      </c>
      <c r="S205" s="4">
        <v>3</v>
      </c>
      <c r="T205">
        <v>3</v>
      </c>
      <c r="U205">
        <v>80</v>
      </c>
      <c r="V205">
        <v>0</v>
      </c>
      <c r="W205">
        <v>6</v>
      </c>
      <c r="X205">
        <v>3</v>
      </c>
      <c r="Y205">
        <v>2</v>
      </c>
      <c r="Z205">
        <v>5</v>
      </c>
      <c r="AA205">
        <v>4</v>
      </c>
      <c r="AB205">
        <f t="shared" si="15"/>
        <v>1982.6000000000001</v>
      </c>
      <c r="AC205">
        <f t="shared" si="16"/>
        <v>2379.12</v>
      </c>
      <c r="AD205">
        <f t="shared" si="17"/>
        <v>24187.719999999998</v>
      </c>
      <c r="AE205">
        <f t="shared" si="18"/>
        <v>1586.08</v>
      </c>
      <c r="AF205">
        <f t="shared" si="19"/>
        <v>22601.64</v>
      </c>
    </row>
    <row r="206" spans="1:32" x14ac:dyDescent="0.25">
      <c r="A206" s="4" t="s">
        <v>247</v>
      </c>
      <c r="B206" s="4" t="s">
        <v>540</v>
      </c>
      <c r="C206">
        <v>1864</v>
      </c>
      <c r="D206">
        <v>2</v>
      </c>
      <c r="E206" s="4" t="s">
        <v>34</v>
      </c>
      <c r="F206">
        <v>36</v>
      </c>
      <c r="G206">
        <v>2</v>
      </c>
      <c r="H206">
        <v>2</v>
      </c>
      <c r="I206" t="s">
        <v>35</v>
      </c>
      <c r="J206">
        <v>3</v>
      </c>
      <c r="K206" t="s">
        <v>81</v>
      </c>
      <c r="L206">
        <v>3540</v>
      </c>
      <c r="M206" t="s">
        <v>30</v>
      </c>
      <c r="N206">
        <v>7018</v>
      </c>
      <c r="O206">
        <v>1</v>
      </c>
      <c r="P206" t="s">
        <v>31</v>
      </c>
      <c r="Q206" t="s">
        <v>32</v>
      </c>
      <c r="R206">
        <v>21</v>
      </c>
      <c r="S206" s="4">
        <v>4</v>
      </c>
      <c r="T206">
        <v>4</v>
      </c>
      <c r="U206">
        <v>80</v>
      </c>
      <c r="V206">
        <v>1</v>
      </c>
      <c r="W206">
        <v>9</v>
      </c>
      <c r="X206">
        <v>5</v>
      </c>
      <c r="Y206">
        <v>3</v>
      </c>
      <c r="Z206">
        <v>9</v>
      </c>
      <c r="AA206">
        <v>8</v>
      </c>
      <c r="AB206">
        <f t="shared" si="15"/>
        <v>701.80000000000007</v>
      </c>
      <c r="AC206">
        <f t="shared" si="16"/>
        <v>842.16</v>
      </c>
      <c r="AD206">
        <f t="shared" si="17"/>
        <v>8561.9600000000009</v>
      </c>
      <c r="AE206">
        <f t="shared" si="18"/>
        <v>561.44000000000005</v>
      </c>
      <c r="AF206">
        <f t="shared" si="19"/>
        <v>8000.52</v>
      </c>
    </row>
    <row r="207" spans="1:32" x14ac:dyDescent="0.25">
      <c r="A207" s="4" t="s">
        <v>248</v>
      </c>
      <c r="B207" s="4" t="s">
        <v>465</v>
      </c>
      <c r="C207">
        <v>1870</v>
      </c>
      <c r="D207">
        <v>4</v>
      </c>
      <c r="E207" s="4" t="s">
        <v>34</v>
      </c>
      <c r="F207">
        <v>77</v>
      </c>
      <c r="G207">
        <v>2</v>
      </c>
      <c r="H207">
        <v>1</v>
      </c>
      <c r="I207" t="s">
        <v>38</v>
      </c>
      <c r="J207">
        <v>1</v>
      </c>
      <c r="K207" t="s">
        <v>81</v>
      </c>
      <c r="L207">
        <v>4774</v>
      </c>
      <c r="M207" t="s">
        <v>30</v>
      </c>
      <c r="N207">
        <v>23844</v>
      </c>
      <c r="O207">
        <v>0</v>
      </c>
      <c r="P207" t="s">
        <v>31</v>
      </c>
      <c r="Q207" t="s">
        <v>32</v>
      </c>
      <c r="R207">
        <v>19</v>
      </c>
      <c r="S207" s="4">
        <v>3</v>
      </c>
      <c r="T207">
        <v>4</v>
      </c>
      <c r="U207">
        <v>80</v>
      </c>
      <c r="V207">
        <v>1</v>
      </c>
      <c r="W207">
        <v>8</v>
      </c>
      <c r="X207">
        <v>2</v>
      </c>
      <c r="Y207">
        <v>2</v>
      </c>
      <c r="Z207">
        <v>7</v>
      </c>
      <c r="AA207">
        <v>6</v>
      </c>
      <c r="AB207">
        <f t="shared" si="15"/>
        <v>2384.4</v>
      </c>
      <c r="AC207">
        <f t="shared" si="16"/>
        <v>2861.2799999999997</v>
      </c>
      <c r="AD207">
        <f t="shared" si="17"/>
        <v>29089.68</v>
      </c>
      <c r="AE207">
        <f t="shared" si="18"/>
        <v>1907.52</v>
      </c>
      <c r="AF207">
        <f t="shared" si="19"/>
        <v>27182.16</v>
      </c>
    </row>
    <row r="208" spans="1:32" x14ac:dyDescent="0.25">
      <c r="A208" s="4" t="s">
        <v>249</v>
      </c>
      <c r="B208" s="4" t="s">
        <v>541</v>
      </c>
      <c r="C208">
        <v>1898</v>
      </c>
      <c r="D208">
        <v>1</v>
      </c>
      <c r="E208" s="4" t="s">
        <v>34</v>
      </c>
      <c r="F208">
        <v>89</v>
      </c>
      <c r="G208">
        <v>4</v>
      </c>
      <c r="H208">
        <v>2</v>
      </c>
      <c r="I208" t="s">
        <v>113</v>
      </c>
      <c r="J208">
        <v>3</v>
      </c>
      <c r="K208" t="s">
        <v>29</v>
      </c>
      <c r="L208">
        <v>6500</v>
      </c>
      <c r="M208" t="s">
        <v>139</v>
      </c>
      <c r="N208">
        <v>26997</v>
      </c>
      <c r="O208">
        <v>0</v>
      </c>
      <c r="P208" t="s">
        <v>31</v>
      </c>
      <c r="Q208" t="s">
        <v>32</v>
      </c>
      <c r="R208">
        <v>14</v>
      </c>
      <c r="S208" s="4">
        <v>3</v>
      </c>
      <c r="T208">
        <v>2</v>
      </c>
      <c r="U208">
        <v>80</v>
      </c>
      <c r="V208">
        <v>0</v>
      </c>
      <c r="W208">
        <v>9</v>
      </c>
      <c r="X208">
        <v>5</v>
      </c>
      <c r="Y208">
        <v>2</v>
      </c>
      <c r="Z208">
        <v>8</v>
      </c>
      <c r="AA208">
        <v>7</v>
      </c>
      <c r="AB208">
        <f t="shared" si="15"/>
        <v>2699.7000000000003</v>
      </c>
      <c r="AC208">
        <f t="shared" si="16"/>
        <v>3239.64</v>
      </c>
      <c r="AD208">
        <f t="shared" si="17"/>
        <v>32936.340000000004</v>
      </c>
      <c r="AE208">
        <f t="shared" si="18"/>
        <v>2159.7600000000002</v>
      </c>
      <c r="AF208">
        <f t="shared" si="19"/>
        <v>30776.58</v>
      </c>
    </row>
    <row r="209" spans="1:32" x14ac:dyDescent="0.25">
      <c r="A209" s="4" t="s">
        <v>250</v>
      </c>
      <c r="B209" s="4" t="s">
        <v>542</v>
      </c>
      <c r="C209">
        <v>1931</v>
      </c>
      <c r="D209">
        <v>2</v>
      </c>
      <c r="E209" s="4" t="s">
        <v>27</v>
      </c>
      <c r="F209">
        <v>41</v>
      </c>
      <c r="G209">
        <v>3</v>
      </c>
      <c r="H209">
        <v>1</v>
      </c>
      <c r="I209" t="s">
        <v>38</v>
      </c>
      <c r="J209">
        <v>2</v>
      </c>
      <c r="K209" t="s">
        <v>81</v>
      </c>
      <c r="L209">
        <v>2226</v>
      </c>
      <c r="M209" t="s">
        <v>30</v>
      </c>
      <c r="N209">
        <v>6073</v>
      </c>
      <c r="O209">
        <v>1</v>
      </c>
      <c r="P209" t="s">
        <v>31</v>
      </c>
      <c r="Q209" t="s">
        <v>32</v>
      </c>
      <c r="R209">
        <v>11</v>
      </c>
      <c r="S209" s="4">
        <v>3</v>
      </c>
      <c r="T209">
        <v>3</v>
      </c>
      <c r="U209">
        <v>80</v>
      </c>
      <c r="V209">
        <v>1</v>
      </c>
      <c r="W209">
        <v>6</v>
      </c>
      <c r="X209">
        <v>3</v>
      </c>
      <c r="Y209">
        <v>2</v>
      </c>
      <c r="Z209">
        <v>5</v>
      </c>
      <c r="AA209">
        <v>3</v>
      </c>
      <c r="AB209">
        <f t="shared" si="15"/>
        <v>607.30000000000007</v>
      </c>
      <c r="AC209">
        <f t="shared" si="16"/>
        <v>728.76</v>
      </c>
      <c r="AD209">
        <f t="shared" si="17"/>
        <v>7409.06</v>
      </c>
      <c r="AE209">
        <f t="shared" si="18"/>
        <v>485.84000000000003</v>
      </c>
      <c r="AF209">
        <f t="shared" si="19"/>
        <v>6923.22</v>
      </c>
    </row>
    <row r="210" spans="1:32" x14ac:dyDescent="0.25">
      <c r="A210" s="4" t="s">
        <v>251</v>
      </c>
      <c r="B210" s="4" t="s">
        <v>543</v>
      </c>
      <c r="C210">
        <v>1944</v>
      </c>
      <c r="D210">
        <v>1</v>
      </c>
      <c r="E210" s="4" t="s">
        <v>34</v>
      </c>
      <c r="F210">
        <v>58</v>
      </c>
      <c r="G210">
        <v>2</v>
      </c>
      <c r="H210">
        <v>1</v>
      </c>
      <c r="I210" t="s">
        <v>48</v>
      </c>
      <c r="J210">
        <v>2</v>
      </c>
      <c r="K210" t="s">
        <v>81</v>
      </c>
      <c r="L210">
        <v>2863</v>
      </c>
      <c r="M210" t="s">
        <v>30</v>
      </c>
      <c r="N210">
        <v>19555</v>
      </c>
      <c r="O210">
        <v>1</v>
      </c>
      <c r="P210" t="s">
        <v>31</v>
      </c>
      <c r="Q210" t="s">
        <v>32</v>
      </c>
      <c r="R210">
        <v>12</v>
      </c>
      <c r="S210" s="4">
        <v>3</v>
      </c>
      <c r="T210">
        <v>1</v>
      </c>
      <c r="U210">
        <v>80</v>
      </c>
      <c r="V210">
        <v>0</v>
      </c>
      <c r="W210">
        <v>1</v>
      </c>
      <c r="X210">
        <v>2</v>
      </c>
      <c r="Y210">
        <v>3</v>
      </c>
      <c r="Z210">
        <v>1</v>
      </c>
      <c r="AA210">
        <v>0</v>
      </c>
      <c r="AB210">
        <f t="shared" si="15"/>
        <v>1955.5</v>
      </c>
      <c r="AC210">
        <f t="shared" si="16"/>
        <v>2346.6</v>
      </c>
      <c r="AD210">
        <f t="shared" si="17"/>
        <v>23857.1</v>
      </c>
      <c r="AE210">
        <f t="shared" si="18"/>
        <v>1564.4</v>
      </c>
      <c r="AF210">
        <f t="shared" si="19"/>
        <v>22292.699999999997</v>
      </c>
    </row>
    <row r="211" spans="1:32" x14ac:dyDescent="0.25">
      <c r="A211" s="4" t="s">
        <v>252</v>
      </c>
      <c r="B211" s="4" t="s">
        <v>544</v>
      </c>
      <c r="C211">
        <v>1965</v>
      </c>
      <c r="D211">
        <v>4</v>
      </c>
      <c r="E211" s="4" t="s">
        <v>27</v>
      </c>
      <c r="F211">
        <v>44</v>
      </c>
      <c r="G211">
        <v>3</v>
      </c>
      <c r="H211">
        <v>2</v>
      </c>
      <c r="I211" t="s">
        <v>113</v>
      </c>
      <c r="J211">
        <v>4</v>
      </c>
      <c r="K211" t="s">
        <v>29</v>
      </c>
      <c r="L211">
        <v>4105</v>
      </c>
      <c r="M211" t="s">
        <v>30</v>
      </c>
      <c r="N211">
        <v>5099</v>
      </c>
      <c r="O211">
        <v>1</v>
      </c>
      <c r="P211" t="s">
        <v>31</v>
      </c>
      <c r="Q211" t="s">
        <v>32</v>
      </c>
      <c r="R211">
        <v>14</v>
      </c>
      <c r="S211" s="4">
        <v>3</v>
      </c>
      <c r="T211">
        <v>1</v>
      </c>
      <c r="U211">
        <v>80</v>
      </c>
      <c r="V211">
        <v>0</v>
      </c>
      <c r="W211">
        <v>7</v>
      </c>
      <c r="X211">
        <v>5</v>
      </c>
      <c r="Y211">
        <v>3</v>
      </c>
      <c r="Z211">
        <v>7</v>
      </c>
      <c r="AA211">
        <v>7</v>
      </c>
      <c r="AB211">
        <f t="shared" si="15"/>
        <v>509.90000000000003</v>
      </c>
      <c r="AC211">
        <f t="shared" si="16"/>
        <v>611.88</v>
      </c>
      <c r="AD211">
        <f t="shared" si="17"/>
        <v>6220.78</v>
      </c>
      <c r="AE211">
        <f t="shared" si="18"/>
        <v>407.92</v>
      </c>
      <c r="AF211">
        <f t="shared" si="19"/>
        <v>5812.86</v>
      </c>
    </row>
    <row r="212" spans="1:32" x14ac:dyDescent="0.25">
      <c r="A212" s="4" t="s">
        <v>253</v>
      </c>
      <c r="B212" s="4" t="s">
        <v>503</v>
      </c>
      <c r="C212">
        <v>2064</v>
      </c>
      <c r="D212">
        <v>2</v>
      </c>
      <c r="E212" s="4" t="s">
        <v>27</v>
      </c>
      <c r="F212">
        <v>87</v>
      </c>
      <c r="G212">
        <v>4</v>
      </c>
      <c r="H212">
        <v>2</v>
      </c>
      <c r="I212" t="s">
        <v>88</v>
      </c>
      <c r="J212">
        <v>2</v>
      </c>
      <c r="K212" t="s">
        <v>81</v>
      </c>
      <c r="L212">
        <v>6142</v>
      </c>
      <c r="M212" t="s">
        <v>139</v>
      </c>
      <c r="N212">
        <v>5174</v>
      </c>
      <c r="O212">
        <v>1</v>
      </c>
      <c r="P212" t="s">
        <v>31</v>
      </c>
      <c r="Q212" t="s">
        <v>26</v>
      </c>
      <c r="R212">
        <v>20</v>
      </c>
      <c r="S212" s="4">
        <v>4</v>
      </c>
      <c r="T212">
        <v>2</v>
      </c>
      <c r="U212">
        <v>80</v>
      </c>
      <c r="V212">
        <v>1</v>
      </c>
      <c r="W212">
        <v>6</v>
      </c>
      <c r="X212">
        <v>0</v>
      </c>
      <c r="Y212">
        <v>3</v>
      </c>
      <c r="Z212">
        <v>6</v>
      </c>
      <c r="AA212">
        <v>2</v>
      </c>
      <c r="AB212">
        <f t="shared" si="15"/>
        <v>517.4</v>
      </c>
      <c r="AC212">
        <f t="shared" si="16"/>
        <v>620.88</v>
      </c>
      <c r="AD212">
        <f t="shared" si="17"/>
        <v>6312.28</v>
      </c>
      <c r="AE212">
        <f t="shared" si="18"/>
        <v>413.92</v>
      </c>
      <c r="AF212">
        <f t="shared" si="19"/>
        <v>5898.36</v>
      </c>
    </row>
    <row r="213" spans="1:32" x14ac:dyDescent="0.25">
      <c r="A213" s="4" t="s">
        <v>253</v>
      </c>
      <c r="B213" s="4" t="s">
        <v>545</v>
      </c>
      <c r="C213">
        <v>2064</v>
      </c>
      <c r="D213">
        <v>2</v>
      </c>
      <c r="E213" s="4" t="s">
        <v>27</v>
      </c>
      <c r="F213">
        <v>87</v>
      </c>
      <c r="G213">
        <v>4</v>
      </c>
      <c r="H213">
        <v>2</v>
      </c>
      <c r="I213" t="s">
        <v>88</v>
      </c>
      <c r="J213">
        <v>2</v>
      </c>
      <c r="K213" t="s">
        <v>81</v>
      </c>
      <c r="L213">
        <v>6142</v>
      </c>
      <c r="M213" t="s">
        <v>139</v>
      </c>
      <c r="N213">
        <v>5174</v>
      </c>
      <c r="O213">
        <v>1</v>
      </c>
      <c r="P213" t="s">
        <v>31</v>
      </c>
      <c r="Q213" t="s">
        <v>26</v>
      </c>
      <c r="R213">
        <v>20</v>
      </c>
      <c r="S213" s="4">
        <v>4</v>
      </c>
      <c r="T213">
        <v>2</v>
      </c>
      <c r="U213">
        <v>80</v>
      </c>
      <c r="V213">
        <v>1</v>
      </c>
      <c r="W213">
        <v>6</v>
      </c>
      <c r="X213">
        <v>0</v>
      </c>
      <c r="Y213">
        <v>3</v>
      </c>
      <c r="Z213">
        <v>6</v>
      </c>
      <c r="AA213">
        <v>2</v>
      </c>
      <c r="AB213">
        <f t="shared" si="15"/>
        <v>517.4</v>
      </c>
      <c r="AC213">
        <f t="shared" si="16"/>
        <v>620.88</v>
      </c>
      <c r="AD213">
        <f t="shared" si="17"/>
        <v>6312.28</v>
      </c>
      <c r="AE213">
        <f t="shared" si="18"/>
        <v>413.92</v>
      </c>
      <c r="AF213">
        <f t="shared" si="19"/>
        <v>5898.36</v>
      </c>
    </row>
    <row r="214" spans="1:32" x14ac:dyDescent="0.25">
      <c r="A214" s="4" t="s">
        <v>254</v>
      </c>
      <c r="B214" s="4" t="s">
        <v>546</v>
      </c>
      <c r="C214">
        <v>19</v>
      </c>
      <c r="D214">
        <v>3</v>
      </c>
      <c r="E214" s="4" t="s">
        <v>27</v>
      </c>
      <c r="F214">
        <v>50</v>
      </c>
      <c r="G214">
        <v>2</v>
      </c>
      <c r="H214">
        <v>1</v>
      </c>
      <c r="I214" t="s">
        <v>28</v>
      </c>
      <c r="J214">
        <v>3</v>
      </c>
      <c r="K214" t="s">
        <v>29</v>
      </c>
      <c r="L214">
        <v>2028</v>
      </c>
      <c r="M214" t="s">
        <v>30</v>
      </c>
      <c r="N214">
        <v>12947</v>
      </c>
      <c r="O214">
        <v>5</v>
      </c>
      <c r="P214" t="s">
        <v>31</v>
      </c>
      <c r="Q214" t="s">
        <v>26</v>
      </c>
      <c r="R214">
        <v>14</v>
      </c>
      <c r="S214" s="4">
        <v>3</v>
      </c>
      <c r="T214">
        <v>2</v>
      </c>
      <c r="U214">
        <v>80</v>
      </c>
      <c r="V214">
        <v>0</v>
      </c>
      <c r="W214">
        <v>6</v>
      </c>
      <c r="X214">
        <v>4</v>
      </c>
      <c r="Y214">
        <v>3</v>
      </c>
      <c r="Z214">
        <v>4</v>
      </c>
      <c r="AA214">
        <v>2</v>
      </c>
      <c r="AB214">
        <f t="shared" si="15"/>
        <v>1294.7</v>
      </c>
      <c r="AC214">
        <f t="shared" si="16"/>
        <v>1553.6399999999999</v>
      </c>
      <c r="AD214">
        <f t="shared" si="17"/>
        <v>15795.34</v>
      </c>
      <c r="AE214">
        <f t="shared" si="18"/>
        <v>1035.76</v>
      </c>
      <c r="AF214">
        <f t="shared" si="19"/>
        <v>14759.58</v>
      </c>
    </row>
    <row r="215" spans="1:32" x14ac:dyDescent="0.25">
      <c r="A215" s="4" t="s">
        <v>255</v>
      </c>
      <c r="B215" s="4" t="s">
        <v>547</v>
      </c>
      <c r="C215">
        <v>65</v>
      </c>
      <c r="D215">
        <v>3</v>
      </c>
      <c r="E215" s="4" t="s">
        <v>27</v>
      </c>
      <c r="F215">
        <v>50</v>
      </c>
      <c r="G215">
        <v>3</v>
      </c>
      <c r="H215">
        <v>1</v>
      </c>
      <c r="I215" t="s">
        <v>28</v>
      </c>
      <c r="J215">
        <v>3</v>
      </c>
      <c r="K215" t="s">
        <v>29</v>
      </c>
      <c r="L215">
        <v>3441</v>
      </c>
      <c r="M215" t="s">
        <v>30</v>
      </c>
      <c r="N215">
        <v>11179</v>
      </c>
      <c r="O215">
        <v>1</v>
      </c>
      <c r="P215" t="s">
        <v>31</v>
      </c>
      <c r="Q215" t="s">
        <v>26</v>
      </c>
      <c r="R215">
        <v>13</v>
      </c>
      <c r="S215" s="4">
        <v>3</v>
      </c>
      <c r="T215">
        <v>3</v>
      </c>
      <c r="U215">
        <v>80</v>
      </c>
      <c r="V215">
        <v>0</v>
      </c>
      <c r="W215">
        <v>2</v>
      </c>
      <c r="X215">
        <v>3</v>
      </c>
      <c r="Y215">
        <v>2</v>
      </c>
      <c r="Z215">
        <v>2</v>
      </c>
      <c r="AA215">
        <v>2</v>
      </c>
      <c r="AB215">
        <f t="shared" si="15"/>
        <v>1117.9000000000001</v>
      </c>
      <c r="AC215">
        <f t="shared" si="16"/>
        <v>1341.48</v>
      </c>
      <c r="AD215">
        <f t="shared" si="17"/>
        <v>13638.38</v>
      </c>
      <c r="AE215">
        <f t="shared" si="18"/>
        <v>894.32</v>
      </c>
      <c r="AF215">
        <f t="shared" si="19"/>
        <v>12744.06</v>
      </c>
    </row>
    <row r="216" spans="1:32" x14ac:dyDescent="0.25">
      <c r="A216" s="4" t="s">
        <v>256</v>
      </c>
      <c r="B216" s="4" t="s">
        <v>548</v>
      </c>
      <c r="C216">
        <v>129</v>
      </c>
      <c r="D216">
        <v>2</v>
      </c>
      <c r="E216" s="4" t="s">
        <v>27</v>
      </c>
      <c r="F216">
        <v>43</v>
      </c>
      <c r="G216">
        <v>3</v>
      </c>
      <c r="H216">
        <v>2</v>
      </c>
      <c r="I216" t="s">
        <v>113</v>
      </c>
      <c r="J216">
        <v>3</v>
      </c>
      <c r="K216" t="s">
        <v>81</v>
      </c>
      <c r="L216">
        <v>4221</v>
      </c>
      <c r="M216" t="s">
        <v>30</v>
      </c>
      <c r="N216">
        <v>8863</v>
      </c>
      <c r="O216">
        <v>1</v>
      </c>
      <c r="P216" t="s">
        <v>31</v>
      </c>
      <c r="Q216" t="s">
        <v>32</v>
      </c>
      <c r="R216">
        <v>15</v>
      </c>
      <c r="S216" s="4">
        <v>3</v>
      </c>
      <c r="T216">
        <v>2</v>
      </c>
      <c r="U216">
        <v>80</v>
      </c>
      <c r="V216">
        <v>0</v>
      </c>
      <c r="W216">
        <v>5</v>
      </c>
      <c r="X216">
        <v>3</v>
      </c>
      <c r="Y216">
        <v>4</v>
      </c>
      <c r="Z216">
        <v>5</v>
      </c>
      <c r="AA216">
        <v>4</v>
      </c>
      <c r="AB216">
        <f t="shared" si="15"/>
        <v>886.30000000000007</v>
      </c>
      <c r="AC216">
        <f t="shared" si="16"/>
        <v>1063.56</v>
      </c>
      <c r="AD216">
        <f t="shared" si="17"/>
        <v>10812.859999999999</v>
      </c>
      <c r="AE216">
        <f t="shared" si="18"/>
        <v>709.04</v>
      </c>
      <c r="AF216">
        <f t="shared" si="19"/>
        <v>10103.82</v>
      </c>
    </row>
    <row r="217" spans="1:32" x14ac:dyDescent="0.25">
      <c r="A217" s="4" t="s">
        <v>257</v>
      </c>
      <c r="B217" s="4" t="s">
        <v>529</v>
      </c>
      <c r="C217">
        <v>221</v>
      </c>
      <c r="D217">
        <v>3</v>
      </c>
      <c r="E217" s="4" t="s">
        <v>27</v>
      </c>
      <c r="F217">
        <v>42</v>
      </c>
      <c r="G217">
        <v>3</v>
      </c>
      <c r="H217">
        <v>1</v>
      </c>
      <c r="I217" t="s">
        <v>38</v>
      </c>
      <c r="J217">
        <v>4</v>
      </c>
      <c r="K217" t="s">
        <v>81</v>
      </c>
      <c r="L217">
        <v>2713</v>
      </c>
      <c r="M217" t="s">
        <v>30</v>
      </c>
      <c r="N217">
        <v>6672</v>
      </c>
      <c r="O217">
        <v>1</v>
      </c>
      <c r="P217" t="s">
        <v>31</v>
      </c>
      <c r="Q217" t="s">
        <v>32</v>
      </c>
      <c r="R217">
        <v>11</v>
      </c>
      <c r="S217" s="4">
        <v>3</v>
      </c>
      <c r="T217">
        <v>3</v>
      </c>
      <c r="U217">
        <v>80</v>
      </c>
      <c r="V217">
        <v>1</v>
      </c>
      <c r="W217">
        <v>5</v>
      </c>
      <c r="X217">
        <v>2</v>
      </c>
      <c r="Y217">
        <v>1</v>
      </c>
      <c r="Z217">
        <v>5</v>
      </c>
      <c r="AA217">
        <v>2</v>
      </c>
      <c r="AB217">
        <f t="shared" si="15"/>
        <v>667.2</v>
      </c>
      <c r="AC217">
        <f t="shared" si="16"/>
        <v>800.64</v>
      </c>
      <c r="AD217">
        <f t="shared" si="17"/>
        <v>8139.84</v>
      </c>
      <c r="AE217">
        <f t="shared" si="18"/>
        <v>533.76</v>
      </c>
      <c r="AF217">
        <f t="shared" si="19"/>
        <v>7606.08</v>
      </c>
    </row>
    <row r="218" spans="1:32" x14ac:dyDescent="0.25">
      <c r="A218" s="4" t="s">
        <v>258</v>
      </c>
      <c r="B218" s="4" t="s">
        <v>549</v>
      </c>
      <c r="C218">
        <v>364</v>
      </c>
      <c r="D218">
        <v>1</v>
      </c>
      <c r="E218" s="4" t="s">
        <v>27</v>
      </c>
      <c r="F218">
        <v>79</v>
      </c>
      <c r="G218">
        <v>3</v>
      </c>
      <c r="H218">
        <v>1</v>
      </c>
      <c r="I218" t="s">
        <v>28</v>
      </c>
      <c r="J218">
        <v>3</v>
      </c>
      <c r="K218" t="s">
        <v>29</v>
      </c>
      <c r="L218">
        <v>3485</v>
      </c>
      <c r="M218" t="s">
        <v>30</v>
      </c>
      <c r="N218">
        <v>14935</v>
      </c>
      <c r="O218">
        <v>2</v>
      </c>
      <c r="P218" t="s">
        <v>31</v>
      </c>
      <c r="Q218" t="s">
        <v>32</v>
      </c>
      <c r="R218">
        <v>11</v>
      </c>
      <c r="S218" s="4">
        <v>3</v>
      </c>
      <c r="T218">
        <v>3</v>
      </c>
      <c r="U218">
        <v>80</v>
      </c>
      <c r="V218">
        <v>0</v>
      </c>
      <c r="W218">
        <v>5</v>
      </c>
      <c r="X218">
        <v>5</v>
      </c>
      <c r="Y218">
        <v>1</v>
      </c>
      <c r="Z218">
        <v>0</v>
      </c>
      <c r="AA218">
        <v>0</v>
      </c>
      <c r="AB218">
        <f t="shared" si="15"/>
        <v>1493.5</v>
      </c>
      <c r="AC218">
        <f t="shared" si="16"/>
        <v>1792.2</v>
      </c>
      <c r="AD218">
        <f t="shared" si="17"/>
        <v>18220.7</v>
      </c>
      <c r="AE218">
        <f t="shared" si="18"/>
        <v>1194.8</v>
      </c>
      <c r="AF218">
        <f t="shared" si="19"/>
        <v>17025.900000000001</v>
      </c>
    </row>
    <row r="219" spans="1:32" x14ac:dyDescent="0.25">
      <c r="A219" s="4" t="s">
        <v>259</v>
      </c>
      <c r="B219" s="4" t="s">
        <v>550</v>
      </c>
      <c r="C219">
        <v>377</v>
      </c>
      <c r="D219">
        <v>4</v>
      </c>
      <c r="E219" s="4" t="s">
        <v>27</v>
      </c>
      <c r="F219">
        <v>94</v>
      </c>
      <c r="G219">
        <v>3</v>
      </c>
      <c r="H219">
        <v>1</v>
      </c>
      <c r="I219" t="s">
        <v>38</v>
      </c>
      <c r="J219">
        <v>4</v>
      </c>
      <c r="K219" t="s">
        <v>81</v>
      </c>
      <c r="L219">
        <v>2070</v>
      </c>
      <c r="M219" t="s">
        <v>30</v>
      </c>
      <c r="N219">
        <v>2613</v>
      </c>
      <c r="O219">
        <v>1</v>
      </c>
      <c r="P219" t="s">
        <v>31</v>
      </c>
      <c r="Q219" t="s">
        <v>32</v>
      </c>
      <c r="R219">
        <v>23</v>
      </c>
      <c r="S219" s="4">
        <v>4</v>
      </c>
      <c r="T219">
        <v>4</v>
      </c>
      <c r="U219">
        <v>80</v>
      </c>
      <c r="V219">
        <v>1</v>
      </c>
      <c r="W219">
        <v>5</v>
      </c>
      <c r="X219">
        <v>3</v>
      </c>
      <c r="Y219">
        <v>2</v>
      </c>
      <c r="Z219">
        <v>5</v>
      </c>
      <c r="AA219">
        <v>2</v>
      </c>
      <c r="AB219">
        <f t="shared" si="15"/>
        <v>261.3</v>
      </c>
      <c r="AC219">
        <f t="shared" si="16"/>
        <v>313.56</v>
      </c>
      <c r="AD219">
        <f t="shared" si="17"/>
        <v>3187.86</v>
      </c>
      <c r="AE219">
        <f t="shared" si="18"/>
        <v>209.04</v>
      </c>
      <c r="AF219">
        <f t="shared" si="19"/>
        <v>2978.82</v>
      </c>
    </row>
    <row r="220" spans="1:32" x14ac:dyDescent="0.25">
      <c r="A220" s="4" t="s">
        <v>260</v>
      </c>
      <c r="B220" s="4" t="s">
        <v>551</v>
      </c>
      <c r="C220">
        <v>395</v>
      </c>
      <c r="D220">
        <v>4</v>
      </c>
      <c r="E220" s="4" t="s">
        <v>34</v>
      </c>
      <c r="F220">
        <v>66</v>
      </c>
      <c r="G220">
        <v>3</v>
      </c>
      <c r="H220">
        <v>1</v>
      </c>
      <c r="I220" t="s">
        <v>38</v>
      </c>
      <c r="J220">
        <v>4</v>
      </c>
      <c r="K220" t="s">
        <v>29</v>
      </c>
      <c r="L220">
        <v>3310</v>
      </c>
      <c r="M220" t="s">
        <v>30</v>
      </c>
      <c r="N220">
        <v>4488</v>
      </c>
      <c r="O220">
        <v>1</v>
      </c>
      <c r="P220" t="s">
        <v>31</v>
      </c>
      <c r="Q220" t="s">
        <v>32</v>
      </c>
      <c r="R220">
        <v>21</v>
      </c>
      <c r="S220" s="4">
        <v>4</v>
      </c>
      <c r="T220">
        <v>4</v>
      </c>
      <c r="U220">
        <v>80</v>
      </c>
      <c r="V220">
        <v>0</v>
      </c>
      <c r="W220">
        <v>5</v>
      </c>
      <c r="X220">
        <v>3</v>
      </c>
      <c r="Y220">
        <v>3</v>
      </c>
      <c r="Z220">
        <v>5</v>
      </c>
      <c r="AA220">
        <v>3</v>
      </c>
      <c r="AB220">
        <f t="shared" si="15"/>
        <v>448.8</v>
      </c>
      <c r="AC220">
        <f t="shared" si="16"/>
        <v>538.55999999999995</v>
      </c>
      <c r="AD220">
        <f t="shared" si="17"/>
        <v>5475.3600000000006</v>
      </c>
      <c r="AE220">
        <f t="shared" si="18"/>
        <v>359.04</v>
      </c>
      <c r="AF220">
        <f t="shared" si="19"/>
        <v>5116.3200000000006</v>
      </c>
    </row>
    <row r="221" spans="1:32" x14ac:dyDescent="0.25">
      <c r="A221" s="4" t="s">
        <v>261</v>
      </c>
      <c r="B221" s="4" t="s">
        <v>509</v>
      </c>
      <c r="C221">
        <v>412</v>
      </c>
      <c r="D221">
        <v>2</v>
      </c>
      <c r="E221" s="4" t="s">
        <v>27</v>
      </c>
      <c r="F221">
        <v>68</v>
      </c>
      <c r="G221">
        <v>4</v>
      </c>
      <c r="H221">
        <v>2</v>
      </c>
      <c r="I221" t="s">
        <v>137</v>
      </c>
      <c r="J221">
        <v>1</v>
      </c>
      <c r="K221" t="s">
        <v>29</v>
      </c>
      <c r="L221">
        <v>5661</v>
      </c>
      <c r="M221" t="s">
        <v>139</v>
      </c>
      <c r="N221">
        <v>4824</v>
      </c>
      <c r="O221">
        <v>0</v>
      </c>
      <c r="P221" t="s">
        <v>31</v>
      </c>
      <c r="Q221" t="s">
        <v>32</v>
      </c>
      <c r="R221">
        <v>19</v>
      </c>
      <c r="S221" s="4">
        <v>3</v>
      </c>
      <c r="T221">
        <v>3</v>
      </c>
      <c r="U221">
        <v>80</v>
      </c>
      <c r="V221">
        <v>0</v>
      </c>
      <c r="W221">
        <v>9</v>
      </c>
      <c r="X221">
        <v>2</v>
      </c>
      <c r="Y221">
        <v>3</v>
      </c>
      <c r="Z221">
        <v>8</v>
      </c>
      <c r="AA221">
        <v>3</v>
      </c>
      <c r="AB221">
        <f t="shared" si="15"/>
        <v>482.40000000000003</v>
      </c>
      <c r="AC221">
        <f t="shared" si="16"/>
        <v>578.88</v>
      </c>
      <c r="AD221">
        <f t="shared" si="17"/>
        <v>5885.28</v>
      </c>
      <c r="AE221">
        <f t="shared" si="18"/>
        <v>385.92</v>
      </c>
      <c r="AF221">
        <f t="shared" si="19"/>
        <v>5499.36</v>
      </c>
    </row>
    <row r="222" spans="1:32" x14ac:dyDescent="0.25">
      <c r="A222" s="4" t="s">
        <v>262</v>
      </c>
      <c r="B222" s="4" t="s">
        <v>552</v>
      </c>
      <c r="C222">
        <v>440</v>
      </c>
      <c r="D222">
        <v>1</v>
      </c>
      <c r="E222" s="4" t="s">
        <v>27</v>
      </c>
      <c r="F222">
        <v>84</v>
      </c>
      <c r="G222">
        <v>1</v>
      </c>
      <c r="H222">
        <v>1</v>
      </c>
      <c r="I222" t="s">
        <v>38</v>
      </c>
      <c r="J222">
        <v>4</v>
      </c>
      <c r="K222" t="s">
        <v>81</v>
      </c>
      <c r="L222">
        <v>3464</v>
      </c>
      <c r="M222" t="s">
        <v>30</v>
      </c>
      <c r="N222">
        <v>24737</v>
      </c>
      <c r="O222">
        <v>5</v>
      </c>
      <c r="P222" t="s">
        <v>31</v>
      </c>
      <c r="Q222" t="s">
        <v>26</v>
      </c>
      <c r="R222">
        <v>13</v>
      </c>
      <c r="S222" s="4">
        <v>3</v>
      </c>
      <c r="T222">
        <v>4</v>
      </c>
      <c r="U222">
        <v>80</v>
      </c>
      <c r="V222">
        <v>0</v>
      </c>
      <c r="W222">
        <v>5</v>
      </c>
      <c r="X222">
        <v>4</v>
      </c>
      <c r="Y222">
        <v>2</v>
      </c>
      <c r="Z222">
        <v>3</v>
      </c>
      <c r="AA222">
        <v>2</v>
      </c>
      <c r="AB222">
        <f t="shared" si="15"/>
        <v>2473.7000000000003</v>
      </c>
      <c r="AC222">
        <f t="shared" si="16"/>
        <v>2968.44</v>
      </c>
      <c r="AD222">
        <f t="shared" si="17"/>
        <v>30179.14</v>
      </c>
      <c r="AE222">
        <f t="shared" si="18"/>
        <v>1978.96</v>
      </c>
      <c r="AF222">
        <f t="shared" si="19"/>
        <v>28200.18</v>
      </c>
    </row>
    <row r="223" spans="1:32" x14ac:dyDescent="0.25">
      <c r="A223" s="4" t="s">
        <v>263</v>
      </c>
      <c r="B223" s="4" t="s">
        <v>542</v>
      </c>
      <c r="C223">
        <v>498</v>
      </c>
      <c r="D223">
        <v>2</v>
      </c>
      <c r="E223" s="4" t="s">
        <v>27</v>
      </c>
      <c r="F223">
        <v>92</v>
      </c>
      <c r="G223">
        <v>3</v>
      </c>
      <c r="H223">
        <v>2</v>
      </c>
      <c r="I223" t="s">
        <v>113</v>
      </c>
      <c r="J223">
        <v>4</v>
      </c>
      <c r="K223" t="s">
        <v>29</v>
      </c>
      <c r="L223">
        <v>5253</v>
      </c>
      <c r="M223" t="s">
        <v>139</v>
      </c>
      <c r="N223">
        <v>20750</v>
      </c>
      <c r="O223">
        <v>1</v>
      </c>
      <c r="P223" t="s">
        <v>31</v>
      </c>
      <c r="Q223" t="s">
        <v>32</v>
      </c>
      <c r="R223">
        <v>16</v>
      </c>
      <c r="S223" s="4">
        <v>3</v>
      </c>
      <c r="T223">
        <v>4</v>
      </c>
      <c r="U223">
        <v>80</v>
      </c>
      <c r="V223">
        <v>0</v>
      </c>
      <c r="W223">
        <v>7</v>
      </c>
      <c r="X223">
        <v>1</v>
      </c>
      <c r="Y223">
        <v>3</v>
      </c>
      <c r="Z223">
        <v>7</v>
      </c>
      <c r="AA223">
        <v>5</v>
      </c>
      <c r="AB223">
        <f t="shared" si="15"/>
        <v>2075</v>
      </c>
      <c r="AC223">
        <f t="shared" si="16"/>
        <v>2490</v>
      </c>
      <c r="AD223">
        <f t="shared" si="17"/>
        <v>25315</v>
      </c>
      <c r="AE223">
        <f t="shared" si="18"/>
        <v>1660</v>
      </c>
      <c r="AF223">
        <f t="shared" si="19"/>
        <v>23655</v>
      </c>
    </row>
    <row r="224" spans="1:32" x14ac:dyDescent="0.25">
      <c r="A224" s="4" t="s">
        <v>264</v>
      </c>
      <c r="B224" s="4" t="s">
        <v>553</v>
      </c>
      <c r="C224">
        <v>536</v>
      </c>
      <c r="D224">
        <v>3</v>
      </c>
      <c r="E224" s="4" t="s">
        <v>27</v>
      </c>
      <c r="F224">
        <v>79</v>
      </c>
      <c r="G224">
        <v>3</v>
      </c>
      <c r="H224">
        <v>2</v>
      </c>
      <c r="I224" t="s">
        <v>28</v>
      </c>
      <c r="J224">
        <v>1</v>
      </c>
      <c r="K224" t="s">
        <v>78</v>
      </c>
      <c r="L224">
        <v>4558</v>
      </c>
      <c r="M224" t="s">
        <v>30</v>
      </c>
      <c r="N224">
        <v>13535</v>
      </c>
      <c r="O224">
        <v>1</v>
      </c>
      <c r="P224" t="s">
        <v>31</v>
      </c>
      <c r="Q224" t="s">
        <v>32</v>
      </c>
      <c r="R224">
        <v>12</v>
      </c>
      <c r="S224" s="4">
        <v>3</v>
      </c>
      <c r="T224">
        <v>4</v>
      </c>
      <c r="U224">
        <v>80</v>
      </c>
      <c r="V224">
        <v>1</v>
      </c>
      <c r="W224">
        <v>10</v>
      </c>
      <c r="X224">
        <v>2</v>
      </c>
      <c r="Y224">
        <v>3</v>
      </c>
      <c r="Z224">
        <v>10</v>
      </c>
      <c r="AA224">
        <v>0</v>
      </c>
      <c r="AB224">
        <f t="shared" si="15"/>
        <v>1353.5</v>
      </c>
      <c r="AC224">
        <f t="shared" si="16"/>
        <v>1624.2</v>
      </c>
      <c r="AD224">
        <f t="shared" si="17"/>
        <v>16512.7</v>
      </c>
      <c r="AE224">
        <f t="shared" si="18"/>
        <v>1082.8</v>
      </c>
      <c r="AF224">
        <f t="shared" si="19"/>
        <v>15429.900000000001</v>
      </c>
    </row>
    <row r="225" spans="1:32" x14ac:dyDescent="0.25">
      <c r="A225" s="4" t="s">
        <v>265</v>
      </c>
      <c r="B225" s="4" t="s">
        <v>523</v>
      </c>
      <c r="C225">
        <v>741</v>
      </c>
      <c r="D225">
        <v>1</v>
      </c>
      <c r="E225" s="4" t="s">
        <v>34</v>
      </c>
      <c r="F225">
        <v>67</v>
      </c>
      <c r="G225">
        <v>1</v>
      </c>
      <c r="H225">
        <v>1</v>
      </c>
      <c r="I225" t="s">
        <v>38</v>
      </c>
      <c r="J225">
        <v>2</v>
      </c>
      <c r="K225" t="s">
        <v>29</v>
      </c>
      <c r="L225">
        <v>2216</v>
      </c>
      <c r="M225" t="s">
        <v>30</v>
      </c>
      <c r="N225">
        <v>3872</v>
      </c>
      <c r="O225">
        <v>7</v>
      </c>
      <c r="P225" t="s">
        <v>31</v>
      </c>
      <c r="Q225" t="s">
        <v>26</v>
      </c>
      <c r="R225">
        <v>13</v>
      </c>
      <c r="S225" s="4">
        <v>3</v>
      </c>
      <c r="T225">
        <v>4</v>
      </c>
      <c r="U225">
        <v>80</v>
      </c>
      <c r="V225">
        <v>0</v>
      </c>
      <c r="W225">
        <v>10</v>
      </c>
      <c r="X225">
        <v>4</v>
      </c>
      <c r="Y225">
        <v>3</v>
      </c>
      <c r="Z225">
        <v>7</v>
      </c>
      <c r="AA225">
        <v>7</v>
      </c>
      <c r="AB225">
        <f t="shared" si="15"/>
        <v>387.20000000000005</v>
      </c>
      <c r="AC225">
        <f t="shared" si="16"/>
        <v>464.64</v>
      </c>
      <c r="AD225">
        <f t="shared" si="17"/>
        <v>4723.84</v>
      </c>
      <c r="AE225">
        <f t="shared" si="18"/>
        <v>309.76</v>
      </c>
      <c r="AF225">
        <f t="shared" si="19"/>
        <v>4414.08</v>
      </c>
    </row>
    <row r="226" spans="1:32" x14ac:dyDescent="0.25">
      <c r="A226" s="4" t="s">
        <v>266</v>
      </c>
      <c r="B226" s="4" t="s">
        <v>554</v>
      </c>
      <c r="C226">
        <v>828</v>
      </c>
      <c r="D226">
        <v>3</v>
      </c>
      <c r="E226" s="4" t="s">
        <v>27</v>
      </c>
      <c r="F226">
        <v>46</v>
      </c>
      <c r="G226">
        <v>3</v>
      </c>
      <c r="H226">
        <v>1</v>
      </c>
      <c r="I226" t="s">
        <v>38</v>
      </c>
      <c r="J226">
        <v>3</v>
      </c>
      <c r="K226" t="s">
        <v>29</v>
      </c>
      <c r="L226">
        <v>4382</v>
      </c>
      <c r="M226" t="s">
        <v>30</v>
      </c>
      <c r="N226">
        <v>16374</v>
      </c>
      <c r="O226">
        <v>6</v>
      </c>
      <c r="P226" t="s">
        <v>31</v>
      </c>
      <c r="Q226" t="s">
        <v>32</v>
      </c>
      <c r="R226">
        <v>17</v>
      </c>
      <c r="S226" s="4">
        <v>3</v>
      </c>
      <c r="T226">
        <v>4</v>
      </c>
      <c r="U226">
        <v>80</v>
      </c>
      <c r="V226">
        <v>0</v>
      </c>
      <c r="W226">
        <v>5</v>
      </c>
      <c r="X226">
        <v>3</v>
      </c>
      <c r="Y226">
        <v>2</v>
      </c>
      <c r="Z226">
        <v>2</v>
      </c>
      <c r="AA226">
        <v>2</v>
      </c>
      <c r="AB226">
        <f t="shared" si="15"/>
        <v>1637.4</v>
      </c>
      <c r="AC226">
        <f t="shared" si="16"/>
        <v>1964.8799999999999</v>
      </c>
      <c r="AD226">
        <f t="shared" si="17"/>
        <v>19976.280000000002</v>
      </c>
      <c r="AE226">
        <f t="shared" si="18"/>
        <v>1309.92</v>
      </c>
      <c r="AF226">
        <f t="shared" si="19"/>
        <v>18666.36</v>
      </c>
    </row>
    <row r="227" spans="1:32" x14ac:dyDescent="0.25">
      <c r="A227" s="4" t="s">
        <v>267</v>
      </c>
      <c r="B227" s="4" t="s">
        <v>555</v>
      </c>
      <c r="C227">
        <v>846</v>
      </c>
      <c r="D227">
        <v>2</v>
      </c>
      <c r="E227" s="4" t="s">
        <v>34</v>
      </c>
      <c r="F227">
        <v>81</v>
      </c>
      <c r="G227">
        <v>3</v>
      </c>
      <c r="H227">
        <v>2</v>
      </c>
      <c r="I227" t="s">
        <v>113</v>
      </c>
      <c r="J227">
        <v>2</v>
      </c>
      <c r="K227" t="s">
        <v>81</v>
      </c>
      <c r="L227">
        <v>4779</v>
      </c>
      <c r="M227" t="s">
        <v>30</v>
      </c>
      <c r="N227">
        <v>3698</v>
      </c>
      <c r="O227">
        <v>1</v>
      </c>
      <c r="P227" t="s">
        <v>31</v>
      </c>
      <c r="Q227" t="s">
        <v>26</v>
      </c>
      <c r="R227">
        <v>20</v>
      </c>
      <c r="S227" s="4">
        <v>4</v>
      </c>
      <c r="T227">
        <v>1</v>
      </c>
      <c r="U227">
        <v>80</v>
      </c>
      <c r="V227">
        <v>0</v>
      </c>
      <c r="W227">
        <v>8</v>
      </c>
      <c r="X227">
        <v>2</v>
      </c>
      <c r="Y227">
        <v>3</v>
      </c>
      <c r="Z227">
        <v>8</v>
      </c>
      <c r="AA227">
        <v>7</v>
      </c>
      <c r="AB227">
        <f t="shared" si="15"/>
        <v>369.8</v>
      </c>
      <c r="AC227">
        <f t="shared" si="16"/>
        <v>443.76</v>
      </c>
      <c r="AD227">
        <f t="shared" si="17"/>
        <v>4511.5600000000004</v>
      </c>
      <c r="AE227">
        <f t="shared" si="18"/>
        <v>295.84000000000003</v>
      </c>
      <c r="AF227">
        <f t="shared" si="19"/>
        <v>4215.72</v>
      </c>
    </row>
    <row r="228" spans="1:32" x14ac:dyDescent="0.25">
      <c r="A228" s="4" t="s">
        <v>268</v>
      </c>
      <c r="B228" s="4" t="s">
        <v>524</v>
      </c>
      <c r="C228">
        <v>869</v>
      </c>
      <c r="D228">
        <v>2</v>
      </c>
      <c r="E228" s="4" t="s">
        <v>27</v>
      </c>
      <c r="F228">
        <v>63</v>
      </c>
      <c r="G228">
        <v>2</v>
      </c>
      <c r="H228">
        <v>1</v>
      </c>
      <c r="I228" t="s">
        <v>48</v>
      </c>
      <c r="J228">
        <v>4</v>
      </c>
      <c r="K228" t="s">
        <v>78</v>
      </c>
      <c r="L228">
        <v>4936</v>
      </c>
      <c r="M228" t="s">
        <v>30</v>
      </c>
      <c r="N228">
        <v>23965</v>
      </c>
      <c r="O228">
        <v>1</v>
      </c>
      <c r="P228" t="s">
        <v>31</v>
      </c>
      <c r="Q228" t="s">
        <v>32</v>
      </c>
      <c r="R228">
        <v>13</v>
      </c>
      <c r="S228" s="4">
        <v>3</v>
      </c>
      <c r="T228">
        <v>4</v>
      </c>
      <c r="U228">
        <v>80</v>
      </c>
      <c r="V228">
        <v>1</v>
      </c>
      <c r="W228">
        <v>6</v>
      </c>
      <c r="X228">
        <v>6</v>
      </c>
      <c r="Y228">
        <v>3</v>
      </c>
      <c r="Z228">
        <v>5</v>
      </c>
      <c r="AA228">
        <v>1</v>
      </c>
      <c r="AB228">
        <f t="shared" si="15"/>
        <v>2396.5</v>
      </c>
      <c r="AC228">
        <f t="shared" si="16"/>
        <v>2875.7999999999997</v>
      </c>
      <c r="AD228">
        <f t="shared" si="17"/>
        <v>29237.3</v>
      </c>
      <c r="AE228">
        <f t="shared" si="18"/>
        <v>1917.2</v>
      </c>
      <c r="AF228">
        <f t="shared" si="19"/>
        <v>27320.1</v>
      </c>
    </row>
    <row r="229" spans="1:32" x14ac:dyDescent="0.25">
      <c r="A229" s="4" t="s">
        <v>269</v>
      </c>
      <c r="B229" s="4" t="s">
        <v>556</v>
      </c>
      <c r="C229">
        <v>916</v>
      </c>
      <c r="D229">
        <v>1</v>
      </c>
      <c r="E229" s="4" t="s">
        <v>27</v>
      </c>
      <c r="F229">
        <v>98</v>
      </c>
      <c r="G229">
        <v>3</v>
      </c>
      <c r="H229">
        <v>2</v>
      </c>
      <c r="I229" t="s">
        <v>113</v>
      </c>
      <c r="J229">
        <v>4</v>
      </c>
      <c r="K229" t="s">
        <v>29</v>
      </c>
      <c r="L229">
        <v>4908</v>
      </c>
      <c r="M229" t="s">
        <v>30</v>
      </c>
      <c r="N229">
        <v>24252</v>
      </c>
      <c r="O229">
        <v>1</v>
      </c>
      <c r="P229" t="s">
        <v>31</v>
      </c>
      <c r="Q229" t="s">
        <v>32</v>
      </c>
      <c r="R229">
        <v>14</v>
      </c>
      <c r="S229" s="4">
        <v>3</v>
      </c>
      <c r="T229">
        <v>2</v>
      </c>
      <c r="U229">
        <v>80</v>
      </c>
      <c r="V229">
        <v>0</v>
      </c>
      <c r="W229">
        <v>4</v>
      </c>
      <c r="X229">
        <v>3</v>
      </c>
      <c r="Y229">
        <v>3</v>
      </c>
      <c r="Z229">
        <v>4</v>
      </c>
      <c r="AA229">
        <v>2</v>
      </c>
      <c r="AB229">
        <f t="shared" si="15"/>
        <v>2425.2000000000003</v>
      </c>
      <c r="AC229">
        <f t="shared" si="16"/>
        <v>2910.24</v>
      </c>
      <c r="AD229">
        <f t="shared" si="17"/>
        <v>29587.440000000002</v>
      </c>
      <c r="AE229">
        <f t="shared" si="18"/>
        <v>1940.16</v>
      </c>
      <c r="AF229">
        <f t="shared" si="19"/>
        <v>27647.280000000002</v>
      </c>
    </row>
    <row r="230" spans="1:32" x14ac:dyDescent="0.25">
      <c r="A230" s="4" t="s">
        <v>270</v>
      </c>
      <c r="B230" s="4" t="s">
        <v>557</v>
      </c>
      <c r="C230">
        <v>930</v>
      </c>
      <c r="D230">
        <v>3</v>
      </c>
      <c r="E230" s="4" t="s">
        <v>34</v>
      </c>
      <c r="F230">
        <v>77</v>
      </c>
      <c r="G230">
        <v>3</v>
      </c>
      <c r="H230">
        <v>1</v>
      </c>
      <c r="I230" t="s">
        <v>38</v>
      </c>
      <c r="J230">
        <v>3</v>
      </c>
      <c r="K230" t="s">
        <v>78</v>
      </c>
      <c r="L230">
        <v>2377</v>
      </c>
      <c r="M230" t="s">
        <v>30</v>
      </c>
      <c r="N230">
        <v>9834</v>
      </c>
      <c r="O230">
        <v>5</v>
      </c>
      <c r="P230" t="s">
        <v>31</v>
      </c>
      <c r="Q230" t="s">
        <v>32</v>
      </c>
      <c r="R230">
        <v>18</v>
      </c>
      <c r="S230" s="4">
        <v>3</v>
      </c>
      <c r="T230">
        <v>2</v>
      </c>
      <c r="U230">
        <v>80</v>
      </c>
      <c r="V230">
        <v>1</v>
      </c>
      <c r="W230">
        <v>6</v>
      </c>
      <c r="X230">
        <v>2</v>
      </c>
      <c r="Y230">
        <v>3</v>
      </c>
      <c r="Z230">
        <v>2</v>
      </c>
      <c r="AA230">
        <v>2</v>
      </c>
      <c r="AB230">
        <f t="shared" si="15"/>
        <v>983.40000000000009</v>
      </c>
      <c r="AC230">
        <f t="shared" si="16"/>
        <v>1180.08</v>
      </c>
      <c r="AD230">
        <f t="shared" si="17"/>
        <v>11997.48</v>
      </c>
      <c r="AE230">
        <f t="shared" si="18"/>
        <v>786.72</v>
      </c>
      <c r="AF230">
        <f t="shared" si="19"/>
        <v>11210.76</v>
      </c>
    </row>
    <row r="231" spans="1:32" x14ac:dyDescent="0.25">
      <c r="A231" s="4" t="s">
        <v>271</v>
      </c>
      <c r="B231" s="4" t="s">
        <v>558</v>
      </c>
      <c r="C231">
        <v>1056</v>
      </c>
      <c r="D231">
        <v>4</v>
      </c>
      <c r="E231" s="4" t="s">
        <v>27</v>
      </c>
      <c r="F231">
        <v>74</v>
      </c>
      <c r="G231">
        <v>3</v>
      </c>
      <c r="H231">
        <v>1</v>
      </c>
      <c r="I231" t="s">
        <v>35</v>
      </c>
      <c r="J231">
        <v>2</v>
      </c>
      <c r="K231" t="s">
        <v>81</v>
      </c>
      <c r="L231">
        <v>1052</v>
      </c>
      <c r="M231" t="s">
        <v>30</v>
      </c>
      <c r="N231">
        <v>23384</v>
      </c>
      <c r="O231">
        <v>1</v>
      </c>
      <c r="P231" t="s">
        <v>31</v>
      </c>
      <c r="Q231" t="s">
        <v>32</v>
      </c>
      <c r="R231">
        <v>22</v>
      </c>
      <c r="S231" s="4">
        <v>4</v>
      </c>
      <c r="T231">
        <v>2</v>
      </c>
      <c r="U231">
        <v>80</v>
      </c>
      <c r="V231">
        <v>0</v>
      </c>
      <c r="W231">
        <v>1</v>
      </c>
      <c r="X231">
        <v>5</v>
      </c>
      <c r="Y231">
        <v>3</v>
      </c>
      <c r="Z231">
        <v>1</v>
      </c>
      <c r="AA231">
        <v>0</v>
      </c>
      <c r="AB231">
        <f t="shared" si="15"/>
        <v>2338.4</v>
      </c>
      <c r="AC231">
        <f t="shared" si="16"/>
        <v>2806.08</v>
      </c>
      <c r="AD231">
        <f t="shared" si="17"/>
        <v>28528.480000000003</v>
      </c>
      <c r="AE231">
        <f t="shared" si="18"/>
        <v>1870.72</v>
      </c>
      <c r="AF231">
        <f t="shared" si="19"/>
        <v>26657.760000000002</v>
      </c>
    </row>
    <row r="232" spans="1:32" x14ac:dyDescent="0.25">
      <c r="A232" s="4" t="s">
        <v>272</v>
      </c>
      <c r="B232" s="4" t="s">
        <v>559</v>
      </c>
      <c r="C232">
        <v>1082</v>
      </c>
      <c r="D232">
        <v>2</v>
      </c>
      <c r="E232" s="4" t="s">
        <v>27</v>
      </c>
      <c r="F232">
        <v>72</v>
      </c>
      <c r="G232">
        <v>2</v>
      </c>
      <c r="H232">
        <v>3</v>
      </c>
      <c r="I232" t="s">
        <v>137</v>
      </c>
      <c r="J232">
        <v>1</v>
      </c>
      <c r="K232" t="s">
        <v>29</v>
      </c>
      <c r="L232">
        <v>8722</v>
      </c>
      <c r="M232" t="s">
        <v>139</v>
      </c>
      <c r="N232">
        <v>12355</v>
      </c>
      <c r="O232">
        <v>1</v>
      </c>
      <c r="P232" t="s">
        <v>31</v>
      </c>
      <c r="Q232" t="s">
        <v>32</v>
      </c>
      <c r="R232">
        <v>12</v>
      </c>
      <c r="S232" s="4">
        <v>3</v>
      </c>
      <c r="T232">
        <v>1</v>
      </c>
      <c r="U232">
        <v>80</v>
      </c>
      <c r="V232">
        <v>0</v>
      </c>
      <c r="W232">
        <v>10</v>
      </c>
      <c r="X232">
        <v>2</v>
      </c>
      <c r="Y232">
        <v>2</v>
      </c>
      <c r="Z232">
        <v>10</v>
      </c>
      <c r="AA232">
        <v>7</v>
      </c>
      <c r="AB232">
        <f t="shared" si="15"/>
        <v>1235.5</v>
      </c>
      <c r="AC232">
        <f t="shared" si="16"/>
        <v>1482.6</v>
      </c>
      <c r="AD232">
        <f t="shared" si="17"/>
        <v>15073.1</v>
      </c>
      <c r="AE232">
        <f t="shared" si="18"/>
        <v>988.4</v>
      </c>
      <c r="AF232">
        <f t="shared" si="19"/>
        <v>14084.7</v>
      </c>
    </row>
    <row r="233" spans="1:32" x14ac:dyDescent="0.25">
      <c r="A233" s="4" t="s">
        <v>273</v>
      </c>
      <c r="B233" s="4" t="s">
        <v>466</v>
      </c>
      <c r="C233">
        <v>1097</v>
      </c>
      <c r="D233">
        <v>3</v>
      </c>
      <c r="E233" s="4" t="s">
        <v>34</v>
      </c>
      <c r="F233">
        <v>59</v>
      </c>
      <c r="G233">
        <v>3</v>
      </c>
      <c r="H233">
        <v>2</v>
      </c>
      <c r="I233" t="s">
        <v>38</v>
      </c>
      <c r="J233">
        <v>3</v>
      </c>
      <c r="K233" t="s">
        <v>29</v>
      </c>
      <c r="L233">
        <v>3660</v>
      </c>
      <c r="M233" t="s">
        <v>30</v>
      </c>
      <c r="N233">
        <v>7909</v>
      </c>
      <c r="O233">
        <v>3</v>
      </c>
      <c r="P233" t="s">
        <v>31</v>
      </c>
      <c r="Q233" t="s">
        <v>32</v>
      </c>
      <c r="R233">
        <v>13</v>
      </c>
      <c r="S233" s="4">
        <v>3</v>
      </c>
      <c r="T233">
        <v>4</v>
      </c>
      <c r="U233">
        <v>80</v>
      </c>
      <c r="V233">
        <v>0</v>
      </c>
      <c r="W233">
        <v>10</v>
      </c>
      <c r="X233">
        <v>4</v>
      </c>
      <c r="Y233">
        <v>4</v>
      </c>
      <c r="Z233">
        <v>8</v>
      </c>
      <c r="AA233">
        <v>7</v>
      </c>
      <c r="AB233">
        <f t="shared" si="15"/>
        <v>790.90000000000009</v>
      </c>
      <c r="AC233">
        <f t="shared" si="16"/>
        <v>949.07999999999993</v>
      </c>
      <c r="AD233">
        <f t="shared" si="17"/>
        <v>9648.98</v>
      </c>
      <c r="AE233">
        <f t="shared" si="18"/>
        <v>632.72</v>
      </c>
      <c r="AF233">
        <f t="shared" si="19"/>
        <v>9016.26</v>
      </c>
    </row>
    <row r="234" spans="1:32" x14ac:dyDescent="0.25">
      <c r="A234" s="4" t="s">
        <v>274</v>
      </c>
      <c r="B234" s="4" t="s">
        <v>560</v>
      </c>
      <c r="C234">
        <v>1102</v>
      </c>
      <c r="D234">
        <v>1</v>
      </c>
      <c r="E234" s="4" t="s">
        <v>27</v>
      </c>
      <c r="F234">
        <v>50</v>
      </c>
      <c r="G234">
        <v>3</v>
      </c>
      <c r="H234">
        <v>1</v>
      </c>
      <c r="I234" t="s">
        <v>28</v>
      </c>
      <c r="J234">
        <v>3</v>
      </c>
      <c r="K234" t="s">
        <v>78</v>
      </c>
      <c r="L234">
        <v>2207</v>
      </c>
      <c r="M234" t="s">
        <v>30</v>
      </c>
      <c r="N234">
        <v>22482</v>
      </c>
      <c r="O234">
        <v>1</v>
      </c>
      <c r="P234" t="s">
        <v>31</v>
      </c>
      <c r="Q234" t="s">
        <v>32</v>
      </c>
      <c r="R234">
        <v>16</v>
      </c>
      <c r="S234" s="4">
        <v>3</v>
      </c>
      <c r="T234">
        <v>4</v>
      </c>
      <c r="U234">
        <v>80</v>
      </c>
      <c r="V234">
        <v>1</v>
      </c>
      <c r="W234">
        <v>4</v>
      </c>
      <c r="X234">
        <v>5</v>
      </c>
      <c r="Y234">
        <v>2</v>
      </c>
      <c r="Z234">
        <v>4</v>
      </c>
      <c r="AA234">
        <v>2</v>
      </c>
      <c r="AB234">
        <f t="shared" si="15"/>
        <v>2248.2000000000003</v>
      </c>
      <c r="AC234">
        <f t="shared" si="16"/>
        <v>2697.8399999999997</v>
      </c>
      <c r="AD234">
        <f t="shared" si="17"/>
        <v>27428.04</v>
      </c>
      <c r="AE234">
        <f t="shared" si="18"/>
        <v>1798.56</v>
      </c>
      <c r="AF234">
        <f t="shared" si="19"/>
        <v>25629.48</v>
      </c>
    </row>
    <row r="235" spans="1:32" x14ac:dyDescent="0.25">
      <c r="A235" s="4" t="s">
        <v>275</v>
      </c>
      <c r="B235" s="4" t="s">
        <v>561</v>
      </c>
      <c r="C235">
        <v>1111</v>
      </c>
      <c r="D235">
        <v>1</v>
      </c>
      <c r="E235" s="4" t="s">
        <v>27</v>
      </c>
      <c r="F235">
        <v>45</v>
      </c>
      <c r="G235">
        <v>2</v>
      </c>
      <c r="H235">
        <v>1</v>
      </c>
      <c r="I235" t="s">
        <v>28</v>
      </c>
      <c r="J235">
        <v>2</v>
      </c>
      <c r="K235" t="s">
        <v>78</v>
      </c>
      <c r="L235">
        <v>2596</v>
      </c>
      <c r="M235" t="s">
        <v>30</v>
      </c>
      <c r="N235">
        <v>7160</v>
      </c>
      <c r="O235">
        <v>1</v>
      </c>
      <c r="P235" t="s">
        <v>31</v>
      </c>
      <c r="Q235" t="s">
        <v>32</v>
      </c>
      <c r="R235">
        <v>15</v>
      </c>
      <c r="S235" s="4">
        <v>3</v>
      </c>
      <c r="T235">
        <v>1</v>
      </c>
      <c r="U235">
        <v>80</v>
      </c>
      <c r="V235">
        <v>2</v>
      </c>
      <c r="W235">
        <v>1</v>
      </c>
      <c r="X235">
        <v>2</v>
      </c>
      <c r="Y235">
        <v>3</v>
      </c>
      <c r="Z235">
        <v>1</v>
      </c>
      <c r="AA235">
        <v>0</v>
      </c>
      <c r="AB235">
        <f t="shared" si="15"/>
        <v>716</v>
      </c>
      <c r="AC235">
        <f t="shared" si="16"/>
        <v>859.19999999999993</v>
      </c>
      <c r="AD235">
        <f t="shared" si="17"/>
        <v>8735.2000000000007</v>
      </c>
      <c r="AE235">
        <f t="shared" si="18"/>
        <v>572.80000000000007</v>
      </c>
      <c r="AF235">
        <f t="shared" si="19"/>
        <v>8162.4000000000005</v>
      </c>
    </row>
    <row r="236" spans="1:32" x14ac:dyDescent="0.25">
      <c r="A236" s="4" t="s">
        <v>276</v>
      </c>
      <c r="B236" s="4" t="s">
        <v>562</v>
      </c>
      <c r="C236">
        <v>1121</v>
      </c>
      <c r="D236">
        <v>4</v>
      </c>
      <c r="E236" s="4" t="s">
        <v>34</v>
      </c>
      <c r="F236">
        <v>93</v>
      </c>
      <c r="G236">
        <v>3</v>
      </c>
      <c r="H236">
        <v>3</v>
      </c>
      <c r="I236" t="s">
        <v>88</v>
      </c>
      <c r="J236">
        <v>2</v>
      </c>
      <c r="K236" t="s">
        <v>78</v>
      </c>
      <c r="L236">
        <v>7655</v>
      </c>
      <c r="M236" t="s">
        <v>139</v>
      </c>
      <c r="N236">
        <v>8039</v>
      </c>
      <c r="O236">
        <v>0</v>
      </c>
      <c r="P236" t="s">
        <v>31</v>
      </c>
      <c r="Q236" t="s">
        <v>32</v>
      </c>
      <c r="R236">
        <v>17</v>
      </c>
      <c r="S236" s="4">
        <v>3</v>
      </c>
      <c r="T236">
        <v>2</v>
      </c>
      <c r="U236">
        <v>80</v>
      </c>
      <c r="V236">
        <v>3</v>
      </c>
      <c r="W236">
        <v>10</v>
      </c>
      <c r="X236">
        <v>3</v>
      </c>
      <c r="Y236">
        <v>2</v>
      </c>
      <c r="Z236">
        <v>9</v>
      </c>
      <c r="AA236">
        <v>7</v>
      </c>
      <c r="AB236">
        <f t="shared" si="15"/>
        <v>803.90000000000009</v>
      </c>
      <c r="AC236">
        <f t="shared" si="16"/>
        <v>964.68</v>
      </c>
      <c r="AD236">
        <f t="shared" si="17"/>
        <v>9807.58</v>
      </c>
      <c r="AE236">
        <f t="shared" si="18"/>
        <v>643.12</v>
      </c>
      <c r="AF236">
        <f t="shared" si="19"/>
        <v>9164.4599999999991</v>
      </c>
    </row>
    <row r="237" spans="1:32" x14ac:dyDescent="0.25">
      <c r="A237" s="4" t="s">
        <v>277</v>
      </c>
      <c r="B237" s="4" t="s">
        <v>563</v>
      </c>
      <c r="C237">
        <v>1136</v>
      </c>
      <c r="D237">
        <v>1</v>
      </c>
      <c r="E237" s="4" t="s">
        <v>27</v>
      </c>
      <c r="F237">
        <v>67</v>
      </c>
      <c r="G237">
        <v>2</v>
      </c>
      <c r="H237">
        <v>1</v>
      </c>
      <c r="I237" t="s">
        <v>38</v>
      </c>
      <c r="J237">
        <v>2</v>
      </c>
      <c r="K237" t="s">
        <v>81</v>
      </c>
      <c r="L237">
        <v>3201</v>
      </c>
      <c r="M237" t="s">
        <v>30</v>
      </c>
      <c r="N237">
        <v>19911</v>
      </c>
      <c r="O237">
        <v>0</v>
      </c>
      <c r="P237" t="s">
        <v>31</v>
      </c>
      <c r="Q237" t="s">
        <v>32</v>
      </c>
      <c r="R237">
        <v>17</v>
      </c>
      <c r="S237" s="4">
        <v>3</v>
      </c>
      <c r="T237">
        <v>1</v>
      </c>
      <c r="U237">
        <v>80</v>
      </c>
      <c r="V237">
        <v>0</v>
      </c>
      <c r="W237">
        <v>6</v>
      </c>
      <c r="X237">
        <v>2</v>
      </c>
      <c r="Y237">
        <v>1</v>
      </c>
      <c r="Z237">
        <v>5</v>
      </c>
      <c r="AA237">
        <v>3</v>
      </c>
      <c r="AB237">
        <f t="shared" si="15"/>
        <v>1991.1000000000001</v>
      </c>
      <c r="AC237">
        <f t="shared" si="16"/>
        <v>2389.3199999999997</v>
      </c>
      <c r="AD237">
        <f t="shared" si="17"/>
        <v>24291.42</v>
      </c>
      <c r="AE237">
        <f t="shared" si="18"/>
        <v>1592.88</v>
      </c>
      <c r="AF237">
        <f t="shared" si="19"/>
        <v>22698.539999999997</v>
      </c>
    </row>
    <row r="238" spans="1:32" x14ac:dyDescent="0.25">
      <c r="A238" s="4" t="s">
        <v>278</v>
      </c>
      <c r="B238" s="4" t="s">
        <v>564</v>
      </c>
      <c r="C238">
        <v>1154</v>
      </c>
      <c r="D238">
        <v>3</v>
      </c>
      <c r="E238" s="4" t="s">
        <v>27</v>
      </c>
      <c r="F238">
        <v>39</v>
      </c>
      <c r="G238">
        <v>2</v>
      </c>
      <c r="H238">
        <v>1</v>
      </c>
      <c r="I238" t="s">
        <v>38</v>
      </c>
      <c r="J238">
        <v>3</v>
      </c>
      <c r="K238" t="s">
        <v>78</v>
      </c>
      <c r="L238">
        <v>2703</v>
      </c>
      <c r="M238" t="s">
        <v>30</v>
      </c>
      <c r="N238">
        <v>22088</v>
      </c>
      <c r="O238">
        <v>1</v>
      </c>
      <c r="P238" t="s">
        <v>31</v>
      </c>
      <c r="Q238" t="s">
        <v>26</v>
      </c>
      <c r="R238">
        <v>14</v>
      </c>
      <c r="S238" s="4">
        <v>3</v>
      </c>
      <c r="T238">
        <v>4</v>
      </c>
      <c r="U238">
        <v>80</v>
      </c>
      <c r="V238">
        <v>1</v>
      </c>
      <c r="W238">
        <v>3</v>
      </c>
      <c r="X238">
        <v>2</v>
      </c>
      <c r="Y238">
        <v>3</v>
      </c>
      <c r="Z238">
        <v>3</v>
      </c>
      <c r="AA238">
        <v>1</v>
      </c>
      <c r="AB238">
        <f t="shared" si="15"/>
        <v>2208.8000000000002</v>
      </c>
      <c r="AC238">
        <f t="shared" si="16"/>
        <v>2650.56</v>
      </c>
      <c r="AD238">
        <f t="shared" si="17"/>
        <v>26947.360000000001</v>
      </c>
      <c r="AE238">
        <f t="shared" si="18"/>
        <v>1767.04</v>
      </c>
      <c r="AF238">
        <f t="shared" si="19"/>
        <v>25180.32</v>
      </c>
    </row>
    <row r="239" spans="1:32" x14ac:dyDescent="0.25">
      <c r="A239" s="4" t="s">
        <v>279</v>
      </c>
      <c r="B239" s="4" t="s">
        <v>565</v>
      </c>
      <c r="C239">
        <v>1175</v>
      </c>
      <c r="D239">
        <v>3</v>
      </c>
      <c r="E239" s="4" t="s">
        <v>34</v>
      </c>
      <c r="F239">
        <v>79</v>
      </c>
      <c r="G239">
        <v>3</v>
      </c>
      <c r="H239">
        <v>1</v>
      </c>
      <c r="I239" t="s">
        <v>28</v>
      </c>
      <c r="J239">
        <v>4</v>
      </c>
      <c r="K239" t="s">
        <v>81</v>
      </c>
      <c r="L239">
        <v>2515</v>
      </c>
      <c r="M239" t="s">
        <v>30</v>
      </c>
      <c r="N239">
        <v>22955</v>
      </c>
      <c r="O239">
        <v>1</v>
      </c>
      <c r="P239" t="s">
        <v>31</v>
      </c>
      <c r="Q239" t="s">
        <v>26</v>
      </c>
      <c r="R239">
        <v>11</v>
      </c>
      <c r="S239" s="4">
        <v>3</v>
      </c>
      <c r="T239">
        <v>4</v>
      </c>
      <c r="U239">
        <v>80</v>
      </c>
      <c r="V239">
        <v>0</v>
      </c>
      <c r="W239">
        <v>1</v>
      </c>
      <c r="X239">
        <v>4</v>
      </c>
      <c r="Y239">
        <v>2</v>
      </c>
      <c r="Z239">
        <v>1</v>
      </c>
      <c r="AA239">
        <v>1</v>
      </c>
      <c r="AB239">
        <f t="shared" si="15"/>
        <v>2295.5</v>
      </c>
      <c r="AC239">
        <f t="shared" si="16"/>
        <v>2754.6</v>
      </c>
      <c r="AD239">
        <f t="shared" si="17"/>
        <v>28005.1</v>
      </c>
      <c r="AE239">
        <f t="shared" si="18"/>
        <v>1836.4</v>
      </c>
      <c r="AF239">
        <f t="shared" si="19"/>
        <v>26168.699999999997</v>
      </c>
    </row>
    <row r="240" spans="1:32" x14ac:dyDescent="0.25">
      <c r="A240" s="4" t="s">
        <v>280</v>
      </c>
      <c r="B240" s="4" t="s">
        <v>566</v>
      </c>
      <c r="C240">
        <v>1216</v>
      </c>
      <c r="D240">
        <v>4</v>
      </c>
      <c r="E240" s="4" t="s">
        <v>27</v>
      </c>
      <c r="F240">
        <v>78</v>
      </c>
      <c r="G240">
        <v>2</v>
      </c>
      <c r="H240">
        <v>1</v>
      </c>
      <c r="I240" t="s">
        <v>28</v>
      </c>
      <c r="J240">
        <v>1</v>
      </c>
      <c r="K240" t="s">
        <v>81</v>
      </c>
      <c r="L240">
        <v>3196</v>
      </c>
      <c r="M240" t="s">
        <v>30</v>
      </c>
      <c r="N240">
        <v>12449</v>
      </c>
      <c r="O240">
        <v>1</v>
      </c>
      <c r="P240" t="s">
        <v>31</v>
      </c>
      <c r="Q240" t="s">
        <v>32</v>
      </c>
      <c r="R240">
        <v>12</v>
      </c>
      <c r="S240" s="4">
        <v>3</v>
      </c>
      <c r="T240">
        <v>3</v>
      </c>
      <c r="U240">
        <v>80</v>
      </c>
      <c r="V240">
        <v>3</v>
      </c>
      <c r="W240">
        <v>6</v>
      </c>
      <c r="X240">
        <v>2</v>
      </c>
      <c r="Y240">
        <v>3</v>
      </c>
      <c r="Z240">
        <v>6</v>
      </c>
      <c r="AA240">
        <v>5</v>
      </c>
      <c r="AB240">
        <f t="shared" si="15"/>
        <v>1244.9000000000001</v>
      </c>
      <c r="AC240">
        <f t="shared" si="16"/>
        <v>1493.8799999999999</v>
      </c>
      <c r="AD240">
        <f t="shared" si="17"/>
        <v>15187.779999999999</v>
      </c>
      <c r="AE240">
        <f t="shared" si="18"/>
        <v>995.92000000000007</v>
      </c>
      <c r="AF240">
        <f t="shared" si="19"/>
        <v>14191.859999999999</v>
      </c>
    </row>
    <row r="241" spans="1:32" x14ac:dyDescent="0.25">
      <c r="A241" s="4" t="s">
        <v>281</v>
      </c>
      <c r="B241" s="4" t="s">
        <v>567</v>
      </c>
      <c r="C241">
        <v>1286</v>
      </c>
      <c r="D241">
        <v>4</v>
      </c>
      <c r="E241" s="4" t="s">
        <v>27</v>
      </c>
      <c r="F241">
        <v>44</v>
      </c>
      <c r="G241">
        <v>3</v>
      </c>
      <c r="H241">
        <v>1</v>
      </c>
      <c r="I241" t="s">
        <v>28</v>
      </c>
      <c r="J241">
        <v>3</v>
      </c>
      <c r="K241" t="s">
        <v>29</v>
      </c>
      <c r="L241">
        <v>2154</v>
      </c>
      <c r="M241" t="s">
        <v>30</v>
      </c>
      <c r="N241">
        <v>6842</v>
      </c>
      <c r="O241">
        <v>0</v>
      </c>
      <c r="P241" t="s">
        <v>31</v>
      </c>
      <c r="Q241" t="s">
        <v>26</v>
      </c>
      <c r="R241">
        <v>11</v>
      </c>
      <c r="S241" s="4">
        <v>3</v>
      </c>
      <c r="T241">
        <v>3</v>
      </c>
      <c r="U241">
        <v>80</v>
      </c>
      <c r="V241">
        <v>0</v>
      </c>
      <c r="W241">
        <v>5</v>
      </c>
      <c r="X241">
        <v>2</v>
      </c>
      <c r="Y241">
        <v>2</v>
      </c>
      <c r="Z241">
        <v>4</v>
      </c>
      <c r="AA241">
        <v>2</v>
      </c>
      <c r="AB241">
        <f t="shared" si="15"/>
        <v>684.2</v>
      </c>
      <c r="AC241">
        <f t="shared" si="16"/>
        <v>821.04</v>
      </c>
      <c r="AD241">
        <f t="shared" si="17"/>
        <v>8347.24</v>
      </c>
      <c r="AE241">
        <f t="shared" si="18"/>
        <v>547.36</v>
      </c>
      <c r="AF241">
        <f t="shared" si="19"/>
        <v>7799.88</v>
      </c>
    </row>
    <row r="242" spans="1:32" x14ac:dyDescent="0.25">
      <c r="A242" s="4" t="s">
        <v>282</v>
      </c>
      <c r="B242" s="4" t="s">
        <v>568</v>
      </c>
      <c r="C242">
        <v>1296</v>
      </c>
      <c r="D242">
        <v>4</v>
      </c>
      <c r="E242" s="4" t="s">
        <v>27</v>
      </c>
      <c r="F242">
        <v>52</v>
      </c>
      <c r="G242">
        <v>2</v>
      </c>
      <c r="H242">
        <v>1</v>
      </c>
      <c r="I242" t="s">
        <v>28</v>
      </c>
      <c r="J242">
        <v>4</v>
      </c>
      <c r="K242" t="s">
        <v>81</v>
      </c>
      <c r="L242">
        <v>3867</v>
      </c>
      <c r="M242" t="s">
        <v>30</v>
      </c>
      <c r="N242">
        <v>14222</v>
      </c>
      <c r="O242">
        <v>1</v>
      </c>
      <c r="P242" t="s">
        <v>31</v>
      </c>
      <c r="Q242" t="s">
        <v>26</v>
      </c>
      <c r="R242">
        <v>12</v>
      </c>
      <c r="S242" s="4">
        <v>3</v>
      </c>
      <c r="T242">
        <v>2</v>
      </c>
      <c r="U242">
        <v>80</v>
      </c>
      <c r="V242">
        <v>1</v>
      </c>
      <c r="W242">
        <v>2</v>
      </c>
      <c r="X242">
        <v>2</v>
      </c>
      <c r="Y242">
        <v>3</v>
      </c>
      <c r="Z242">
        <v>2</v>
      </c>
      <c r="AA242">
        <v>2</v>
      </c>
      <c r="AB242">
        <f t="shared" si="15"/>
        <v>1422.2</v>
      </c>
      <c r="AC242">
        <f t="shared" si="16"/>
        <v>1706.6399999999999</v>
      </c>
      <c r="AD242">
        <f t="shared" si="17"/>
        <v>17350.84</v>
      </c>
      <c r="AE242">
        <f t="shared" si="18"/>
        <v>1137.76</v>
      </c>
      <c r="AF242">
        <f t="shared" si="19"/>
        <v>16213.08</v>
      </c>
    </row>
    <row r="243" spans="1:32" x14ac:dyDescent="0.25">
      <c r="A243" s="4" t="s">
        <v>283</v>
      </c>
      <c r="B243" s="4" t="s">
        <v>531</v>
      </c>
      <c r="C243">
        <v>1301</v>
      </c>
      <c r="D243">
        <v>4</v>
      </c>
      <c r="E243" s="4" t="s">
        <v>27</v>
      </c>
      <c r="F243">
        <v>84</v>
      </c>
      <c r="G243">
        <v>3</v>
      </c>
      <c r="H243">
        <v>1</v>
      </c>
      <c r="I243" t="s">
        <v>38</v>
      </c>
      <c r="J243">
        <v>1</v>
      </c>
      <c r="K243" t="s">
        <v>29</v>
      </c>
      <c r="L243">
        <v>2080</v>
      </c>
      <c r="M243" t="s">
        <v>30</v>
      </c>
      <c r="N243">
        <v>4732</v>
      </c>
      <c r="O243">
        <v>2</v>
      </c>
      <c r="P243" t="s">
        <v>31</v>
      </c>
      <c r="Q243" t="s">
        <v>32</v>
      </c>
      <c r="R243">
        <v>11</v>
      </c>
      <c r="S243" s="4">
        <v>3</v>
      </c>
      <c r="T243">
        <v>2</v>
      </c>
      <c r="U243">
        <v>80</v>
      </c>
      <c r="V243">
        <v>0</v>
      </c>
      <c r="W243">
        <v>5</v>
      </c>
      <c r="X243">
        <v>2</v>
      </c>
      <c r="Y243">
        <v>2</v>
      </c>
      <c r="Z243">
        <v>3</v>
      </c>
      <c r="AA243">
        <v>2</v>
      </c>
      <c r="AB243">
        <f t="shared" si="15"/>
        <v>473.20000000000005</v>
      </c>
      <c r="AC243">
        <f t="shared" si="16"/>
        <v>567.84</v>
      </c>
      <c r="AD243">
        <f t="shared" si="17"/>
        <v>5773.04</v>
      </c>
      <c r="AE243">
        <f t="shared" si="18"/>
        <v>378.56</v>
      </c>
      <c r="AF243">
        <f t="shared" si="19"/>
        <v>5394.48</v>
      </c>
    </row>
    <row r="244" spans="1:32" x14ac:dyDescent="0.25">
      <c r="A244" s="4" t="s">
        <v>284</v>
      </c>
      <c r="B244" s="4" t="s">
        <v>569</v>
      </c>
      <c r="C244">
        <v>1315</v>
      </c>
      <c r="D244">
        <v>3</v>
      </c>
      <c r="E244" s="4" t="s">
        <v>34</v>
      </c>
      <c r="F244">
        <v>55</v>
      </c>
      <c r="G244">
        <v>1</v>
      </c>
      <c r="H244">
        <v>2</v>
      </c>
      <c r="I244" t="s">
        <v>28</v>
      </c>
      <c r="J244">
        <v>4</v>
      </c>
      <c r="K244" t="s">
        <v>81</v>
      </c>
      <c r="L244">
        <v>6674</v>
      </c>
      <c r="M244" t="s">
        <v>139</v>
      </c>
      <c r="N244">
        <v>16392</v>
      </c>
      <c r="O244">
        <v>0</v>
      </c>
      <c r="P244" t="s">
        <v>31</v>
      </c>
      <c r="Q244" t="s">
        <v>32</v>
      </c>
      <c r="R244">
        <v>11</v>
      </c>
      <c r="S244" s="4">
        <v>3</v>
      </c>
      <c r="T244">
        <v>1</v>
      </c>
      <c r="U244">
        <v>80</v>
      </c>
      <c r="V244">
        <v>3</v>
      </c>
      <c r="W244">
        <v>10</v>
      </c>
      <c r="X244">
        <v>6</v>
      </c>
      <c r="Y244">
        <v>3</v>
      </c>
      <c r="Z244">
        <v>9</v>
      </c>
      <c r="AA244">
        <v>8</v>
      </c>
      <c r="AB244">
        <f t="shared" si="15"/>
        <v>1639.2</v>
      </c>
      <c r="AC244">
        <f t="shared" si="16"/>
        <v>1967.04</v>
      </c>
      <c r="AD244">
        <f t="shared" si="17"/>
        <v>19998.240000000002</v>
      </c>
      <c r="AE244">
        <f t="shared" si="18"/>
        <v>1311.3600000000001</v>
      </c>
      <c r="AF244">
        <f t="shared" si="19"/>
        <v>18686.88</v>
      </c>
    </row>
    <row r="245" spans="1:32" x14ac:dyDescent="0.25">
      <c r="A245" s="4" t="s">
        <v>285</v>
      </c>
      <c r="B245" s="4" t="s">
        <v>570</v>
      </c>
      <c r="C245">
        <v>1387</v>
      </c>
      <c r="D245">
        <v>3</v>
      </c>
      <c r="E245" s="4" t="s">
        <v>27</v>
      </c>
      <c r="F245">
        <v>48</v>
      </c>
      <c r="G245">
        <v>2</v>
      </c>
      <c r="H245">
        <v>2</v>
      </c>
      <c r="I245" t="s">
        <v>113</v>
      </c>
      <c r="J245">
        <v>1</v>
      </c>
      <c r="K245" t="s">
        <v>81</v>
      </c>
      <c r="L245">
        <v>4724</v>
      </c>
      <c r="M245" t="s">
        <v>30</v>
      </c>
      <c r="N245">
        <v>24232</v>
      </c>
      <c r="O245">
        <v>1</v>
      </c>
      <c r="P245" t="s">
        <v>31</v>
      </c>
      <c r="Q245" t="s">
        <v>32</v>
      </c>
      <c r="R245">
        <v>11</v>
      </c>
      <c r="S245" s="4">
        <v>3</v>
      </c>
      <c r="T245">
        <v>3</v>
      </c>
      <c r="U245">
        <v>80</v>
      </c>
      <c r="V245">
        <v>1</v>
      </c>
      <c r="W245">
        <v>5</v>
      </c>
      <c r="X245">
        <v>0</v>
      </c>
      <c r="Y245">
        <v>3</v>
      </c>
      <c r="Z245">
        <v>5</v>
      </c>
      <c r="AA245">
        <v>3</v>
      </c>
      <c r="AB245">
        <f t="shared" si="15"/>
        <v>2423.2000000000003</v>
      </c>
      <c r="AC245">
        <f t="shared" si="16"/>
        <v>2907.8399999999997</v>
      </c>
      <c r="AD245">
        <f t="shared" si="17"/>
        <v>29563.040000000001</v>
      </c>
      <c r="AE245">
        <f t="shared" si="18"/>
        <v>1938.56</v>
      </c>
      <c r="AF245">
        <f t="shared" si="19"/>
        <v>27624.48</v>
      </c>
    </row>
    <row r="246" spans="1:32" x14ac:dyDescent="0.25">
      <c r="A246" s="4" t="s">
        <v>286</v>
      </c>
      <c r="B246" s="4" t="s">
        <v>571</v>
      </c>
      <c r="C246">
        <v>1469</v>
      </c>
      <c r="D246">
        <v>4</v>
      </c>
      <c r="E246" s="4" t="s">
        <v>27</v>
      </c>
      <c r="F246">
        <v>84</v>
      </c>
      <c r="G246">
        <v>3</v>
      </c>
      <c r="H246">
        <v>2</v>
      </c>
      <c r="I246" t="s">
        <v>113</v>
      </c>
      <c r="J246">
        <v>1</v>
      </c>
      <c r="K246" t="s">
        <v>29</v>
      </c>
      <c r="L246">
        <v>8463</v>
      </c>
      <c r="M246" t="s">
        <v>139</v>
      </c>
      <c r="N246">
        <v>23490</v>
      </c>
      <c r="O246">
        <v>0</v>
      </c>
      <c r="P246" t="s">
        <v>31</v>
      </c>
      <c r="Q246" t="s">
        <v>32</v>
      </c>
      <c r="R246">
        <v>18</v>
      </c>
      <c r="S246" s="4">
        <v>3</v>
      </c>
      <c r="T246">
        <v>4</v>
      </c>
      <c r="U246">
        <v>80</v>
      </c>
      <c r="V246">
        <v>0</v>
      </c>
      <c r="W246">
        <v>6</v>
      </c>
      <c r="X246">
        <v>4</v>
      </c>
      <c r="Y246">
        <v>3</v>
      </c>
      <c r="Z246">
        <v>5</v>
      </c>
      <c r="AA246">
        <v>4</v>
      </c>
      <c r="AB246">
        <f t="shared" si="15"/>
        <v>2349</v>
      </c>
      <c r="AC246">
        <f t="shared" si="16"/>
        <v>2818.7999999999997</v>
      </c>
      <c r="AD246">
        <f t="shared" si="17"/>
        <v>28657.8</v>
      </c>
      <c r="AE246">
        <f t="shared" si="18"/>
        <v>1879.2</v>
      </c>
      <c r="AF246">
        <f t="shared" si="19"/>
        <v>26778.6</v>
      </c>
    </row>
    <row r="247" spans="1:32" x14ac:dyDescent="0.25">
      <c r="A247" s="4" t="s">
        <v>287</v>
      </c>
      <c r="B247" s="4" t="s">
        <v>572</v>
      </c>
      <c r="C247">
        <v>1486</v>
      </c>
      <c r="D247">
        <v>1</v>
      </c>
      <c r="E247" s="4" t="s">
        <v>27</v>
      </c>
      <c r="F247">
        <v>92</v>
      </c>
      <c r="G247">
        <v>3</v>
      </c>
      <c r="H247">
        <v>1</v>
      </c>
      <c r="I247" t="s">
        <v>35</v>
      </c>
      <c r="J247">
        <v>3</v>
      </c>
      <c r="K247" t="s">
        <v>81</v>
      </c>
      <c r="L247">
        <v>2909</v>
      </c>
      <c r="M247" t="s">
        <v>30</v>
      </c>
      <c r="N247">
        <v>15747</v>
      </c>
      <c r="O247">
        <v>3</v>
      </c>
      <c r="P247" t="s">
        <v>31</v>
      </c>
      <c r="Q247" t="s">
        <v>32</v>
      </c>
      <c r="R247">
        <v>15</v>
      </c>
      <c r="S247" s="4">
        <v>3</v>
      </c>
      <c r="T247">
        <v>4</v>
      </c>
      <c r="U247">
        <v>80</v>
      </c>
      <c r="V247">
        <v>1</v>
      </c>
      <c r="W247">
        <v>5</v>
      </c>
      <c r="X247">
        <v>3</v>
      </c>
      <c r="Y247">
        <v>4</v>
      </c>
      <c r="Z247">
        <v>3</v>
      </c>
      <c r="AA247">
        <v>2</v>
      </c>
      <c r="AB247">
        <f t="shared" si="15"/>
        <v>1574.7</v>
      </c>
      <c r="AC247">
        <f t="shared" si="16"/>
        <v>1889.6399999999999</v>
      </c>
      <c r="AD247">
        <f t="shared" si="17"/>
        <v>19211.34</v>
      </c>
      <c r="AE247">
        <f t="shared" si="18"/>
        <v>1259.76</v>
      </c>
      <c r="AF247">
        <f t="shared" si="19"/>
        <v>17951.580000000002</v>
      </c>
    </row>
    <row r="248" spans="1:32" x14ac:dyDescent="0.25">
      <c r="A248" s="4" t="s">
        <v>288</v>
      </c>
      <c r="B248" s="4" t="s">
        <v>573</v>
      </c>
      <c r="C248">
        <v>1504</v>
      </c>
      <c r="D248">
        <v>3</v>
      </c>
      <c r="E248" s="4" t="s">
        <v>27</v>
      </c>
      <c r="F248">
        <v>38</v>
      </c>
      <c r="G248">
        <v>2</v>
      </c>
      <c r="H248">
        <v>1</v>
      </c>
      <c r="I248" t="s">
        <v>28</v>
      </c>
      <c r="J248">
        <v>1</v>
      </c>
      <c r="K248" t="s">
        <v>29</v>
      </c>
      <c r="L248">
        <v>2561</v>
      </c>
      <c r="M248" t="s">
        <v>30</v>
      </c>
      <c r="N248">
        <v>5355</v>
      </c>
      <c r="O248">
        <v>7</v>
      </c>
      <c r="P248" t="s">
        <v>31</v>
      </c>
      <c r="Q248" t="s">
        <v>32</v>
      </c>
      <c r="R248">
        <v>11</v>
      </c>
      <c r="S248" s="4">
        <v>3</v>
      </c>
      <c r="T248">
        <v>3</v>
      </c>
      <c r="U248">
        <v>80</v>
      </c>
      <c r="V248">
        <v>0</v>
      </c>
      <c r="W248">
        <v>8</v>
      </c>
      <c r="X248">
        <v>2</v>
      </c>
      <c r="Y248">
        <v>2</v>
      </c>
      <c r="Z248">
        <v>0</v>
      </c>
      <c r="AA248">
        <v>0</v>
      </c>
      <c r="AB248">
        <f t="shared" si="15"/>
        <v>535.5</v>
      </c>
      <c r="AC248">
        <f t="shared" si="16"/>
        <v>642.6</v>
      </c>
      <c r="AD248">
        <f t="shared" si="17"/>
        <v>6533.1</v>
      </c>
      <c r="AE248">
        <f t="shared" si="18"/>
        <v>428.40000000000003</v>
      </c>
      <c r="AF248">
        <f t="shared" si="19"/>
        <v>6104.7000000000007</v>
      </c>
    </row>
    <row r="249" spans="1:32" x14ac:dyDescent="0.25">
      <c r="A249" s="4" t="s">
        <v>289</v>
      </c>
      <c r="B249" s="4" t="s">
        <v>574</v>
      </c>
      <c r="C249">
        <v>1506</v>
      </c>
      <c r="D249">
        <v>1</v>
      </c>
      <c r="E249" s="4" t="s">
        <v>27</v>
      </c>
      <c r="F249">
        <v>72</v>
      </c>
      <c r="G249">
        <v>2</v>
      </c>
      <c r="H249">
        <v>1</v>
      </c>
      <c r="I249" t="s">
        <v>38</v>
      </c>
      <c r="J249">
        <v>3</v>
      </c>
      <c r="K249" t="s">
        <v>78</v>
      </c>
      <c r="L249">
        <v>1563</v>
      </c>
      <c r="M249" t="s">
        <v>30</v>
      </c>
      <c r="N249">
        <v>12530</v>
      </c>
      <c r="O249">
        <v>1</v>
      </c>
      <c r="P249" t="s">
        <v>31</v>
      </c>
      <c r="Q249" t="s">
        <v>32</v>
      </c>
      <c r="R249">
        <v>14</v>
      </c>
      <c r="S249" s="4">
        <v>3</v>
      </c>
      <c r="T249">
        <v>4</v>
      </c>
      <c r="U249">
        <v>80</v>
      </c>
      <c r="V249">
        <v>1</v>
      </c>
      <c r="W249">
        <v>1</v>
      </c>
      <c r="X249">
        <v>2</v>
      </c>
      <c r="Y249">
        <v>1</v>
      </c>
      <c r="Z249">
        <v>1</v>
      </c>
      <c r="AA249">
        <v>0</v>
      </c>
      <c r="AB249">
        <f t="shared" si="15"/>
        <v>1253</v>
      </c>
      <c r="AC249">
        <f t="shared" si="16"/>
        <v>1503.6</v>
      </c>
      <c r="AD249">
        <f t="shared" si="17"/>
        <v>15286.6</v>
      </c>
      <c r="AE249">
        <f t="shared" si="18"/>
        <v>1002.4</v>
      </c>
      <c r="AF249">
        <f t="shared" si="19"/>
        <v>14284.2</v>
      </c>
    </row>
    <row r="250" spans="1:32" x14ac:dyDescent="0.25">
      <c r="A250" s="4" t="s">
        <v>290</v>
      </c>
      <c r="B250" s="4" t="s">
        <v>575</v>
      </c>
      <c r="C250">
        <v>1507</v>
      </c>
      <c r="D250">
        <v>3</v>
      </c>
      <c r="E250" s="4" t="s">
        <v>27</v>
      </c>
      <c r="F250">
        <v>55</v>
      </c>
      <c r="G250">
        <v>3</v>
      </c>
      <c r="H250">
        <v>2</v>
      </c>
      <c r="I250" t="s">
        <v>113</v>
      </c>
      <c r="J250">
        <v>1</v>
      </c>
      <c r="K250" t="s">
        <v>29</v>
      </c>
      <c r="L250">
        <v>4898</v>
      </c>
      <c r="M250" t="s">
        <v>30</v>
      </c>
      <c r="N250">
        <v>11827</v>
      </c>
      <c r="O250">
        <v>0</v>
      </c>
      <c r="P250" t="s">
        <v>31</v>
      </c>
      <c r="Q250" t="s">
        <v>32</v>
      </c>
      <c r="R250">
        <v>14</v>
      </c>
      <c r="S250" s="4">
        <v>3</v>
      </c>
      <c r="T250">
        <v>4</v>
      </c>
      <c r="U250">
        <v>80</v>
      </c>
      <c r="V250">
        <v>0</v>
      </c>
      <c r="W250">
        <v>5</v>
      </c>
      <c r="X250">
        <v>5</v>
      </c>
      <c r="Y250">
        <v>3</v>
      </c>
      <c r="Z250">
        <v>4</v>
      </c>
      <c r="AA250">
        <v>2</v>
      </c>
      <c r="AB250">
        <f t="shared" si="15"/>
        <v>1182.7</v>
      </c>
      <c r="AC250">
        <f t="shared" si="16"/>
        <v>1419.24</v>
      </c>
      <c r="AD250">
        <f t="shared" si="17"/>
        <v>14428.94</v>
      </c>
      <c r="AE250">
        <f t="shared" si="18"/>
        <v>946.16</v>
      </c>
      <c r="AF250">
        <f t="shared" si="19"/>
        <v>13482.78</v>
      </c>
    </row>
    <row r="251" spans="1:32" x14ac:dyDescent="0.25">
      <c r="A251" s="4" t="s">
        <v>291</v>
      </c>
      <c r="B251" s="4" t="s">
        <v>576</v>
      </c>
      <c r="C251">
        <v>1514</v>
      </c>
      <c r="D251">
        <v>3</v>
      </c>
      <c r="E251" s="4" t="s">
        <v>27</v>
      </c>
      <c r="F251">
        <v>96</v>
      </c>
      <c r="G251">
        <v>1</v>
      </c>
      <c r="H251">
        <v>2</v>
      </c>
      <c r="I251" t="s">
        <v>88</v>
      </c>
      <c r="J251">
        <v>2</v>
      </c>
      <c r="K251" t="s">
        <v>81</v>
      </c>
      <c r="L251">
        <v>6549</v>
      </c>
      <c r="M251" t="s">
        <v>139</v>
      </c>
      <c r="N251">
        <v>3173</v>
      </c>
      <c r="O251">
        <v>1</v>
      </c>
      <c r="P251" t="s">
        <v>31</v>
      </c>
      <c r="Q251" t="s">
        <v>32</v>
      </c>
      <c r="R251">
        <v>14</v>
      </c>
      <c r="S251" s="4">
        <v>3</v>
      </c>
      <c r="T251">
        <v>2</v>
      </c>
      <c r="U251">
        <v>80</v>
      </c>
      <c r="V251">
        <v>2</v>
      </c>
      <c r="W251">
        <v>8</v>
      </c>
      <c r="X251">
        <v>2</v>
      </c>
      <c r="Y251">
        <v>2</v>
      </c>
      <c r="Z251">
        <v>8</v>
      </c>
      <c r="AA251">
        <v>6</v>
      </c>
      <c r="AB251">
        <f t="shared" si="15"/>
        <v>317.3</v>
      </c>
      <c r="AC251">
        <f t="shared" si="16"/>
        <v>380.76</v>
      </c>
      <c r="AD251">
        <f t="shared" si="17"/>
        <v>3871.0600000000004</v>
      </c>
      <c r="AE251">
        <f t="shared" si="18"/>
        <v>253.84</v>
      </c>
      <c r="AF251">
        <f t="shared" si="19"/>
        <v>3617.2200000000003</v>
      </c>
    </row>
    <row r="252" spans="1:32" x14ac:dyDescent="0.25">
      <c r="A252" s="4" t="s">
        <v>292</v>
      </c>
      <c r="B252" s="4" t="s">
        <v>577</v>
      </c>
      <c r="C252">
        <v>1604</v>
      </c>
      <c r="D252">
        <v>3</v>
      </c>
      <c r="E252" s="4" t="s">
        <v>27</v>
      </c>
      <c r="F252">
        <v>51</v>
      </c>
      <c r="G252">
        <v>3</v>
      </c>
      <c r="H252">
        <v>1</v>
      </c>
      <c r="I252" t="s">
        <v>28</v>
      </c>
      <c r="J252">
        <v>2</v>
      </c>
      <c r="K252" t="s">
        <v>81</v>
      </c>
      <c r="L252">
        <v>2408</v>
      </c>
      <c r="M252" t="s">
        <v>30</v>
      </c>
      <c r="N252">
        <v>7324</v>
      </c>
      <c r="O252">
        <v>1</v>
      </c>
      <c r="P252" t="s">
        <v>31</v>
      </c>
      <c r="Q252" t="s">
        <v>26</v>
      </c>
      <c r="R252">
        <v>17</v>
      </c>
      <c r="S252" s="4">
        <v>3</v>
      </c>
      <c r="T252">
        <v>3</v>
      </c>
      <c r="U252">
        <v>80</v>
      </c>
      <c r="V252">
        <v>3</v>
      </c>
      <c r="W252">
        <v>1</v>
      </c>
      <c r="X252">
        <v>3</v>
      </c>
      <c r="Y252">
        <v>3</v>
      </c>
      <c r="Z252">
        <v>1</v>
      </c>
      <c r="AA252">
        <v>1</v>
      </c>
      <c r="AB252">
        <f t="shared" si="15"/>
        <v>732.40000000000009</v>
      </c>
      <c r="AC252">
        <f t="shared" si="16"/>
        <v>878.88</v>
      </c>
      <c r="AD252">
        <f t="shared" si="17"/>
        <v>8935.2799999999988</v>
      </c>
      <c r="AE252">
        <f t="shared" si="18"/>
        <v>585.91999999999996</v>
      </c>
      <c r="AF252">
        <f t="shared" si="19"/>
        <v>8349.3599999999988</v>
      </c>
    </row>
    <row r="253" spans="1:32" x14ac:dyDescent="0.25">
      <c r="A253" s="4" t="s">
        <v>293</v>
      </c>
      <c r="B253" s="4" t="s">
        <v>578</v>
      </c>
      <c r="C253">
        <v>1622</v>
      </c>
      <c r="D253">
        <v>2</v>
      </c>
      <c r="E253" s="4" t="s">
        <v>34</v>
      </c>
      <c r="F253">
        <v>39</v>
      </c>
      <c r="G253">
        <v>1</v>
      </c>
      <c r="H253">
        <v>2</v>
      </c>
      <c r="I253" t="s">
        <v>88</v>
      </c>
      <c r="J253">
        <v>1</v>
      </c>
      <c r="K253" t="s">
        <v>78</v>
      </c>
      <c r="L253">
        <v>4877</v>
      </c>
      <c r="M253" t="s">
        <v>30</v>
      </c>
      <c r="N253">
        <v>20460</v>
      </c>
      <c r="O253">
        <v>0</v>
      </c>
      <c r="P253" t="s">
        <v>31</v>
      </c>
      <c r="Q253" t="s">
        <v>32</v>
      </c>
      <c r="R253">
        <v>21</v>
      </c>
      <c r="S253" s="4">
        <v>4</v>
      </c>
      <c r="T253">
        <v>2</v>
      </c>
      <c r="U253">
        <v>80</v>
      </c>
      <c r="V253">
        <v>1</v>
      </c>
      <c r="W253">
        <v>6</v>
      </c>
      <c r="X253">
        <v>5</v>
      </c>
      <c r="Y253">
        <v>2</v>
      </c>
      <c r="Z253">
        <v>5</v>
      </c>
      <c r="AA253">
        <v>3</v>
      </c>
      <c r="AB253">
        <f t="shared" si="15"/>
        <v>2046</v>
      </c>
      <c r="AC253">
        <f t="shared" si="16"/>
        <v>2455.1999999999998</v>
      </c>
      <c r="AD253">
        <f t="shared" si="17"/>
        <v>24961.200000000001</v>
      </c>
      <c r="AE253">
        <f t="shared" si="18"/>
        <v>1636.8</v>
      </c>
      <c r="AF253">
        <f t="shared" si="19"/>
        <v>23324.400000000001</v>
      </c>
    </row>
    <row r="254" spans="1:32" x14ac:dyDescent="0.25">
      <c r="A254" s="4" t="s">
        <v>294</v>
      </c>
      <c r="B254" s="4" t="s">
        <v>579</v>
      </c>
      <c r="C254">
        <v>1799</v>
      </c>
      <c r="D254">
        <v>3</v>
      </c>
      <c r="E254" s="4" t="s">
        <v>27</v>
      </c>
      <c r="F254">
        <v>82</v>
      </c>
      <c r="G254">
        <v>3</v>
      </c>
      <c r="H254">
        <v>1</v>
      </c>
      <c r="I254" t="s">
        <v>38</v>
      </c>
      <c r="J254">
        <v>4</v>
      </c>
      <c r="K254" t="s">
        <v>81</v>
      </c>
      <c r="L254">
        <v>2044</v>
      </c>
      <c r="M254" t="s">
        <v>30</v>
      </c>
      <c r="N254">
        <v>5531</v>
      </c>
      <c r="O254">
        <v>1</v>
      </c>
      <c r="P254" t="s">
        <v>31</v>
      </c>
      <c r="Q254" t="s">
        <v>32</v>
      </c>
      <c r="R254">
        <v>11</v>
      </c>
      <c r="S254" s="4">
        <v>3</v>
      </c>
      <c r="T254">
        <v>3</v>
      </c>
      <c r="U254">
        <v>80</v>
      </c>
      <c r="V254">
        <v>1</v>
      </c>
      <c r="W254">
        <v>5</v>
      </c>
      <c r="X254">
        <v>6</v>
      </c>
      <c r="Y254">
        <v>4</v>
      </c>
      <c r="Z254">
        <v>5</v>
      </c>
      <c r="AA254">
        <v>3</v>
      </c>
      <c r="AB254">
        <f t="shared" si="15"/>
        <v>553.1</v>
      </c>
      <c r="AC254">
        <f t="shared" si="16"/>
        <v>663.72</v>
      </c>
      <c r="AD254">
        <f t="shared" si="17"/>
        <v>6747.8200000000006</v>
      </c>
      <c r="AE254">
        <f t="shared" si="18"/>
        <v>442.48</v>
      </c>
      <c r="AF254">
        <f t="shared" si="19"/>
        <v>6305.34</v>
      </c>
    </row>
    <row r="255" spans="1:32" x14ac:dyDescent="0.25">
      <c r="A255" s="4" t="s">
        <v>295</v>
      </c>
      <c r="B255" s="4" t="s">
        <v>580</v>
      </c>
      <c r="C255">
        <v>1834</v>
      </c>
      <c r="D255">
        <v>3</v>
      </c>
      <c r="E255" s="4" t="s">
        <v>34</v>
      </c>
      <c r="F255">
        <v>67</v>
      </c>
      <c r="G255">
        <v>3</v>
      </c>
      <c r="H255">
        <v>1</v>
      </c>
      <c r="I255" t="s">
        <v>38</v>
      </c>
      <c r="J255">
        <v>1</v>
      </c>
      <c r="K255" t="s">
        <v>81</v>
      </c>
      <c r="L255">
        <v>3591</v>
      </c>
      <c r="M255" t="s">
        <v>30</v>
      </c>
      <c r="N255">
        <v>12719</v>
      </c>
      <c r="O255">
        <v>1</v>
      </c>
      <c r="P255" t="s">
        <v>31</v>
      </c>
      <c r="Q255" t="s">
        <v>32</v>
      </c>
      <c r="R255">
        <v>25</v>
      </c>
      <c r="S255" s="4">
        <v>4</v>
      </c>
      <c r="T255">
        <v>3</v>
      </c>
      <c r="U255">
        <v>80</v>
      </c>
      <c r="V255">
        <v>1</v>
      </c>
      <c r="W255">
        <v>3</v>
      </c>
      <c r="X255">
        <v>3</v>
      </c>
      <c r="Y255">
        <v>3</v>
      </c>
      <c r="Z255">
        <v>3</v>
      </c>
      <c r="AA255">
        <v>2</v>
      </c>
      <c r="AB255">
        <f t="shared" si="15"/>
        <v>1271.9000000000001</v>
      </c>
      <c r="AC255">
        <f t="shared" si="16"/>
        <v>1526.28</v>
      </c>
      <c r="AD255">
        <f t="shared" si="17"/>
        <v>15517.18</v>
      </c>
      <c r="AE255">
        <f t="shared" si="18"/>
        <v>1017.52</v>
      </c>
      <c r="AF255">
        <f t="shared" si="19"/>
        <v>14499.66</v>
      </c>
    </row>
    <row r="256" spans="1:32" x14ac:dyDescent="0.25">
      <c r="A256" s="4" t="s">
        <v>296</v>
      </c>
      <c r="B256" s="4" t="s">
        <v>581</v>
      </c>
      <c r="C256">
        <v>1858</v>
      </c>
      <c r="D256">
        <v>3</v>
      </c>
      <c r="E256" s="4" t="s">
        <v>27</v>
      </c>
      <c r="F256">
        <v>43</v>
      </c>
      <c r="G256">
        <v>3</v>
      </c>
      <c r="H256">
        <v>1</v>
      </c>
      <c r="I256" t="s">
        <v>48</v>
      </c>
      <c r="J256">
        <v>4</v>
      </c>
      <c r="K256" t="s">
        <v>78</v>
      </c>
      <c r="L256">
        <v>2706</v>
      </c>
      <c r="M256" t="s">
        <v>30</v>
      </c>
      <c r="N256">
        <v>10494</v>
      </c>
      <c r="O256">
        <v>1</v>
      </c>
      <c r="P256" t="s">
        <v>31</v>
      </c>
      <c r="Q256" t="s">
        <v>32</v>
      </c>
      <c r="R256">
        <v>15</v>
      </c>
      <c r="S256" s="4">
        <v>3</v>
      </c>
      <c r="T256">
        <v>2</v>
      </c>
      <c r="U256">
        <v>80</v>
      </c>
      <c r="V256">
        <v>1</v>
      </c>
      <c r="W256">
        <v>3</v>
      </c>
      <c r="X256">
        <v>2</v>
      </c>
      <c r="Y256">
        <v>3</v>
      </c>
      <c r="Z256">
        <v>3</v>
      </c>
      <c r="AA256">
        <v>2</v>
      </c>
      <c r="AB256">
        <f t="shared" si="15"/>
        <v>1049.4000000000001</v>
      </c>
      <c r="AC256">
        <f t="shared" si="16"/>
        <v>1259.28</v>
      </c>
      <c r="AD256">
        <f t="shared" si="17"/>
        <v>12802.68</v>
      </c>
      <c r="AE256">
        <f t="shared" si="18"/>
        <v>839.52</v>
      </c>
      <c r="AF256">
        <f t="shared" si="19"/>
        <v>11963.16</v>
      </c>
    </row>
    <row r="257" spans="1:32" x14ac:dyDescent="0.25">
      <c r="A257" s="4" t="s">
        <v>297</v>
      </c>
      <c r="B257" s="4" t="s">
        <v>582</v>
      </c>
      <c r="C257">
        <v>1875</v>
      </c>
      <c r="D257">
        <v>2</v>
      </c>
      <c r="E257" s="4" t="s">
        <v>34</v>
      </c>
      <c r="F257">
        <v>78</v>
      </c>
      <c r="G257">
        <v>3</v>
      </c>
      <c r="H257">
        <v>1</v>
      </c>
      <c r="I257" t="s">
        <v>35</v>
      </c>
      <c r="J257">
        <v>2</v>
      </c>
      <c r="K257" t="s">
        <v>81</v>
      </c>
      <c r="L257">
        <v>2856</v>
      </c>
      <c r="M257" t="s">
        <v>30</v>
      </c>
      <c r="N257">
        <v>3692</v>
      </c>
      <c r="O257">
        <v>1</v>
      </c>
      <c r="P257" t="s">
        <v>31</v>
      </c>
      <c r="Q257" t="s">
        <v>32</v>
      </c>
      <c r="R257">
        <v>19</v>
      </c>
      <c r="S257" s="4">
        <v>3</v>
      </c>
      <c r="T257">
        <v>4</v>
      </c>
      <c r="U257">
        <v>80</v>
      </c>
      <c r="V257">
        <v>1</v>
      </c>
      <c r="W257">
        <v>1</v>
      </c>
      <c r="X257">
        <v>3</v>
      </c>
      <c r="Y257">
        <v>3</v>
      </c>
      <c r="Z257">
        <v>1</v>
      </c>
      <c r="AA257">
        <v>0</v>
      </c>
      <c r="AB257">
        <f t="shared" si="15"/>
        <v>369.20000000000005</v>
      </c>
      <c r="AC257">
        <f t="shared" si="16"/>
        <v>443.03999999999996</v>
      </c>
      <c r="AD257">
        <f t="shared" si="17"/>
        <v>4504.24</v>
      </c>
      <c r="AE257">
        <f t="shared" si="18"/>
        <v>295.36</v>
      </c>
      <c r="AF257">
        <f t="shared" si="19"/>
        <v>4208.88</v>
      </c>
    </row>
    <row r="258" spans="1:32" x14ac:dyDescent="0.25">
      <c r="A258" s="4" t="s">
        <v>298</v>
      </c>
      <c r="B258" s="4" t="s">
        <v>583</v>
      </c>
      <c r="C258">
        <v>1927</v>
      </c>
      <c r="D258">
        <v>3</v>
      </c>
      <c r="E258" s="4" t="s">
        <v>27</v>
      </c>
      <c r="F258">
        <v>42</v>
      </c>
      <c r="G258">
        <v>2</v>
      </c>
      <c r="H258">
        <v>2</v>
      </c>
      <c r="I258" t="s">
        <v>113</v>
      </c>
      <c r="J258">
        <v>4</v>
      </c>
      <c r="K258" t="s">
        <v>81</v>
      </c>
      <c r="L258">
        <v>6834</v>
      </c>
      <c r="M258" t="s">
        <v>139</v>
      </c>
      <c r="N258">
        <v>19255</v>
      </c>
      <c r="O258">
        <v>1</v>
      </c>
      <c r="P258" t="s">
        <v>31</v>
      </c>
      <c r="Q258" t="s">
        <v>26</v>
      </c>
      <c r="R258">
        <v>12</v>
      </c>
      <c r="S258" s="4">
        <v>3</v>
      </c>
      <c r="T258">
        <v>3</v>
      </c>
      <c r="U258">
        <v>80</v>
      </c>
      <c r="V258">
        <v>1</v>
      </c>
      <c r="W258">
        <v>7</v>
      </c>
      <c r="X258">
        <v>2</v>
      </c>
      <c r="Y258">
        <v>3</v>
      </c>
      <c r="Z258">
        <v>7</v>
      </c>
      <c r="AA258">
        <v>7</v>
      </c>
      <c r="AB258">
        <f t="shared" si="15"/>
        <v>1925.5</v>
      </c>
      <c r="AC258">
        <f t="shared" si="16"/>
        <v>2310.6</v>
      </c>
      <c r="AD258">
        <f t="shared" si="17"/>
        <v>23491.1</v>
      </c>
      <c r="AE258">
        <f t="shared" si="18"/>
        <v>1540.4</v>
      </c>
      <c r="AF258">
        <f t="shared" si="19"/>
        <v>21950.699999999997</v>
      </c>
    </row>
    <row r="259" spans="1:32" x14ac:dyDescent="0.25">
      <c r="A259" s="4" t="s">
        <v>299</v>
      </c>
      <c r="B259" s="4" t="s">
        <v>584</v>
      </c>
      <c r="C259">
        <v>1933</v>
      </c>
      <c r="D259">
        <v>4</v>
      </c>
      <c r="E259" s="4" t="s">
        <v>34</v>
      </c>
      <c r="F259">
        <v>84</v>
      </c>
      <c r="G259">
        <v>3</v>
      </c>
      <c r="H259">
        <v>2</v>
      </c>
      <c r="I259" t="s">
        <v>113</v>
      </c>
      <c r="J259">
        <v>3</v>
      </c>
      <c r="K259" t="s">
        <v>29</v>
      </c>
      <c r="L259">
        <v>9854</v>
      </c>
      <c r="M259" t="s">
        <v>139</v>
      </c>
      <c r="N259">
        <v>23352</v>
      </c>
      <c r="O259">
        <v>3</v>
      </c>
      <c r="P259" t="s">
        <v>31</v>
      </c>
      <c r="Q259" t="s">
        <v>26</v>
      </c>
      <c r="R259">
        <v>11</v>
      </c>
      <c r="S259" s="4">
        <v>3</v>
      </c>
      <c r="T259">
        <v>4</v>
      </c>
      <c r="U259">
        <v>80</v>
      </c>
      <c r="V259">
        <v>0</v>
      </c>
      <c r="W259">
        <v>6</v>
      </c>
      <c r="X259">
        <v>0</v>
      </c>
      <c r="Y259">
        <v>3</v>
      </c>
      <c r="Z259">
        <v>2</v>
      </c>
      <c r="AA259">
        <v>0</v>
      </c>
      <c r="AB259">
        <f t="shared" ref="AB259:AB300" si="20">N259*10%</f>
        <v>2335.2000000000003</v>
      </c>
      <c r="AC259">
        <f t="shared" ref="AC259:AC300" si="21">N259*12%</f>
        <v>2802.24</v>
      </c>
      <c r="AD259">
        <f t="shared" ref="AD259:AD300" si="22">SUM(N259,AB259,AC259)</f>
        <v>28489.440000000002</v>
      </c>
      <c r="AE259">
        <f t="shared" ref="AE259:AE299" si="23">N259*8%</f>
        <v>1868.16</v>
      </c>
      <c r="AF259">
        <f t="shared" ref="AF259:AF300" si="24">AD259-AE259</f>
        <v>26621.280000000002</v>
      </c>
    </row>
    <row r="260" spans="1:32" x14ac:dyDescent="0.25">
      <c r="A260" s="4" t="s">
        <v>300</v>
      </c>
      <c r="B260" s="4" t="s">
        <v>585</v>
      </c>
      <c r="C260">
        <v>1947</v>
      </c>
      <c r="D260">
        <v>3</v>
      </c>
      <c r="E260" s="4" t="s">
        <v>27</v>
      </c>
      <c r="F260">
        <v>49</v>
      </c>
      <c r="G260">
        <v>3</v>
      </c>
      <c r="H260">
        <v>1</v>
      </c>
      <c r="I260" t="s">
        <v>38</v>
      </c>
      <c r="J260">
        <v>3</v>
      </c>
      <c r="K260" t="s">
        <v>29</v>
      </c>
      <c r="L260">
        <v>2144</v>
      </c>
      <c r="M260" t="s">
        <v>30</v>
      </c>
      <c r="N260">
        <v>2122</v>
      </c>
      <c r="O260">
        <v>1</v>
      </c>
      <c r="P260" t="s">
        <v>31</v>
      </c>
      <c r="Q260" t="s">
        <v>32</v>
      </c>
      <c r="R260">
        <v>14</v>
      </c>
      <c r="S260" s="4">
        <v>3</v>
      </c>
      <c r="T260">
        <v>3</v>
      </c>
      <c r="U260">
        <v>80</v>
      </c>
      <c r="V260">
        <v>0</v>
      </c>
      <c r="W260">
        <v>5</v>
      </c>
      <c r="X260">
        <v>3</v>
      </c>
      <c r="Y260">
        <v>2</v>
      </c>
      <c r="Z260">
        <v>5</v>
      </c>
      <c r="AA260">
        <v>3</v>
      </c>
      <c r="AB260">
        <f t="shared" si="20"/>
        <v>212.20000000000002</v>
      </c>
      <c r="AC260">
        <f t="shared" si="21"/>
        <v>254.64</v>
      </c>
      <c r="AD260">
        <f t="shared" si="22"/>
        <v>2588.8399999999997</v>
      </c>
      <c r="AE260">
        <f t="shared" si="23"/>
        <v>169.76</v>
      </c>
      <c r="AF260">
        <f t="shared" si="24"/>
        <v>2419.08</v>
      </c>
    </row>
    <row r="261" spans="1:32" x14ac:dyDescent="0.25">
      <c r="A261" s="4" t="s">
        <v>301</v>
      </c>
      <c r="B261" s="4" t="s">
        <v>586</v>
      </c>
      <c r="C261">
        <v>1960</v>
      </c>
      <c r="D261">
        <v>3</v>
      </c>
      <c r="E261" s="4" t="s">
        <v>27</v>
      </c>
      <c r="F261">
        <v>32</v>
      </c>
      <c r="G261">
        <v>2</v>
      </c>
      <c r="H261">
        <v>1</v>
      </c>
      <c r="I261" t="s">
        <v>28</v>
      </c>
      <c r="J261">
        <v>4</v>
      </c>
      <c r="K261" t="s">
        <v>78</v>
      </c>
      <c r="L261">
        <v>2367</v>
      </c>
      <c r="M261" t="s">
        <v>30</v>
      </c>
      <c r="N261">
        <v>18779</v>
      </c>
      <c r="O261">
        <v>5</v>
      </c>
      <c r="P261" t="s">
        <v>31</v>
      </c>
      <c r="Q261" t="s">
        <v>32</v>
      </c>
      <c r="R261">
        <v>12</v>
      </c>
      <c r="S261" s="4">
        <v>3</v>
      </c>
      <c r="T261">
        <v>1</v>
      </c>
      <c r="U261">
        <v>80</v>
      </c>
      <c r="V261">
        <v>1</v>
      </c>
      <c r="W261">
        <v>6</v>
      </c>
      <c r="X261">
        <v>2</v>
      </c>
      <c r="Y261">
        <v>2</v>
      </c>
      <c r="Z261">
        <v>4</v>
      </c>
      <c r="AA261">
        <v>1</v>
      </c>
      <c r="AB261">
        <f t="shared" si="20"/>
        <v>1877.9</v>
      </c>
      <c r="AC261">
        <f t="shared" si="21"/>
        <v>2253.48</v>
      </c>
      <c r="AD261">
        <f t="shared" si="22"/>
        <v>22910.38</v>
      </c>
      <c r="AE261">
        <f t="shared" si="23"/>
        <v>1502.32</v>
      </c>
      <c r="AF261">
        <f t="shared" si="24"/>
        <v>21408.06</v>
      </c>
    </row>
    <row r="262" spans="1:32" x14ac:dyDescent="0.25">
      <c r="A262" s="4" t="s">
        <v>302</v>
      </c>
      <c r="B262" s="4" t="s">
        <v>587</v>
      </c>
      <c r="C262">
        <v>15</v>
      </c>
      <c r="D262">
        <v>4</v>
      </c>
      <c r="E262" s="4" t="s">
        <v>34</v>
      </c>
      <c r="F262">
        <v>49</v>
      </c>
      <c r="G262">
        <v>2</v>
      </c>
      <c r="H262">
        <v>2</v>
      </c>
      <c r="I262" t="s">
        <v>28</v>
      </c>
      <c r="J262">
        <v>3</v>
      </c>
      <c r="K262" t="s">
        <v>29</v>
      </c>
      <c r="L262">
        <v>4193</v>
      </c>
      <c r="M262" t="s">
        <v>30</v>
      </c>
      <c r="N262">
        <v>12682</v>
      </c>
      <c r="O262">
        <v>0</v>
      </c>
      <c r="P262" t="s">
        <v>31</v>
      </c>
      <c r="Q262" t="s">
        <v>26</v>
      </c>
      <c r="R262">
        <v>12</v>
      </c>
      <c r="S262" s="4">
        <v>3</v>
      </c>
      <c r="T262">
        <v>4</v>
      </c>
      <c r="U262">
        <v>80</v>
      </c>
      <c r="V262">
        <v>0</v>
      </c>
      <c r="W262">
        <v>10</v>
      </c>
      <c r="X262">
        <v>3</v>
      </c>
      <c r="Y262">
        <v>3</v>
      </c>
      <c r="Z262">
        <v>9</v>
      </c>
      <c r="AA262">
        <v>5</v>
      </c>
      <c r="AB262">
        <f t="shared" si="20"/>
        <v>1268.2</v>
      </c>
      <c r="AC262">
        <f t="shared" si="21"/>
        <v>1521.84</v>
      </c>
      <c r="AD262">
        <f t="shared" si="22"/>
        <v>15472.04</v>
      </c>
      <c r="AE262">
        <f t="shared" si="23"/>
        <v>1014.5600000000001</v>
      </c>
      <c r="AF262">
        <f t="shared" si="24"/>
        <v>14457.480000000001</v>
      </c>
    </row>
    <row r="263" spans="1:32" x14ac:dyDescent="0.25">
      <c r="A263" s="4" t="s">
        <v>303</v>
      </c>
      <c r="B263" s="4" t="s">
        <v>588</v>
      </c>
      <c r="C263">
        <v>20</v>
      </c>
      <c r="D263">
        <v>2</v>
      </c>
      <c r="E263" s="4" t="s">
        <v>34</v>
      </c>
      <c r="F263">
        <v>51</v>
      </c>
      <c r="G263">
        <v>4</v>
      </c>
      <c r="H263">
        <v>3</v>
      </c>
      <c r="I263" t="s">
        <v>88</v>
      </c>
      <c r="J263">
        <v>1</v>
      </c>
      <c r="K263" t="s">
        <v>78</v>
      </c>
      <c r="L263">
        <v>9980</v>
      </c>
      <c r="M263" t="s">
        <v>139</v>
      </c>
      <c r="N263">
        <v>10195</v>
      </c>
      <c r="O263">
        <v>1</v>
      </c>
      <c r="P263" t="s">
        <v>31</v>
      </c>
      <c r="Q263" t="s">
        <v>32</v>
      </c>
      <c r="R263">
        <v>11</v>
      </c>
      <c r="S263" s="4">
        <v>3</v>
      </c>
      <c r="T263">
        <v>3</v>
      </c>
      <c r="U263">
        <v>80</v>
      </c>
      <c r="V263">
        <v>1</v>
      </c>
      <c r="W263">
        <v>10</v>
      </c>
      <c r="X263">
        <v>1</v>
      </c>
      <c r="Y263">
        <v>3</v>
      </c>
      <c r="Z263">
        <v>10</v>
      </c>
      <c r="AA263">
        <v>9</v>
      </c>
      <c r="AB263">
        <f t="shared" si="20"/>
        <v>1019.5</v>
      </c>
      <c r="AC263">
        <f t="shared" si="21"/>
        <v>1223.3999999999999</v>
      </c>
      <c r="AD263">
        <f t="shared" si="22"/>
        <v>12437.9</v>
      </c>
      <c r="AE263">
        <f t="shared" si="23"/>
        <v>815.6</v>
      </c>
      <c r="AF263">
        <f t="shared" si="24"/>
        <v>11622.3</v>
      </c>
    </row>
    <row r="264" spans="1:32" x14ac:dyDescent="0.25">
      <c r="A264" s="4" t="s">
        <v>304</v>
      </c>
      <c r="B264" s="4" t="s">
        <v>589</v>
      </c>
      <c r="C264">
        <v>94</v>
      </c>
      <c r="D264">
        <v>3</v>
      </c>
      <c r="E264" s="4" t="s">
        <v>27</v>
      </c>
      <c r="F264">
        <v>76</v>
      </c>
      <c r="G264">
        <v>3</v>
      </c>
      <c r="H264">
        <v>1</v>
      </c>
      <c r="I264" t="s">
        <v>38</v>
      </c>
      <c r="J264">
        <v>2</v>
      </c>
      <c r="K264" t="s">
        <v>81</v>
      </c>
      <c r="L264">
        <v>2703</v>
      </c>
      <c r="M264" t="s">
        <v>30</v>
      </c>
      <c r="N264">
        <v>4956</v>
      </c>
      <c r="O264">
        <v>0</v>
      </c>
      <c r="P264" t="s">
        <v>31</v>
      </c>
      <c r="Q264" t="s">
        <v>32</v>
      </c>
      <c r="R264">
        <v>23</v>
      </c>
      <c r="S264" s="4">
        <v>4</v>
      </c>
      <c r="T264">
        <v>4</v>
      </c>
      <c r="U264">
        <v>80</v>
      </c>
      <c r="V264">
        <v>1</v>
      </c>
      <c r="W264">
        <v>6</v>
      </c>
      <c r="X264">
        <v>3</v>
      </c>
      <c r="Y264">
        <v>3</v>
      </c>
      <c r="Z264">
        <v>5</v>
      </c>
      <c r="AA264">
        <v>4</v>
      </c>
      <c r="AB264">
        <f t="shared" si="20"/>
        <v>495.6</v>
      </c>
      <c r="AC264">
        <f t="shared" si="21"/>
        <v>594.72</v>
      </c>
      <c r="AD264">
        <f t="shared" si="22"/>
        <v>6046.3200000000006</v>
      </c>
      <c r="AE264">
        <f t="shared" si="23"/>
        <v>396.48</v>
      </c>
      <c r="AF264">
        <f t="shared" si="24"/>
        <v>5649.84</v>
      </c>
    </row>
    <row r="265" spans="1:32" x14ac:dyDescent="0.25">
      <c r="A265" s="4" t="s">
        <v>305</v>
      </c>
      <c r="B265" s="4" t="s">
        <v>590</v>
      </c>
      <c r="C265">
        <v>208</v>
      </c>
      <c r="D265">
        <v>4</v>
      </c>
      <c r="E265" s="4" t="s">
        <v>27</v>
      </c>
      <c r="F265">
        <v>41</v>
      </c>
      <c r="G265">
        <v>3</v>
      </c>
      <c r="H265">
        <v>2</v>
      </c>
      <c r="I265" t="s">
        <v>88</v>
      </c>
      <c r="J265">
        <v>3</v>
      </c>
      <c r="K265" t="s">
        <v>81</v>
      </c>
      <c r="L265">
        <v>4319</v>
      </c>
      <c r="M265" t="s">
        <v>30</v>
      </c>
      <c r="N265">
        <v>26283</v>
      </c>
      <c r="O265">
        <v>1</v>
      </c>
      <c r="P265" t="s">
        <v>31</v>
      </c>
      <c r="Q265" t="s">
        <v>32</v>
      </c>
      <c r="R265">
        <v>13</v>
      </c>
      <c r="S265" s="4">
        <v>3</v>
      </c>
      <c r="T265">
        <v>1</v>
      </c>
      <c r="U265">
        <v>80</v>
      </c>
      <c r="V265">
        <v>1</v>
      </c>
      <c r="W265">
        <v>10</v>
      </c>
      <c r="X265">
        <v>1</v>
      </c>
      <c r="Y265">
        <v>3</v>
      </c>
      <c r="Z265">
        <v>10</v>
      </c>
      <c r="AA265">
        <v>7</v>
      </c>
      <c r="AB265">
        <f t="shared" si="20"/>
        <v>2628.3</v>
      </c>
      <c r="AC265">
        <f t="shared" si="21"/>
        <v>3153.96</v>
      </c>
      <c r="AD265">
        <f t="shared" si="22"/>
        <v>32065.26</v>
      </c>
      <c r="AE265">
        <f t="shared" si="23"/>
        <v>2102.64</v>
      </c>
      <c r="AF265">
        <f t="shared" si="24"/>
        <v>29962.62</v>
      </c>
    </row>
    <row r="266" spans="1:32" x14ac:dyDescent="0.25">
      <c r="A266" s="4" t="s">
        <v>306</v>
      </c>
      <c r="B266" s="4" t="s">
        <v>591</v>
      </c>
      <c r="C266">
        <v>283</v>
      </c>
      <c r="D266">
        <v>2</v>
      </c>
      <c r="E266" s="4" t="s">
        <v>34</v>
      </c>
      <c r="F266">
        <v>35</v>
      </c>
      <c r="G266">
        <v>3</v>
      </c>
      <c r="H266">
        <v>3</v>
      </c>
      <c r="I266" t="s">
        <v>113</v>
      </c>
      <c r="J266">
        <v>4</v>
      </c>
      <c r="K266" t="s">
        <v>81</v>
      </c>
      <c r="L266">
        <v>7639</v>
      </c>
      <c r="M266" t="s">
        <v>139</v>
      </c>
      <c r="N266">
        <v>24525</v>
      </c>
      <c r="O266">
        <v>1</v>
      </c>
      <c r="P266" t="s">
        <v>31</v>
      </c>
      <c r="Q266" t="s">
        <v>32</v>
      </c>
      <c r="R266">
        <v>22</v>
      </c>
      <c r="S266" s="4">
        <v>4</v>
      </c>
      <c r="T266">
        <v>4</v>
      </c>
      <c r="U266">
        <v>80</v>
      </c>
      <c r="V266">
        <v>3</v>
      </c>
      <c r="W266">
        <v>10</v>
      </c>
      <c r="X266">
        <v>3</v>
      </c>
      <c r="Y266">
        <v>2</v>
      </c>
      <c r="Z266">
        <v>10</v>
      </c>
      <c r="AA266">
        <v>4</v>
      </c>
      <c r="AB266">
        <f t="shared" si="20"/>
        <v>2452.5</v>
      </c>
      <c r="AC266">
        <f t="shared" si="21"/>
        <v>2943</v>
      </c>
      <c r="AD266">
        <f t="shared" si="22"/>
        <v>29920.5</v>
      </c>
      <c r="AE266">
        <f t="shared" si="23"/>
        <v>1962</v>
      </c>
      <c r="AF266">
        <f t="shared" si="24"/>
        <v>27958.5</v>
      </c>
    </row>
    <row r="267" spans="1:32" x14ac:dyDescent="0.25">
      <c r="A267" s="4" t="s">
        <v>307</v>
      </c>
      <c r="B267" s="4" t="s">
        <v>592</v>
      </c>
      <c r="C267">
        <v>300</v>
      </c>
      <c r="D267">
        <v>3</v>
      </c>
      <c r="E267" s="4" t="s">
        <v>27</v>
      </c>
      <c r="F267">
        <v>85</v>
      </c>
      <c r="G267">
        <v>3</v>
      </c>
      <c r="H267">
        <v>1</v>
      </c>
      <c r="I267" t="s">
        <v>38</v>
      </c>
      <c r="J267">
        <v>3</v>
      </c>
      <c r="K267" t="s">
        <v>29</v>
      </c>
      <c r="L267">
        <v>2058</v>
      </c>
      <c r="M267" t="s">
        <v>30</v>
      </c>
      <c r="N267">
        <v>19757</v>
      </c>
      <c r="O267">
        <v>0</v>
      </c>
      <c r="P267" t="s">
        <v>31</v>
      </c>
      <c r="Q267" t="s">
        <v>32</v>
      </c>
      <c r="R267">
        <v>14</v>
      </c>
      <c r="S267" s="4">
        <v>3</v>
      </c>
      <c r="T267">
        <v>4</v>
      </c>
      <c r="U267">
        <v>80</v>
      </c>
      <c r="V267">
        <v>0</v>
      </c>
      <c r="W267">
        <v>7</v>
      </c>
      <c r="X267">
        <v>1</v>
      </c>
      <c r="Y267">
        <v>2</v>
      </c>
      <c r="Z267">
        <v>6</v>
      </c>
      <c r="AA267">
        <v>2</v>
      </c>
      <c r="AB267">
        <f t="shared" si="20"/>
        <v>1975.7</v>
      </c>
      <c r="AC267">
        <f t="shared" si="21"/>
        <v>2370.8399999999997</v>
      </c>
      <c r="AD267">
        <f t="shared" si="22"/>
        <v>24103.54</v>
      </c>
      <c r="AE267">
        <f t="shared" si="23"/>
        <v>1580.56</v>
      </c>
      <c r="AF267">
        <f t="shared" si="24"/>
        <v>22522.98</v>
      </c>
    </row>
    <row r="268" spans="1:32" x14ac:dyDescent="0.25">
      <c r="A268" s="4" t="s">
        <v>308</v>
      </c>
      <c r="B268" s="4" t="s">
        <v>593</v>
      </c>
      <c r="C268">
        <v>312</v>
      </c>
      <c r="D268">
        <v>2</v>
      </c>
      <c r="E268" s="4" t="s">
        <v>34</v>
      </c>
      <c r="F268">
        <v>42</v>
      </c>
      <c r="G268">
        <v>3</v>
      </c>
      <c r="H268">
        <v>3</v>
      </c>
      <c r="I268" t="s">
        <v>113</v>
      </c>
      <c r="J268">
        <v>4</v>
      </c>
      <c r="K268" t="s">
        <v>81</v>
      </c>
      <c r="L268">
        <v>7918</v>
      </c>
      <c r="M268" t="s">
        <v>139</v>
      </c>
      <c r="N268">
        <v>6599</v>
      </c>
      <c r="O268">
        <v>1</v>
      </c>
      <c r="P268" t="s">
        <v>31</v>
      </c>
      <c r="Q268" t="s">
        <v>32</v>
      </c>
      <c r="R268">
        <v>14</v>
      </c>
      <c r="S268" s="4">
        <v>3</v>
      </c>
      <c r="T268">
        <v>4</v>
      </c>
      <c r="U268">
        <v>80</v>
      </c>
      <c r="V268">
        <v>1</v>
      </c>
      <c r="W268">
        <v>11</v>
      </c>
      <c r="X268">
        <v>5</v>
      </c>
      <c r="Y268">
        <v>3</v>
      </c>
      <c r="Z268">
        <v>11</v>
      </c>
      <c r="AA268">
        <v>10</v>
      </c>
      <c r="AB268">
        <f t="shared" si="20"/>
        <v>659.90000000000009</v>
      </c>
      <c r="AC268">
        <f t="shared" si="21"/>
        <v>791.88</v>
      </c>
      <c r="AD268">
        <f t="shared" si="22"/>
        <v>8050.78</v>
      </c>
      <c r="AE268">
        <f t="shared" si="23"/>
        <v>527.91999999999996</v>
      </c>
      <c r="AF268">
        <f t="shared" si="24"/>
        <v>7522.86</v>
      </c>
    </row>
    <row r="269" spans="1:32" x14ac:dyDescent="0.25">
      <c r="A269" s="4" t="s">
        <v>309</v>
      </c>
      <c r="B269" s="4" t="s">
        <v>594</v>
      </c>
      <c r="C269">
        <v>315</v>
      </c>
      <c r="D269">
        <v>3</v>
      </c>
      <c r="E269" s="4" t="s">
        <v>27</v>
      </c>
      <c r="F269">
        <v>86</v>
      </c>
      <c r="G269">
        <v>2</v>
      </c>
      <c r="H269">
        <v>1</v>
      </c>
      <c r="I269" t="s">
        <v>38</v>
      </c>
      <c r="J269">
        <v>4</v>
      </c>
      <c r="K269" t="s">
        <v>29</v>
      </c>
      <c r="L269">
        <v>2389</v>
      </c>
      <c r="M269" t="s">
        <v>30</v>
      </c>
      <c r="N269">
        <v>14961</v>
      </c>
      <c r="O269">
        <v>1</v>
      </c>
      <c r="P269" t="s">
        <v>31</v>
      </c>
      <c r="Q269" t="s">
        <v>26</v>
      </c>
      <c r="R269">
        <v>13</v>
      </c>
      <c r="S269" s="4">
        <v>3</v>
      </c>
      <c r="T269">
        <v>3</v>
      </c>
      <c r="U269">
        <v>80</v>
      </c>
      <c r="V269">
        <v>0</v>
      </c>
      <c r="W269">
        <v>4</v>
      </c>
      <c r="X269">
        <v>3</v>
      </c>
      <c r="Y269">
        <v>2</v>
      </c>
      <c r="Z269">
        <v>4</v>
      </c>
      <c r="AA269">
        <v>3</v>
      </c>
      <c r="AB269">
        <f t="shared" si="20"/>
        <v>1496.1000000000001</v>
      </c>
      <c r="AC269">
        <f t="shared" si="21"/>
        <v>1795.32</v>
      </c>
      <c r="AD269">
        <f t="shared" si="22"/>
        <v>18252.419999999998</v>
      </c>
      <c r="AE269">
        <f t="shared" si="23"/>
        <v>1196.8800000000001</v>
      </c>
      <c r="AF269">
        <f t="shared" si="24"/>
        <v>17055.539999999997</v>
      </c>
    </row>
    <row r="270" spans="1:32" x14ac:dyDescent="0.25">
      <c r="A270" s="4" t="s">
        <v>310</v>
      </c>
      <c r="B270" s="4" t="s">
        <v>595</v>
      </c>
      <c r="C270">
        <v>346</v>
      </c>
      <c r="D270">
        <v>3</v>
      </c>
      <c r="E270" s="4" t="s">
        <v>27</v>
      </c>
      <c r="F270">
        <v>60</v>
      </c>
      <c r="G270">
        <v>3</v>
      </c>
      <c r="H270">
        <v>1</v>
      </c>
      <c r="I270" t="s">
        <v>38</v>
      </c>
      <c r="J270">
        <v>4</v>
      </c>
      <c r="K270" t="s">
        <v>29</v>
      </c>
      <c r="L270">
        <v>2340</v>
      </c>
      <c r="M270" t="s">
        <v>30</v>
      </c>
      <c r="N270">
        <v>22673</v>
      </c>
      <c r="O270">
        <v>1</v>
      </c>
      <c r="P270" t="s">
        <v>31</v>
      </c>
      <c r="Q270" t="s">
        <v>32</v>
      </c>
      <c r="R270">
        <v>19</v>
      </c>
      <c r="S270" s="4">
        <v>3</v>
      </c>
      <c r="T270">
        <v>1</v>
      </c>
      <c r="U270">
        <v>80</v>
      </c>
      <c r="V270">
        <v>0</v>
      </c>
      <c r="W270">
        <v>6</v>
      </c>
      <c r="X270">
        <v>1</v>
      </c>
      <c r="Y270">
        <v>3</v>
      </c>
      <c r="Z270">
        <v>6</v>
      </c>
      <c r="AA270">
        <v>5</v>
      </c>
      <c r="AB270">
        <f t="shared" si="20"/>
        <v>2267.3000000000002</v>
      </c>
      <c r="AC270">
        <f t="shared" si="21"/>
        <v>2720.7599999999998</v>
      </c>
      <c r="AD270">
        <f t="shared" si="22"/>
        <v>27661.059999999998</v>
      </c>
      <c r="AE270">
        <f t="shared" si="23"/>
        <v>1813.8400000000001</v>
      </c>
      <c r="AF270">
        <f t="shared" si="24"/>
        <v>25847.219999999998</v>
      </c>
    </row>
    <row r="271" spans="1:32" x14ac:dyDescent="0.25">
      <c r="A271" s="4" t="s">
        <v>311</v>
      </c>
      <c r="B271" s="4" t="s">
        <v>596</v>
      </c>
      <c r="C271">
        <v>349</v>
      </c>
      <c r="D271">
        <v>4</v>
      </c>
      <c r="E271" s="4" t="s">
        <v>27</v>
      </c>
      <c r="F271">
        <v>45</v>
      </c>
      <c r="G271">
        <v>3</v>
      </c>
      <c r="H271">
        <v>2</v>
      </c>
      <c r="I271" t="s">
        <v>113</v>
      </c>
      <c r="J271">
        <v>4</v>
      </c>
      <c r="K271" t="s">
        <v>78</v>
      </c>
      <c r="L271">
        <v>6931</v>
      </c>
      <c r="M271" t="s">
        <v>139</v>
      </c>
      <c r="N271">
        <v>10732</v>
      </c>
      <c r="O271">
        <v>2</v>
      </c>
      <c r="P271" t="s">
        <v>31</v>
      </c>
      <c r="Q271" t="s">
        <v>32</v>
      </c>
      <c r="R271">
        <v>14</v>
      </c>
      <c r="S271" s="4">
        <v>3</v>
      </c>
      <c r="T271">
        <v>4</v>
      </c>
      <c r="U271">
        <v>80</v>
      </c>
      <c r="V271">
        <v>1</v>
      </c>
      <c r="W271">
        <v>10</v>
      </c>
      <c r="X271">
        <v>2</v>
      </c>
      <c r="Y271">
        <v>3</v>
      </c>
      <c r="Z271">
        <v>3</v>
      </c>
      <c r="AA271">
        <v>2</v>
      </c>
      <c r="AB271">
        <f t="shared" si="20"/>
        <v>1073.2</v>
      </c>
      <c r="AC271">
        <f t="shared" si="21"/>
        <v>1287.8399999999999</v>
      </c>
      <c r="AD271">
        <f t="shared" si="22"/>
        <v>13093.04</v>
      </c>
      <c r="AE271">
        <f t="shared" si="23"/>
        <v>858.56000000000006</v>
      </c>
      <c r="AF271">
        <f t="shared" si="24"/>
        <v>12234.480000000001</v>
      </c>
    </row>
    <row r="272" spans="1:32" x14ac:dyDescent="0.25">
      <c r="A272" s="4" t="s">
        <v>312</v>
      </c>
      <c r="B272" s="4" t="s">
        <v>597</v>
      </c>
      <c r="C272">
        <v>366</v>
      </c>
      <c r="D272">
        <v>1</v>
      </c>
      <c r="E272" s="4" t="s">
        <v>27</v>
      </c>
      <c r="F272">
        <v>78</v>
      </c>
      <c r="G272">
        <v>2</v>
      </c>
      <c r="H272">
        <v>2</v>
      </c>
      <c r="I272" t="s">
        <v>113</v>
      </c>
      <c r="J272">
        <v>2</v>
      </c>
      <c r="K272" t="s">
        <v>81</v>
      </c>
      <c r="L272">
        <v>6644</v>
      </c>
      <c r="M272" t="s">
        <v>139</v>
      </c>
      <c r="N272">
        <v>3687</v>
      </c>
      <c r="O272">
        <v>2</v>
      </c>
      <c r="P272" t="s">
        <v>31</v>
      </c>
      <c r="Q272" t="s">
        <v>32</v>
      </c>
      <c r="R272">
        <v>19</v>
      </c>
      <c r="S272" s="4">
        <v>3</v>
      </c>
      <c r="T272">
        <v>2</v>
      </c>
      <c r="U272">
        <v>80</v>
      </c>
      <c r="V272">
        <v>2</v>
      </c>
      <c r="W272">
        <v>10</v>
      </c>
      <c r="X272">
        <v>2</v>
      </c>
      <c r="Y272">
        <v>3</v>
      </c>
      <c r="Z272">
        <v>0</v>
      </c>
      <c r="AA272">
        <v>0</v>
      </c>
      <c r="AB272">
        <f t="shared" si="20"/>
        <v>368.70000000000005</v>
      </c>
      <c r="AC272">
        <f t="shared" si="21"/>
        <v>442.44</v>
      </c>
      <c r="AD272">
        <f t="shared" si="22"/>
        <v>4498.1399999999994</v>
      </c>
      <c r="AE272">
        <f t="shared" si="23"/>
        <v>294.95999999999998</v>
      </c>
      <c r="AF272">
        <f t="shared" si="24"/>
        <v>4203.1799999999994</v>
      </c>
    </row>
    <row r="273" spans="1:32" x14ac:dyDescent="0.25">
      <c r="A273" s="4" t="s">
        <v>313</v>
      </c>
      <c r="B273" s="4" t="s">
        <v>598</v>
      </c>
      <c r="C273">
        <v>388</v>
      </c>
      <c r="D273">
        <v>2</v>
      </c>
      <c r="E273" s="4" t="s">
        <v>27</v>
      </c>
      <c r="F273">
        <v>44</v>
      </c>
      <c r="G273">
        <v>3</v>
      </c>
      <c r="H273">
        <v>2</v>
      </c>
      <c r="I273" t="s">
        <v>113</v>
      </c>
      <c r="J273">
        <v>4</v>
      </c>
      <c r="K273" t="s">
        <v>29</v>
      </c>
      <c r="L273">
        <v>4554</v>
      </c>
      <c r="M273" t="s">
        <v>30</v>
      </c>
      <c r="N273">
        <v>20260</v>
      </c>
      <c r="O273">
        <v>1</v>
      </c>
      <c r="P273" t="s">
        <v>31</v>
      </c>
      <c r="Q273" t="s">
        <v>32</v>
      </c>
      <c r="R273">
        <v>18</v>
      </c>
      <c r="S273" s="4">
        <v>3</v>
      </c>
      <c r="T273">
        <v>1</v>
      </c>
      <c r="U273">
        <v>80</v>
      </c>
      <c r="V273">
        <v>0</v>
      </c>
      <c r="W273">
        <v>10</v>
      </c>
      <c r="X273">
        <v>3</v>
      </c>
      <c r="Y273">
        <v>2</v>
      </c>
      <c r="Z273">
        <v>10</v>
      </c>
      <c r="AA273">
        <v>7</v>
      </c>
      <c r="AB273">
        <f t="shared" si="20"/>
        <v>2026</v>
      </c>
      <c r="AC273">
        <f t="shared" si="21"/>
        <v>2431.1999999999998</v>
      </c>
      <c r="AD273">
        <f t="shared" si="22"/>
        <v>24717.200000000001</v>
      </c>
      <c r="AE273">
        <f t="shared" si="23"/>
        <v>1620.8</v>
      </c>
      <c r="AF273">
        <f t="shared" si="24"/>
        <v>23096.400000000001</v>
      </c>
    </row>
    <row r="274" spans="1:32" x14ac:dyDescent="0.25">
      <c r="A274" s="4" t="s">
        <v>314</v>
      </c>
      <c r="B274" s="4" t="s">
        <v>599</v>
      </c>
      <c r="C274">
        <v>454</v>
      </c>
      <c r="D274">
        <v>2</v>
      </c>
      <c r="E274" s="4" t="s">
        <v>27</v>
      </c>
      <c r="F274">
        <v>77</v>
      </c>
      <c r="G274">
        <v>1</v>
      </c>
      <c r="H274">
        <v>1</v>
      </c>
      <c r="I274" t="s">
        <v>28</v>
      </c>
      <c r="J274">
        <v>1</v>
      </c>
      <c r="K274" t="s">
        <v>81</v>
      </c>
      <c r="L274">
        <v>2119</v>
      </c>
      <c r="M274" t="s">
        <v>30</v>
      </c>
      <c r="N274">
        <v>4759</v>
      </c>
      <c r="O274">
        <v>1</v>
      </c>
      <c r="P274" t="s">
        <v>31</v>
      </c>
      <c r="Q274" t="s">
        <v>26</v>
      </c>
      <c r="R274">
        <v>11</v>
      </c>
      <c r="S274" s="4">
        <v>3</v>
      </c>
      <c r="T274">
        <v>4</v>
      </c>
      <c r="U274">
        <v>80</v>
      </c>
      <c r="V274">
        <v>0</v>
      </c>
      <c r="W274">
        <v>7</v>
      </c>
      <c r="X274">
        <v>4</v>
      </c>
      <c r="Y274">
        <v>2</v>
      </c>
      <c r="Z274">
        <v>7</v>
      </c>
      <c r="AA274">
        <v>7</v>
      </c>
      <c r="AB274">
        <f t="shared" si="20"/>
        <v>475.90000000000003</v>
      </c>
      <c r="AC274">
        <f t="shared" si="21"/>
        <v>571.07999999999993</v>
      </c>
      <c r="AD274">
        <f t="shared" si="22"/>
        <v>5805.98</v>
      </c>
      <c r="AE274">
        <f t="shared" si="23"/>
        <v>380.72</v>
      </c>
      <c r="AF274">
        <f t="shared" si="24"/>
        <v>5425.2599999999993</v>
      </c>
    </row>
    <row r="275" spans="1:32" x14ac:dyDescent="0.25">
      <c r="A275" s="4" t="s">
        <v>315</v>
      </c>
      <c r="B275" s="4" t="s">
        <v>600</v>
      </c>
      <c r="C275">
        <v>455</v>
      </c>
      <c r="D275">
        <v>2</v>
      </c>
      <c r="E275" s="4" t="s">
        <v>27</v>
      </c>
      <c r="F275">
        <v>30</v>
      </c>
      <c r="G275">
        <v>2</v>
      </c>
      <c r="H275">
        <v>1</v>
      </c>
      <c r="I275" t="s">
        <v>28</v>
      </c>
      <c r="J275">
        <v>4</v>
      </c>
      <c r="K275" t="s">
        <v>29</v>
      </c>
      <c r="L275">
        <v>3983</v>
      </c>
      <c r="M275" t="s">
        <v>30</v>
      </c>
      <c r="N275">
        <v>7621</v>
      </c>
      <c r="O275">
        <v>0</v>
      </c>
      <c r="P275" t="s">
        <v>31</v>
      </c>
      <c r="Q275" t="s">
        <v>32</v>
      </c>
      <c r="R275">
        <v>17</v>
      </c>
      <c r="S275" s="4">
        <v>3</v>
      </c>
      <c r="T275">
        <v>3</v>
      </c>
      <c r="U275">
        <v>80</v>
      </c>
      <c r="V275">
        <v>0</v>
      </c>
      <c r="W275">
        <v>4</v>
      </c>
      <c r="X275">
        <v>2</v>
      </c>
      <c r="Y275">
        <v>3</v>
      </c>
      <c r="Z275">
        <v>3</v>
      </c>
      <c r="AA275">
        <v>2</v>
      </c>
      <c r="AB275">
        <f t="shared" si="20"/>
        <v>762.1</v>
      </c>
      <c r="AC275">
        <f t="shared" si="21"/>
        <v>914.52</v>
      </c>
      <c r="AD275">
        <f t="shared" si="22"/>
        <v>9297.6200000000008</v>
      </c>
      <c r="AE275">
        <f t="shared" si="23"/>
        <v>609.68000000000006</v>
      </c>
      <c r="AF275">
        <f t="shared" si="24"/>
        <v>8687.94</v>
      </c>
    </row>
    <row r="276" spans="1:32" x14ac:dyDescent="0.25">
      <c r="A276" s="4" t="s">
        <v>316</v>
      </c>
      <c r="B276" s="4" t="s">
        <v>601</v>
      </c>
      <c r="C276">
        <v>463</v>
      </c>
      <c r="D276">
        <v>4</v>
      </c>
      <c r="E276" s="4" t="s">
        <v>34</v>
      </c>
      <c r="F276">
        <v>39</v>
      </c>
      <c r="G276">
        <v>2</v>
      </c>
      <c r="H276">
        <v>2</v>
      </c>
      <c r="I276" t="s">
        <v>113</v>
      </c>
      <c r="J276">
        <v>2</v>
      </c>
      <c r="K276" t="s">
        <v>78</v>
      </c>
      <c r="L276">
        <v>8268</v>
      </c>
      <c r="M276" t="s">
        <v>139</v>
      </c>
      <c r="N276">
        <v>11866</v>
      </c>
      <c r="O276">
        <v>1</v>
      </c>
      <c r="P276" t="s">
        <v>31</v>
      </c>
      <c r="Q276" t="s">
        <v>26</v>
      </c>
      <c r="R276">
        <v>14</v>
      </c>
      <c r="S276" s="4">
        <v>3</v>
      </c>
      <c r="T276">
        <v>1</v>
      </c>
      <c r="U276">
        <v>80</v>
      </c>
      <c r="V276">
        <v>2</v>
      </c>
      <c r="W276">
        <v>7</v>
      </c>
      <c r="X276">
        <v>2</v>
      </c>
      <c r="Y276">
        <v>3</v>
      </c>
      <c r="Z276">
        <v>7</v>
      </c>
      <c r="AA276">
        <v>7</v>
      </c>
      <c r="AB276">
        <f t="shared" si="20"/>
        <v>1186.6000000000001</v>
      </c>
      <c r="AC276">
        <f t="shared" si="21"/>
        <v>1423.9199999999998</v>
      </c>
      <c r="AD276">
        <f t="shared" si="22"/>
        <v>14476.52</v>
      </c>
      <c r="AE276">
        <f t="shared" si="23"/>
        <v>949.28</v>
      </c>
      <c r="AF276">
        <f t="shared" si="24"/>
        <v>13527.24</v>
      </c>
    </row>
    <row r="277" spans="1:32" x14ac:dyDescent="0.25">
      <c r="A277" s="4" t="s">
        <v>317</v>
      </c>
      <c r="B277" s="4" t="s">
        <v>602</v>
      </c>
      <c r="C277">
        <v>469</v>
      </c>
      <c r="D277">
        <v>4</v>
      </c>
      <c r="E277" s="4" t="s">
        <v>27</v>
      </c>
      <c r="F277">
        <v>61</v>
      </c>
      <c r="G277">
        <v>3</v>
      </c>
      <c r="H277">
        <v>2</v>
      </c>
      <c r="I277" t="s">
        <v>113</v>
      </c>
      <c r="J277">
        <v>3</v>
      </c>
      <c r="K277" t="s">
        <v>81</v>
      </c>
      <c r="L277">
        <v>4649</v>
      </c>
      <c r="M277" t="s">
        <v>30</v>
      </c>
      <c r="N277">
        <v>16928</v>
      </c>
      <c r="O277">
        <v>1</v>
      </c>
      <c r="P277" t="s">
        <v>31</v>
      </c>
      <c r="Q277" t="s">
        <v>32</v>
      </c>
      <c r="R277">
        <v>14</v>
      </c>
      <c r="S277" s="4">
        <v>3</v>
      </c>
      <c r="T277">
        <v>1</v>
      </c>
      <c r="U277">
        <v>80</v>
      </c>
      <c r="V277">
        <v>1</v>
      </c>
      <c r="W277">
        <v>4</v>
      </c>
      <c r="X277">
        <v>3</v>
      </c>
      <c r="Y277">
        <v>2</v>
      </c>
      <c r="Z277">
        <v>4</v>
      </c>
      <c r="AA277">
        <v>3</v>
      </c>
      <c r="AB277">
        <f t="shared" si="20"/>
        <v>1692.8000000000002</v>
      </c>
      <c r="AC277">
        <f t="shared" si="21"/>
        <v>2031.36</v>
      </c>
      <c r="AD277">
        <f t="shared" si="22"/>
        <v>20652.16</v>
      </c>
      <c r="AE277">
        <f t="shared" si="23"/>
        <v>1354.24</v>
      </c>
      <c r="AF277">
        <f t="shared" si="24"/>
        <v>19297.919999999998</v>
      </c>
    </row>
    <row r="278" spans="1:32" x14ac:dyDescent="0.25">
      <c r="A278" s="4" t="s">
        <v>318</v>
      </c>
      <c r="B278" s="4" t="s">
        <v>603</v>
      </c>
      <c r="C278">
        <v>495</v>
      </c>
      <c r="D278">
        <v>4</v>
      </c>
      <c r="E278" s="4" t="s">
        <v>27</v>
      </c>
      <c r="F278">
        <v>54</v>
      </c>
      <c r="G278">
        <v>3</v>
      </c>
      <c r="H278">
        <v>1</v>
      </c>
      <c r="I278" t="s">
        <v>38</v>
      </c>
      <c r="J278">
        <v>4</v>
      </c>
      <c r="K278" t="s">
        <v>29</v>
      </c>
      <c r="L278">
        <v>2201</v>
      </c>
      <c r="M278" t="s">
        <v>30</v>
      </c>
      <c r="N278">
        <v>18168</v>
      </c>
      <c r="O278">
        <v>9</v>
      </c>
      <c r="P278" t="s">
        <v>31</v>
      </c>
      <c r="Q278" t="s">
        <v>32</v>
      </c>
      <c r="R278">
        <v>16</v>
      </c>
      <c r="S278" s="4">
        <v>3</v>
      </c>
      <c r="T278">
        <v>4</v>
      </c>
      <c r="U278">
        <v>80</v>
      </c>
      <c r="V278">
        <v>0</v>
      </c>
      <c r="W278">
        <v>6</v>
      </c>
      <c r="X278">
        <v>4</v>
      </c>
      <c r="Y278">
        <v>3</v>
      </c>
      <c r="Z278">
        <v>3</v>
      </c>
      <c r="AA278">
        <v>2</v>
      </c>
      <c r="AB278">
        <f t="shared" si="20"/>
        <v>1816.8000000000002</v>
      </c>
      <c r="AC278">
        <f t="shared" si="21"/>
        <v>2180.16</v>
      </c>
      <c r="AD278">
        <f t="shared" si="22"/>
        <v>22164.959999999999</v>
      </c>
      <c r="AE278">
        <f t="shared" si="23"/>
        <v>1453.44</v>
      </c>
      <c r="AF278">
        <f t="shared" si="24"/>
        <v>20711.52</v>
      </c>
    </row>
    <row r="279" spans="1:32" x14ac:dyDescent="0.25">
      <c r="A279" s="4" t="s">
        <v>319</v>
      </c>
      <c r="B279" s="4" t="s">
        <v>603</v>
      </c>
      <c r="C279">
        <v>564</v>
      </c>
      <c r="D279">
        <v>2</v>
      </c>
      <c r="E279" s="4" t="s">
        <v>27</v>
      </c>
      <c r="F279">
        <v>93</v>
      </c>
      <c r="G279">
        <v>2</v>
      </c>
      <c r="H279">
        <v>3</v>
      </c>
      <c r="I279" t="s">
        <v>227</v>
      </c>
      <c r="J279">
        <v>3</v>
      </c>
      <c r="K279" t="s">
        <v>81</v>
      </c>
      <c r="L279">
        <v>11935</v>
      </c>
      <c r="M279" t="s">
        <v>228</v>
      </c>
      <c r="N279">
        <v>21526</v>
      </c>
      <c r="O279">
        <v>1</v>
      </c>
      <c r="P279" t="s">
        <v>31</v>
      </c>
      <c r="Q279" t="s">
        <v>32</v>
      </c>
      <c r="R279">
        <v>18</v>
      </c>
      <c r="S279" s="4">
        <v>3</v>
      </c>
      <c r="T279">
        <v>3</v>
      </c>
      <c r="U279">
        <v>80</v>
      </c>
      <c r="V279">
        <v>0</v>
      </c>
      <c r="W279">
        <v>10</v>
      </c>
      <c r="X279">
        <v>2</v>
      </c>
      <c r="Y279">
        <v>3</v>
      </c>
      <c r="Z279">
        <v>10</v>
      </c>
      <c r="AA279">
        <v>2</v>
      </c>
      <c r="AB279">
        <f t="shared" si="20"/>
        <v>2152.6</v>
      </c>
      <c r="AC279">
        <f t="shared" si="21"/>
        <v>2583.12</v>
      </c>
      <c r="AD279">
        <f t="shared" si="22"/>
        <v>26261.719999999998</v>
      </c>
      <c r="AE279">
        <f t="shared" si="23"/>
        <v>1722.08</v>
      </c>
      <c r="AF279">
        <f t="shared" si="24"/>
        <v>24539.64</v>
      </c>
    </row>
    <row r="280" spans="1:32" x14ac:dyDescent="0.25">
      <c r="A280" s="4" t="s">
        <v>320</v>
      </c>
      <c r="B280" s="4" t="s">
        <v>604</v>
      </c>
      <c r="C280">
        <v>565</v>
      </c>
      <c r="D280">
        <v>3</v>
      </c>
      <c r="E280" s="4" t="s">
        <v>34</v>
      </c>
      <c r="F280">
        <v>71</v>
      </c>
      <c r="G280">
        <v>2</v>
      </c>
      <c r="H280">
        <v>1</v>
      </c>
      <c r="I280" t="s">
        <v>38</v>
      </c>
      <c r="J280">
        <v>2</v>
      </c>
      <c r="K280" t="s">
        <v>81</v>
      </c>
      <c r="L280">
        <v>2546</v>
      </c>
      <c r="M280" t="s">
        <v>30</v>
      </c>
      <c r="N280">
        <v>18300</v>
      </c>
      <c r="O280">
        <v>5</v>
      </c>
      <c r="P280" t="s">
        <v>31</v>
      </c>
      <c r="Q280" t="s">
        <v>32</v>
      </c>
      <c r="R280">
        <v>16</v>
      </c>
      <c r="S280" s="4">
        <v>3</v>
      </c>
      <c r="T280">
        <v>2</v>
      </c>
      <c r="U280">
        <v>80</v>
      </c>
      <c r="V280">
        <v>0</v>
      </c>
      <c r="W280">
        <v>6</v>
      </c>
      <c r="X280">
        <v>2</v>
      </c>
      <c r="Y280">
        <v>4</v>
      </c>
      <c r="Z280">
        <v>2</v>
      </c>
      <c r="AA280">
        <v>2</v>
      </c>
      <c r="AB280">
        <f t="shared" si="20"/>
        <v>1830</v>
      </c>
      <c r="AC280">
        <f t="shared" si="21"/>
        <v>2196</v>
      </c>
      <c r="AD280">
        <f t="shared" si="22"/>
        <v>22326</v>
      </c>
      <c r="AE280">
        <f t="shared" si="23"/>
        <v>1464</v>
      </c>
      <c r="AF280">
        <f t="shared" si="24"/>
        <v>20862</v>
      </c>
    </row>
    <row r="281" spans="1:32" x14ac:dyDescent="0.25">
      <c r="A281" s="4" t="s">
        <v>321</v>
      </c>
      <c r="B281" s="4" t="s">
        <v>605</v>
      </c>
      <c r="C281">
        <v>611</v>
      </c>
      <c r="D281">
        <v>4</v>
      </c>
      <c r="E281" s="4" t="s">
        <v>27</v>
      </c>
      <c r="F281">
        <v>34</v>
      </c>
      <c r="G281">
        <v>3</v>
      </c>
      <c r="H281">
        <v>2</v>
      </c>
      <c r="I281" t="s">
        <v>88</v>
      </c>
      <c r="J281">
        <v>4</v>
      </c>
      <c r="K281" t="s">
        <v>78</v>
      </c>
      <c r="L281">
        <v>4262</v>
      </c>
      <c r="M281" t="s">
        <v>30</v>
      </c>
      <c r="N281">
        <v>22645</v>
      </c>
      <c r="O281">
        <v>4</v>
      </c>
      <c r="P281" t="s">
        <v>31</v>
      </c>
      <c r="Q281" t="s">
        <v>32</v>
      </c>
      <c r="R281">
        <v>12</v>
      </c>
      <c r="S281" s="4">
        <v>3</v>
      </c>
      <c r="T281">
        <v>2</v>
      </c>
      <c r="U281">
        <v>80</v>
      </c>
      <c r="V281">
        <v>2</v>
      </c>
      <c r="W281">
        <v>8</v>
      </c>
      <c r="X281">
        <v>2</v>
      </c>
      <c r="Y281">
        <v>4</v>
      </c>
      <c r="Z281">
        <v>3</v>
      </c>
      <c r="AA281">
        <v>2</v>
      </c>
      <c r="AB281">
        <f t="shared" si="20"/>
        <v>2264.5</v>
      </c>
      <c r="AC281">
        <f t="shared" si="21"/>
        <v>2717.4</v>
      </c>
      <c r="AD281">
        <f t="shared" si="22"/>
        <v>27626.9</v>
      </c>
      <c r="AE281">
        <f t="shared" si="23"/>
        <v>1811.6000000000001</v>
      </c>
      <c r="AF281">
        <f t="shared" si="24"/>
        <v>25815.300000000003</v>
      </c>
    </row>
    <row r="282" spans="1:32" x14ac:dyDescent="0.25">
      <c r="A282" s="4" t="s">
        <v>322</v>
      </c>
      <c r="B282" s="4" t="s">
        <v>606</v>
      </c>
      <c r="C282">
        <v>690</v>
      </c>
      <c r="D282">
        <v>2</v>
      </c>
      <c r="E282" s="4" t="s">
        <v>34</v>
      </c>
      <c r="F282">
        <v>62</v>
      </c>
      <c r="G282">
        <v>3</v>
      </c>
      <c r="H282">
        <v>2</v>
      </c>
      <c r="I282" t="s">
        <v>113</v>
      </c>
      <c r="J282">
        <v>3</v>
      </c>
      <c r="K282" t="s">
        <v>81</v>
      </c>
      <c r="L282">
        <v>5561</v>
      </c>
      <c r="M282" t="s">
        <v>139</v>
      </c>
      <c r="N282">
        <v>3487</v>
      </c>
      <c r="O282">
        <v>1</v>
      </c>
      <c r="P282" t="s">
        <v>31</v>
      </c>
      <c r="Q282" t="s">
        <v>32</v>
      </c>
      <c r="R282">
        <v>14</v>
      </c>
      <c r="S282" s="4">
        <v>3</v>
      </c>
      <c r="T282">
        <v>1</v>
      </c>
      <c r="U282">
        <v>80</v>
      </c>
      <c r="V282">
        <v>1</v>
      </c>
      <c r="W282">
        <v>6</v>
      </c>
      <c r="X282">
        <v>5</v>
      </c>
      <c r="Y282">
        <v>2</v>
      </c>
      <c r="Z282">
        <v>6</v>
      </c>
      <c r="AA282">
        <v>0</v>
      </c>
      <c r="AB282">
        <f t="shared" si="20"/>
        <v>348.70000000000005</v>
      </c>
      <c r="AC282">
        <f t="shared" si="21"/>
        <v>418.44</v>
      </c>
      <c r="AD282">
        <f t="shared" si="22"/>
        <v>4254.1399999999994</v>
      </c>
      <c r="AE282">
        <f t="shared" si="23"/>
        <v>278.95999999999998</v>
      </c>
      <c r="AF282">
        <f t="shared" si="24"/>
        <v>3975.1799999999994</v>
      </c>
    </row>
    <row r="283" spans="1:32" x14ac:dyDescent="0.25">
      <c r="A283" s="4" t="s">
        <v>323</v>
      </c>
      <c r="B283" s="4" t="s">
        <v>607</v>
      </c>
      <c r="C283">
        <v>710</v>
      </c>
      <c r="D283">
        <v>2</v>
      </c>
      <c r="E283" s="4" t="s">
        <v>27</v>
      </c>
      <c r="F283">
        <v>76</v>
      </c>
      <c r="G283">
        <v>1</v>
      </c>
      <c r="H283">
        <v>1</v>
      </c>
      <c r="I283" t="s">
        <v>38</v>
      </c>
      <c r="J283">
        <v>4</v>
      </c>
      <c r="K283" t="s">
        <v>78</v>
      </c>
      <c r="L283">
        <v>2720</v>
      </c>
      <c r="M283" t="s">
        <v>30</v>
      </c>
      <c r="N283">
        <v>18959</v>
      </c>
      <c r="O283">
        <v>1</v>
      </c>
      <c r="P283" t="s">
        <v>31</v>
      </c>
      <c r="Q283" t="s">
        <v>32</v>
      </c>
      <c r="R283">
        <v>18</v>
      </c>
      <c r="S283" s="4">
        <v>3</v>
      </c>
      <c r="T283">
        <v>4</v>
      </c>
      <c r="U283">
        <v>80</v>
      </c>
      <c r="V283">
        <v>1</v>
      </c>
      <c r="W283">
        <v>10</v>
      </c>
      <c r="X283">
        <v>5</v>
      </c>
      <c r="Y283">
        <v>3</v>
      </c>
      <c r="Z283">
        <v>10</v>
      </c>
      <c r="AA283">
        <v>7</v>
      </c>
      <c r="AB283">
        <f t="shared" si="20"/>
        <v>1895.9</v>
      </c>
      <c r="AC283">
        <f t="shared" si="21"/>
        <v>2275.08</v>
      </c>
      <c r="AD283">
        <f t="shared" si="22"/>
        <v>23129.980000000003</v>
      </c>
      <c r="AE283">
        <f t="shared" si="23"/>
        <v>1516.72</v>
      </c>
      <c r="AF283">
        <f t="shared" si="24"/>
        <v>21613.260000000002</v>
      </c>
    </row>
    <row r="284" spans="1:32" x14ac:dyDescent="0.25">
      <c r="A284" s="4" t="s">
        <v>324</v>
      </c>
      <c r="B284" s="4" t="s">
        <v>608</v>
      </c>
      <c r="C284">
        <v>749</v>
      </c>
      <c r="D284">
        <v>3</v>
      </c>
      <c r="E284" s="4" t="s">
        <v>27</v>
      </c>
      <c r="F284">
        <v>99</v>
      </c>
      <c r="G284">
        <v>3</v>
      </c>
      <c r="H284">
        <v>1</v>
      </c>
      <c r="I284" t="s">
        <v>35</v>
      </c>
      <c r="J284">
        <v>3</v>
      </c>
      <c r="K284" t="s">
        <v>29</v>
      </c>
      <c r="L284">
        <v>2642</v>
      </c>
      <c r="M284" t="s">
        <v>30</v>
      </c>
      <c r="N284">
        <v>2755</v>
      </c>
      <c r="O284">
        <v>1</v>
      </c>
      <c r="P284" t="s">
        <v>31</v>
      </c>
      <c r="Q284" t="s">
        <v>32</v>
      </c>
      <c r="R284">
        <v>11</v>
      </c>
      <c r="S284" s="4">
        <v>3</v>
      </c>
      <c r="T284">
        <v>3</v>
      </c>
      <c r="U284">
        <v>80</v>
      </c>
      <c r="V284">
        <v>0</v>
      </c>
      <c r="W284">
        <v>1</v>
      </c>
      <c r="X284">
        <v>6</v>
      </c>
      <c r="Y284">
        <v>3</v>
      </c>
      <c r="Z284">
        <v>1</v>
      </c>
      <c r="AA284">
        <v>0</v>
      </c>
      <c r="AB284">
        <f t="shared" si="20"/>
        <v>275.5</v>
      </c>
      <c r="AC284">
        <f t="shared" si="21"/>
        <v>330.59999999999997</v>
      </c>
      <c r="AD284">
        <f t="shared" si="22"/>
        <v>3361.1</v>
      </c>
      <c r="AE284">
        <f t="shared" si="23"/>
        <v>220.4</v>
      </c>
      <c r="AF284">
        <f t="shared" si="24"/>
        <v>3140.7</v>
      </c>
    </row>
    <row r="285" spans="1:32" x14ac:dyDescent="0.25">
      <c r="A285" s="4" t="s">
        <v>325</v>
      </c>
      <c r="B285" s="4" t="s">
        <v>609</v>
      </c>
      <c r="C285">
        <v>766</v>
      </c>
      <c r="D285">
        <v>4</v>
      </c>
      <c r="E285" s="4" t="s">
        <v>27</v>
      </c>
      <c r="F285">
        <v>83</v>
      </c>
      <c r="G285">
        <v>3</v>
      </c>
      <c r="H285">
        <v>1</v>
      </c>
      <c r="I285" t="s">
        <v>35</v>
      </c>
      <c r="J285">
        <v>2</v>
      </c>
      <c r="K285" t="s">
        <v>78</v>
      </c>
      <c r="L285">
        <v>2297</v>
      </c>
      <c r="M285" t="s">
        <v>30</v>
      </c>
      <c r="N285">
        <v>17967</v>
      </c>
      <c r="O285">
        <v>1</v>
      </c>
      <c r="P285" t="s">
        <v>31</v>
      </c>
      <c r="Q285" t="s">
        <v>32</v>
      </c>
      <c r="R285">
        <v>14</v>
      </c>
      <c r="S285" s="4">
        <v>3</v>
      </c>
      <c r="T285">
        <v>4</v>
      </c>
      <c r="U285">
        <v>80</v>
      </c>
      <c r="V285">
        <v>2</v>
      </c>
      <c r="W285">
        <v>2</v>
      </c>
      <c r="X285">
        <v>2</v>
      </c>
      <c r="Y285">
        <v>3</v>
      </c>
      <c r="Z285">
        <v>2</v>
      </c>
      <c r="AA285">
        <v>2</v>
      </c>
      <c r="AB285">
        <f t="shared" si="20"/>
        <v>1796.7</v>
      </c>
      <c r="AC285">
        <f t="shared" si="21"/>
        <v>2156.04</v>
      </c>
      <c r="AD285">
        <f t="shared" si="22"/>
        <v>21919.74</v>
      </c>
      <c r="AE285">
        <f t="shared" si="23"/>
        <v>1437.3600000000001</v>
      </c>
      <c r="AF285">
        <f t="shared" si="24"/>
        <v>20482.38</v>
      </c>
    </row>
    <row r="286" spans="1:32" x14ac:dyDescent="0.25">
      <c r="A286" s="4" t="s">
        <v>326</v>
      </c>
      <c r="B286" s="4" t="s">
        <v>610</v>
      </c>
      <c r="C286">
        <v>793</v>
      </c>
      <c r="D286">
        <v>2</v>
      </c>
      <c r="E286" s="4" t="s">
        <v>34</v>
      </c>
      <c r="F286">
        <v>66</v>
      </c>
      <c r="G286">
        <v>3</v>
      </c>
      <c r="H286">
        <v>2</v>
      </c>
      <c r="I286" t="s">
        <v>137</v>
      </c>
      <c r="J286">
        <v>3</v>
      </c>
      <c r="K286" t="s">
        <v>81</v>
      </c>
      <c r="L286">
        <v>4335</v>
      </c>
      <c r="M286" t="s">
        <v>30</v>
      </c>
      <c r="N286">
        <v>25549</v>
      </c>
      <c r="O286">
        <v>4</v>
      </c>
      <c r="P286" t="s">
        <v>31</v>
      </c>
      <c r="Q286" t="s">
        <v>32</v>
      </c>
      <c r="R286">
        <v>12</v>
      </c>
      <c r="S286" s="4">
        <v>3</v>
      </c>
      <c r="T286">
        <v>1</v>
      </c>
      <c r="U286">
        <v>80</v>
      </c>
      <c r="V286">
        <v>1</v>
      </c>
      <c r="W286">
        <v>11</v>
      </c>
      <c r="X286">
        <v>3</v>
      </c>
      <c r="Y286">
        <v>2</v>
      </c>
      <c r="Z286">
        <v>8</v>
      </c>
      <c r="AA286">
        <v>7</v>
      </c>
      <c r="AB286">
        <f t="shared" si="20"/>
        <v>2554.9</v>
      </c>
      <c r="AC286">
        <f t="shared" si="21"/>
        <v>3065.88</v>
      </c>
      <c r="AD286">
        <f t="shared" si="22"/>
        <v>31169.780000000002</v>
      </c>
      <c r="AE286">
        <f t="shared" si="23"/>
        <v>2043.92</v>
      </c>
      <c r="AF286">
        <f t="shared" si="24"/>
        <v>29125.86</v>
      </c>
    </row>
    <row r="287" spans="1:32" x14ac:dyDescent="0.25">
      <c r="A287" s="4" t="s">
        <v>327</v>
      </c>
      <c r="B287" s="4" t="s">
        <v>611</v>
      </c>
      <c r="C287">
        <v>816</v>
      </c>
      <c r="D287">
        <v>2</v>
      </c>
      <c r="E287" s="4" t="s">
        <v>34</v>
      </c>
      <c r="F287">
        <v>36</v>
      </c>
      <c r="G287">
        <v>2</v>
      </c>
      <c r="H287">
        <v>1</v>
      </c>
      <c r="I287" t="s">
        <v>28</v>
      </c>
      <c r="J287">
        <v>1</v>
      </c>
      <c r="K287" t="s">
        <v>81</v>
      </c>
      <c r="L287">
        <v>2319</v>
      </c>
      <c r="M287" t="s">
        <v>30</v>
      </c>
      <c r="N287">
        <v>6689</v>
      </c>
      <c r="O287">
        <v>1</v>
      </c>
      <c r="P287" t="s">
        <v>31</v>
      </c>
      <c r="Q287" t="s">
        <v>26</v>
      </c>
      <c r="R287">
        <v>11</v>
      </c>
      <c r="S287" s="4">
        <v>3</v>
      </c>
      <c r="T287">
        <v>4</v>
      </c>
      <c r="U287">
        <v>80</v>
      </c>
      <c r="V287">
        <v>1</v>
      </c>
      <c r="W287">
        <v>1</v>
      </c>
      <c r="X287">
        <v>1</v>
      </c>
      <c r="Y287">
        <v>3</v>
      </c>
      <c r="Z287">
        <v>1</v>
      </c>
      <c r="AA287">
        <v>0</v>
      </c>
      <c r="AB287">
        <f t="shared" si="20"/>
        <v>668.90000000000009</v>
      </c>
      <c r="AC287">
        <f t="shared" si="21"/>
        <v>802.68</v>
      </c>
      <c r="AD287">
        <f t="shared" si="22"/>
        <v>8160.58</v>
      </c>
      <c r="AE287">
        <f t="shared" si="23"/>
        <v>535.12</v>
      </c>
      <c r="AF287">
        <f t="shared" si="24"/>
        <v>7625.46</v>
      </c>
    </row>
    <row r="288" spans="1:32" x14ac:dyDescent="0.25">
      <c r="A288" s="4" t="s">
        <v>328</v>
      </c>
      <c r="B288" s="4" t="s">
        <v>612</v>
      </c>
      <c r="C288">
        <v>824</v>
      </c>
      <c r="D288">
        <v>3</v>
      </c>
      <c r="E288" s="4" t="s">
        <v>27</v>
      </c>
      <c r="F288">
        <v>81</v>
      </c>
      <c r="G288">
        <v>4</v>
      </c>
      <c r="H288">
        <v>1</v>
      </c>
      <c r="I288" t="s">
        <v>38</v>
      </c>
      <c r="J288">
        <v>3</v>
      </c>
      <c r="K288" t="s">
        <v>81</v>
      </c>
      <c r="L288">
        <v>2700</v>
      </c>
      <c r="M288" t="s">
        <v>30</v>
      </c>
      <c r="N288">
        <v>23779</v>
      </c>
      <c r="O288">
        <v>1</v>
      </c>
      <c r="P288" t="s">
        <v>31</v>
      </c>
      <c r="Q288" t="s">
        <v>32</v>
      </c>
      <c r="R288">
        <v>24</v>
      </c>
      <c r="S288" s="4">
        <v>4</v>
      </c>
      <c r="T288">
        <v>3</v>
      </c>
      <c r="U288">
        <v>80</v>
      </c>
      <c r="V288">
        <v>1</v>
      </c>
      <c r="W288">
        <v>10</v>
      </c>
      <c r="X288">
        <v>3</v>
      </c>
      <c r="Y288">
        <v>3</v>
      </c>
      <c r="Z288">
        <v>10</v>
      </c>
      <c r="AA288">
        <v>7</v>
      </c>
      <c r="AB288">
        <f t="shared" si="20"/>
        <v>2377.9</v>
      </c>
      <c r="AC288">
        <f t="shared" si="21"/>
        <v>2853.48</v>
      </c>
      <c r="AD288">
        <f t="shared" si="22"/>
        <v>29010.38</v>
      </c>
      <c r="AE288">
        <f t="shared" si="23"/>
        <v>1902.32</v>
      </c>
      <c r="AF288">
        <f t="shared" si="24"/>
        <v>27108.06</v>
      </c>
    </row>
    <row r="289" spans="1:33" x14ac:dyDescent="0.25">
      <c r="A289" s="4" t="s">
        <v>329</v>
      </c>
      <c r="B289" s="4" t="s">
        <v>613</v>
      </c>
      <c r="C289">
        <v>896</v>
      </c>
      <c r="D289">
        <v>2</v>
      </c>
      <c r="E289" s="4" t="s">
        <v>34</v>
      </c>
      <c r="F289">
        <v>48</v>
      </c>
      <c r="G289">
        <v>2</v>
      </c>
      <c r="H289">
        <v>1</v>
      </c>
      <c r="I289" t="s">
        <v>35</v>
      </c>
      <c r="J289">
        <v>3</v>
      </c>
      <c r="K289" t="s">
        <v>78</v>
      </c>
      <c r="L289">
        <v>2800</v>
      </c>
      <c r="M289" t="s">
        <v>30</v>
      </c>
      <c r="N289">
        <v>23522</v>
      </c>
      <c r="O289">
        <v>6</v>
      </c>
      <c r="P289" t="s">
        <v>31</v>
      </c>
      <c r="Q289" t="s">
        <v>26</v>
      </c>
      <c r="R289">
        <v>19</v>
      </c>
      <c r="S289" s="4">
        <v>3</v>
      </c>
      <c r="T289">
        <v>3</v>
      </c>
      <c r="U289">
        <v>80</v>
      </c>
      <c r="V289">
        <v>3</v>
      </c>
      <c r="W289">
        <v>5</v>
      </c>
      <c r="X289">
        <v>3</v>
      </c>
      <c r="Y289">
        <v>3</v>
      </c>
      <c r="Z289">
        <v>3</v>
      </c>
      <c r="AA289">
        <v>2</v>
      </c>
      <c r="AB289">
        <f t="shared" si="20"/>
        <v>2352.2000000000003</v>
      </c>
      <c r="AC289">
        <f t="shared" si="21"/>
        <v>2822.64</v>
      </c>
      <c r="AD289">
        <f t="shared" si="22"/>
        <v>28696.84</v>
      </c>
      <c r="AE289">
        <f t="shared" si="23"/>
        <v>1881.76</v>
      </c>
      <c r="AF289">
        <f t="shared" si="24"/>
        <v>26815.08</v>
      </c>
    </row>
    <row r="290" spans="1:33" x14ac:dyDescent="0.25">
      <c r="A290" s="4" t="s">
        <v>330</v>
      </c>
      <c r="B290" s="4" t="s">
        <v>614</v>
      </c>
      <c r="C290">
        <v>912</v>
      </c>
      <c r="D290">
        <v>1</v>
      </c>
      <c r="E290" s="4" t="s">
        <v>34</v>
      </c>
      <c r="F290">
        <v>62</v>
      </c>
      <c r="G290">
        <v>2</v>
      </c>
      <c r="H290">
        <v>1</v>
      </c>
      <c r="I290" t="s">
        <v>28</v>
      </c>
      <c r="J290">
        <v>4</v>
      </c>
      <c r="K290" t="s">
        <v>78</v>
      </c>
      <c r="L290">
        <v>2532</v>
      </c>
      <c r="M290" t="s">
        <v>30</v>
      </c>
      <c r="N290">
        <v>6054</v>
      </c>
      <c r="O290">
        <v>6</v>
      </c>
      <c r="P290" t="s">
        <v>31</v>
      </c>
      <c r="Q290" t="s">
        <v>32</v>
      </c>
      <c r="R290">
        <v>14</v>
      </c>
      <c r="S290" s="4">
        <v>3</v>
      </c>
      <c r="T290">
        <v>3</v>
      </c>
      <c r="U290">
        <v>80</v>
      </c>
      <c r="V290">
        <v>3</v>
      </c>
      <c r="W290">
        <v>8</v>
      </c>
      <c r="X290">
        <v>5</v>
      </c>
      <c r="Y290">
        <v>3</v>
      </c>
      <c r="Z290">
        <v>4</v>
      </c>
      <c r="AA290">
        <v>3</v>
      </c>
      <c r="AB290">
        <f t="shared" si="20"/>
        <v>605.4</v>
      </c>
      <c r="AC290">
        <f t="shared" si="21"/>
        <v>726.48</v>
      </c>
      <c r="AD290">
        <f t="shared" si="22"/>
        <v>7385.8799999999992</v>
      </c>
      <c r="AE290">
        <f t="shared" si="23"/>
        <v>484.32</v>
      </c>
      <c r="AF290">
        <f t="shared" si="24"/>
        <v>6901.5599999999995</v>
      </c>
    </row>
    <row r="291" spans="1:33" x14ac:dyDescent="0.25">
      <c r="A291" s="4" t="s">
        <v>331</v>
      </c>
      <c r="B291" s="4" t="s">
        <v>391</v>
      </c>
      <c r="C291">
        <v>974</v>
      </c>
      <c r="D291">
        <v>3</v>
      </c>
      <c r="E291" s="4" t="s">
        <v>34</v>
      </c>
      <c r="F291">
        <v>84</v>
      </c>
      <c r="G291">
        <v>3</v>
      </c>
      <c r="H291">
        <v>1</v>
      </c>
      <c r="I291" t="s">
        <v>35</v>
      </c>
      <c r="J291">
        <v>4</v>
      </c>
      <c r="K291" t="s">
        <v>81</v>
      </c>
      <c r="L291">
        <v>2157</v>
      </c>
      <c r="M291" t="s">
        <v>30</v>
      </c>
      <c r="N291">
        <v>18203</v>
      </c>
      <c r="O291">
        <v>1</v>
      </c>
      <c r="P291" t="s">
        <v>31</v>
      </c>
      <c r="Q291" t="s">
        <v>32</v>
      </c>
      <c r="R291">
        <v>15</v>
      </c>
      <c r="S291" s="4">
        <v>3</v>
      </c>
      <c r="T291">
        <v>2</v>
      </c>
      <c r="U291">
        <v>80</v>
      </c>
      <c r="V291">
        <v>1</v>
      </c>
      <c r="W291">
        <v>3</v>
      </c>
      <c r="X291">
        <v>5</v>
      </c>
      <c r="Y291">
        <v>3</v>
      </c>
      <c r="Z291">
        <v>3</v>
      </c>
      <c r="AA291">
        <v>1</v>
      </c>
      <c r="AB291">
        <f t="shared" si="20"/>
        <v>1820.3000000000002</v>
      </c>
      <c r="AC291">
        <f t="shared" si="21"/>
        <v>2184.36</v>
      </c>
      <c r="AD291">
        <f t="shared" si="22"/>
        <v>22207.66</v>
      </c>
      <c r="AE291">
        <f t="shared" si="23"/>
        <v>1456.24</v>
      </c>
      <c r="AF291">
        <f t="shared" si="24"/>
        <v>20751.419999999998</v>
      </c>
    </row>
    <row r="292" spans="1:33" x14ac:dyDescent="0.25">
      <c r="A292" s="4" t="s">
        <v>332</v>
      </c>
      <c r="B292" s="4" t="s">
        <v>615</v>
      </c>
      <c r="C292">
        <v>994</v>
      </c>
      <c r="D292">
        <v>4</v>
      </c>
      <c r="E292" s="4" t="s">
        <v>34</v>
      </c>
      <c r="F292">
        <v>92</v>
      </c>
      <c r="G292">
        <v>2</v>
      </c>
      <c r="H292">
        <v>1</v>
      </c>
      <c r="I292" t="s">
        <v>38</v>
      </c>
      <c r="J292">
        <v>1</v>
      </c>
      <c r="K292" t="s">
        <v>29</v>
      </c>
      <c r="L292">
        <v>2404</v>
      </c>
      <c r="M292" t="s">
        <v>30</v>
      </c>
      <c r="N292">
        <v>11479</v>
      </c>
      <c r="O292">
        <v>6</v>
      </c>
      <c r="P292" t="s">
        <v>31</v>
      </c>
      <c r="Q292" t="s">
        <v>26</v>
      </c>
      <c r="R292">
        <v>20</v>
      </c>
      <c r="S292" s="4">
        <v>4</v>
      </c>
      <c r="T292">
        <v>3</v>
      </c>
      <c r="U292">
        <v>80</v>
      </c>
      <c r="V292">
        <v>0</v>
      </c>
      <c r="W292">
        <v>3</v>
      </c>
      <c r="X292">
        <v>5</v>
      </c>
      <c r="Y292">
        <v>3</v>
      </c>
      <c r="Z292">
        <v>0</v>
      </c>
      <c r="AA292">
        <v>0</v>
      </c>
      <c r="AB292">
        <f t="shared" si="20"/>
        <v>1147.9000000000001</v>
      </c>
      <c r="AC292">
        <f t="shared" si="21"/>
        <v>1377.48</v>
      </c>
      <c r="AD292">
        <f t="shared" si="22"/>
        <v>14004.38</v>
      </c>
      <c r="AE292">
        <f t="shared" si="23"/>
        <v>918.32</v>
      </c>
      <c r="AF292">
        <f t="shared" si="24"/>
        <v>13086.06</v>
      </c>
    </row>
    <row r="293" spans="1:33" x14ac:dyDescent="0.25">
      <c r="A293" s="4" t="s">
        <v>333</v>
      </c>
      <c r="B293" s="4" t="s">
        <v>566</v>
      </c>
      <c r="C293">
        <v>1120</v>
      </c>
      <c r="D293">
        <v>3</v>
      </c>
      <c r="E293" s="4" t="s">
        <v>34</v>
      </c>
      <c r="F293">
        <v>93</v>
      </c>
      <c r="G293">
        <v>3</v>
      </c>
      <c r="H293">
        <v>1</v>
      </c>
      <c r="I293" t="s">
        <v>38</v>
      </c>
      <c r="J293">
        <v>4</v>
      </c>
      <c r="K293" t="s">
        <v>78</v>
      </c>
      <c r="L293">
        <v>2514</v>
      </c>
      <c r="M293" t="s">
        <v>30</v>
      </c>
      <c r="N293">
        <v>26968</v>
      </c>
      <c r="O293">
        <v>4</v>
      </c>
      <c r="P293" t="s">
        <v>31</v>
      </c>
      <c r="Q293" t="s">
        <v>32</v>
      </c>
      <c r="R293">
        <v>22</v>
      </c>
      <c r="S293" s="4">
        <v>4</v>
      </c>
      <c r="T293">
        <v>1</v>
      </c>
      <c r="U293">
        <v>80</v>
      </c>
      <c r="V293">
        <v>1</v>
      </c>
      <c r="W293">
        <v>11</v>
      </c>
      <c r="X293">
        <v>1</v>
      </c>
      <c r="Y293">
        <v>3</v>
      </c>
      <c r="Z293">
        <v>7</v>
      </c>
      <c r="AA293">
        <v>5</v>
      </c>
      <c r="AB293">
        <f t="shared" si="20"/>
        <v>2696.8</v>
      </c>
      <c r="AC293">
        <f t="shared" si="21"/>
        <v>3236.16</v>
      </c>
      <c r="AD293">
        <f t="shared" si="22"/>
        <v>32900.959999999999</v>
      </c>
      <c r="AE293">
        <f t="shared" si="23"/>
        <v>2157.44</v>
      </c>
      <c r="AF293">
        <f t="shared" si="24"/>
        <v>30743.52</v>
      </c>
    </row>
    <row r="294" spans="1:33" x14ac:dyDescent="0.25">
      <c r="A294" s="4" t="s">
        <v>334</v>
      </c>
      <c r="B294" s="4" t="s">
        <v>616</v>
      </c>
      <c r="C294">
        <v>1143</v>
      </c>
      <c r="D294">
        <v>4</v>
      </c>
      <c r="E294" s="4" t="s">
        <v>34</v>
      </c>
      <c r="F294">
        <v>61</v>
      </c>
      <c r="G294">
        <v>3</v>
      </c>
      <c r="H294">
        <v>1</v>
      </c>
      <c r="I294" t="s">
        <v>38</v>
      </c>
      <c r="J294">
        <v>2</v>
      </c>
      <c r="K294" t="s">
        <v>78</v>
      </c>
      <c r="L294">
        <v>3291</v>
      </c>
      <c r="M294" t="s">
        <v>30</v>
      </c>
      <c r="N294">
        <v>17940</v>
      </c>
      <c r="O294">
        <v>0</v>
      </c>
      <c r="P294" t="s">
        <v>31</v>
      </c>
      <c r="Q294" t="s">
        <v>32</v>
      </c>
      <c r="R294">
        <v>14</v>
      </c>
      <c r="S294" s="4">
        <v>3</v>
      </c>
      <c r="T294">
        <v>4</v>
      </c>
      <c r="U294">
        <v>80</v>
      </c>
      <c r="V294">
        <v>2</v>
      </c>
      <c r="W294">
        <v>8</v>
      </c>
      <c r="X294">
        <v>2</v>
      </c>
      <c r="Y294">
        <v>2</v>
      </c>
      <c r="Z294">
        <v>7</v>
      </c>
      <c r="AA294">
        <v>5</v>
      </c>
      <c r="AB294">
        <f t="shared" si="20"/>
        <v>1794</v>
      </c>
      <c r="AC294">
        <f t="shared" si="21"/>
        <v>2152.7999999999997</v>
      </c>
      <c r="AD294">
        <f t="shared" si="22"/>
        <v>21886.799999999999</v>
      </c>
      <c r="AE294">
        <f t="shared" si="23"/>
        <v>1435.2</v>
      </c>
      <c r="AF294">
        <f t="shared" si="24"/>
        <v>20451.599999999999</v>
      </c>
    </row>
    <row r="295" spans="1:33" x14ac:dyDescent="0.25">
      <c r="A295" s="4" t="s">
        <v>335</v>
      </c>
      <c r="B295" s="4" t="s">
        <v>617</v>
      </c>
      <c r="C295">
        <v>1150</v>
      </c>
      <c r="D295">
        <v>2</v>
      </c>
      <c r="E295" s="4" t="s">
        <v>27</v>
      </c>
      <c r="F295">
        <v>79</v>
      </c>
      <c r="G295">
        <v>2</v>
      </c>
      <c r="H295">
        <v>2</v>
      </c>
      <c r="I295" t="s">
        <v>88</v>
      </c>
      <c r="J295">
        <v>4</v>
      </c>
      <c r="K295" t="s">
        <v>81</v>
      </c>
      <c r="L295">
        <v>5056</v>
      </c>
      <c r="M295" t="s">
        <v>139</v>
      </c>
      <c r="N295">
        <v>17689</v>
      </c>
      <c r="O295">
        <v>1</v>
      </c>
      <c r="P295" t="s">
        <v>31</v>
      </c>
      <c r="Q295" t="s">
        <v>26</v>
      </c>
      <c r="R295">
        <v>15</v>
      </c>
      <c r="S295" s="4">
        <v>3</v>
      </c>
      <c r="T295">
        <v>3</v>
      </c>
      <c r="U295">
        <v>80</v>
      </c>
      <c r="V295">
        <v>1</v>
      </c>
      <c r="W295">
        <v>10</v>
      </c>
      <c r="X295">
        <v>2</v>
      </c>
      <c r="Y295">
        <v>2</v>
      </c>
      <c r="Z295">
        <v>10</v>
      </c>
      <c r="AA295">
        <v>7</v>
      </c>
      <c r="AB295">
        <f t="shared" si="20"/>
        <v>1768.9</v>
      </c>
      <c r="AC295">
        <f t="shared" si="21"/>
        <v>2122.6799999999998</v>
      </c>
      <c r="AD295">
        <f t="shared" si="22"/>
        <v>21580.58</v>
      </c>
      <c r="AE295">
        <f t="shared" si="23"/>
        <v>1415.1200000000001</v>
      </c>
      <c r="AF295">
        <f t="shared" si="24"/>
        <v>20165.460000000003</v>
      </c>
    </row>
    <row r="296" spans="1:33" x14ac:dyDescent="0.25">
      <c r="A296" s="4" t="s">
        <v>336</v>
      </c>
      <c r="B296" s="4" t="s">
        <v>618</v>
      </c>
      <c r="C296">
        <v>1165</v>
      </c>
      <c r="D296">
        <v>4</v>
      </c>
      <c r="E296" s="4" t="s">
        <v>34</v>
      </c>
      <c r="F296">
        <v>45</v>
      </c>
      <c r="G296">
        <v>2</v>
      </c>
      <c r="H296">
        <v>3</v>
      </c>
      <c r="I296" t="s">
        <v>113</v>
      </c>
      <c r="J296">
        <v>1</v>
      </c>
      <c r="K296" t="s">
        <v>81</v>
      </c>
      <c r="L296">
        <v>7336</v>
      </c>
      <c r="M296" t="s">
        <v>139</v>
      </c>
      <c r="N296">
        <v>11162</v>
      </c>
      <c r="O296">
        <v>1</v>
      </c>
      <c r="P296" t="s">
        <v>31</v>
      </c>
      <c r="Q296" t="s">
        <v>32</v>
      </c>
      <c r="R296">
        <v>13</v>
      </c>
      <c r="S296" s="4">
        <v>3</v>
      </c>
      <c r="T296">
        <v>1</v>
      </c>
      <c r="U296">
        <v>80</v>
      </c>
      <c r="V296">
        <v>1</v>
      </c>
      <c r="W296">
        <v>11</v>
      </c>
      <c r="X296">
        <v>3</v>
      </c>
      <c r="Y296">
        <v>1</v>
      </c>
      <c r="Z296">
        <v>11</v>
      </c>
      <c r="AA296">
        <v>8</v>
      </c>
      <c r="AB296">
        <f t="shared" si="20"/>
        <v>1116.2</v>
      </c>
      <c r="AC296">
        <f t="shared" si="21"/>
        <v>1339.44</v>
      </c>
      <c r="AD296">
        <f t="shared" si="22"/>
        <v>13617.640000000001</v>
      </c>
      <c r="AE296">
        <f t="shared" si="23"/>
        <v>892.96</v>
      </c>
      <c r="AF296">
        <f t="shared" si="24"/>
        <v>12724.68</v>
      </c>
    </row>
    <row r="297" spans="1:33" x14ac:dyDescent="0.25">
      <c r="A297" s="4" t="s">
        <v>337</v>
      </c>
      <c r="B297" s="4" t="s">
        <v>619</v>
      </c>
      <c r="C297">
        <v>1192</v>
      </c>
      <c r="D297">
        <v>2</v>
      </c>
      <c r="E297" s="4" t="s">
        <v>34</v>
      </c>
      <c r="F297">
        <v>54</v>
      </c>
      <c r="G297">
        <v>3</v>
      </c>
      <c r="H297">
        <v>1</v>
      </c>
      <c r="I297" t="s">
        <v>28</v>
      </c>
      <c r="J297">
        <v>4</v>
      </c>
      <c r="K297" t="s">
        <v>81</v>
      </c>
      <c r="L297">
        <v>3131</v>
      </c>
      <c r="M297" t="s">
        <v>30</v>
      </c>
      <c r="N297">
        <v>26342</v>
      </c>
      <c r="O297">
        <v>1</v>
      </c>
      <c r="P297" t="s">
        <v>31</v>
      </c>
      <c r="Q297" t="s">
        <v>32</v>
      </c>
      <c r="R297">
        <v>13</v>
      </c>
      <c r="S297" s="4">
        <v>3</v>
      </c>
      <c r="T297">
        <v>1</v>
      </c>
      <c r="U297">
        <v>80</v>
      </c>
      <c r="V297">
        <v>1</v>
      </c>
      <c r="W297">
        <v>10</v>
      </c>
      <c r="X297">
        <v>5</v>
      </c>
      <c r="Y297">
        <v>3</v>
      </c>
      <c r="Z297">
        <v>10</v>
      </c>
      <c r="AA297">
        <v>8</v>
      </c>
      <c r="AB297">
        <f t="shared" si="20"/>
        <v>2634.2000000000003</v>
      </c>
      <c r="AC297">
        <f t="shared" si="21"/>
        <v>3161.04</v>
      </c>
      <c r="AD297">
        <f t="shared" si="22"/>
        <v>32137.24</v>
      </c>
      <c r="AE297">
        <f t="shared" si="23"/>
        <v>2107.36</v>
      </c>
      <c r="AF297">
        <f t="shared" si="24"/>
        <v>30029.88</v>
      </c>
    </row>
    <row r="298" spans="1:33" x14ac:dyDescent="0.25">
      <c r="A298" s="4" t="s">
        <v>338</v>
      </c>
      <c r="B298" s="4" t="s">
        <v>620</v>
      </c>
      <c r="C298">
        <v>1202</v>
      </c>
      <c r="D298">
        <v>2</v>
      </c>
      <c r="E298" s="4" t="s">
        <v>34</v>
      </c>
      <c r="F298">
        <v>69</v>
      </c>
      <c r="G298">
        <v>1</v>
      </c>
      <c r="H298">
        <v>1</v>
      </c>
      <c r="I298" t="s">
        <v>38</v>
      </c>
      <c r="J298">
        <v>4</v>
      </c>
      <c r="K298" t="s">
        <v>81</v>
      </c>
      <c r="L298">
        <v>2168</v>
      </c>
      <c r="M298" t="s">
        <v>30</v>
      </c>
      <c r="N298">
        <v>26933</v>
      </c>
      <c r="O298">
        <v>0</v>
      </c>
      <c r="P298" t="s">
        <v>31</v>
      </c>
      <c r="Q298" t="s">
        <v>26</v>
      </c>
      <c r="R298">
        <v>18</v>
      </c>
      <c r="S298" s="4">
        <v>3</v>
      </c>
      <c r="T298">
        <v>1</v>
      </c>
      <c r="U298">
        <v>80</v>
      </c>
      <c r="V298">
        <v>1</v>
      </c>
      <c r="W298">
        <v>6</v>
      </c>
      <c r="X298">
        <v>2</v>
      </c>
      <c r="Y298">
        <v>2</v>
      </c>
      <c r="Z298">
        <v>5</v>
      </c>
      <c r="AA298">
        <v>4</v>
      </c>
      <c r="AB298">
        <f t="shared" si="20"/>
        <v>2693.3</v>
      </c>
      <c r="AC298">
        <f t="shared" si="21"/>
        <v>3231.96</v>
      </c>
      <c r="AD298">
        <f t="shared" si="22"/>
        <v>32858.26</v>
      </c>
      <c r="AE298">
        <f t="shared" si="23"/>
        <v>2154.64</v>
      </c>
      <c r="AF298">
        <f t="shared" si="24"/>
        <v>30703.620000000003</v>
      </c>
    </row>
    <row r="299" spans="1:33" ht="15.75" x14ac:dyDescent="0.25">
      <c r="A299" s="4" t="s">
        <v>339</v>
      </c>
      <c r="B299" s="4" t="s">
        <v>621</v>
      </c>
      <c r="C299">
        <v>1249</v>
      </c>
      <c r="D299">
        <v>1</v>
      </c>
      <c r="E299" s="4" t="s">
        <v>34</v>
      </c>
      <c r="F299">
        <v>97</v>
      </c>
      <c r="G299">
        <v>3</v>
      </c>
      <c r="H299">
        <v>1</v>
      </c>
      <c r="I299" t="s">
        <v>38</v>
      </c>
      <c r="J299">
        <v>4</v>
      </c>
      <c r="K299" t="s">
        <v>78</v>
      </c>
      <c r="L299">
        <v>3760</v>
      </c>
      <c r="M299" t="s">
        <v>30</v>
      </c>
      <c r="N299">
        <v>5598</v>
      </c>
      <c r="O299">
        <v>1</v>
      </c>
      <c r="P299" t="s">
        <v>31</v>
      </c>
      <c r="Q299" t="s">
        <v>32</v>
      </c>
      <c r="R299">
        <v>15</v>
      </c>
      <c r="S299" s="4">
        <v>3</v>
      </c>
      <c r="T299">
        <v>1</v>
      </c>
      <c r="U299">
        <v>80</v>
      </c>
      <c r="V299">
        <v>3</v>
      </c>
      <c r="W299">
        <v>3</v>
      </c>
      <c r="X299">
        <v>5</v>
      </c>
      <c r="Y299">
        <v>3</v>
      </c>
      <c r="Z299">
        <v>3</v>
      </c>
      <c r="AA299">
        <v>2</v>
      </c>
      <c r="AB299">
        <f t="shared" si="20"/>
        <v>559.80000000000007</v>
      </c>
      <c r="AC299">
        <f t="shared" si="21"/>
        <v>671.76</v>
      </c>
      <c r="AD299">
        <f t="shared" si="22"/>
        <v>6829.56</v>
      </c>
      <c r="AE299">
        <f t="shared" si="23"/>
        <v>447.84000000000003</v>
      </c>
      <c r="AF299">
        <f t="shared" si="24"/>
        <v>6381.72</v>
      </c>
      <c r="AG299" s="5"/>
    </row>
    <row r="300" spans="1:33" x14ac:dyDescent="0.25">
      <c r="A300" s="4" t="s">
        <v>340</v>
      </c>
      <c r="B300" s="4" t="s">
        <v>622</v>
      </c>
      <c r="C300">
        <v>1260</v>
      </c>
      <c r="D300">
        <v>3</v>
      </c>
      <c r="E300" s="4" t="s">
        <v>27</v>
      </c>
      <c r="F300">
        <v>82</v>
      </c>
      <c r="G300">
        <v>3</v>
      </c>
      <c r="H300">
        <v>2</v>
      </c>
      <c r="I300" t="s">
        <v>137</v>
      </c>
      <c r="J300">
        <v>4</v>
      </c>
      <c r="K300" t="s">
        <v>78</v>
      </c>
      <c r="L300">
        <v>6623</v>
      </c>
      <c r="M300" t="s">
        <v>139</v>
      </c>
      <c r="N300">
        <v>4204</v>
      </c>
      <c r="O300">
        <v>1</v>
      </c>
      <c r="P300" t="s">
        <v>31</v>
      </c>
      <c r="Q300" t="s">
        <v>26</v>
      </c>
      <c r="R300">
        <v>11</v>
      </c>
      <c r="S300" s="4">
        <v>3</v>
      </c>
      <c r="T300">
        <v>2</v>
      </c>
      <c r="U300">
        <v>80</v>
      </c>
      <c r="V300">
        <v>2</v>
      </c>
      <c r="W300">
        <v>6</v>
      </c>
      <c r="X300">
        <v>2</v>
      </c>
      <c r="Y300">
        <v>3</v>
      </c>
      <c r="Z300">
        <v>6</v>
      </c>
      <c r="AA300">
        <v>0</v>
      </c>
      <c r="AB300">
        <f t="shared" si="20"/>
        <v>420.40000000000003</v>
      </c>
      <c r="AC300">
        <f t="shared" si="21"/>
        <v>504.47999999999996</v>
      </c>
      <c r="AD300">
        <f t="shared" si="22"/>
        <v>5128.8799999999992</v>
      </c>
      <c r="AE300">
        <f>N300*8%</f>
        <v>336.32</v>
      </c>
      <c r="AF300">
        <f>AD300-AE300</f>
        <v>4792.5599999999995</v>
      </c>
    </row>
    <row r="301" spans="1:33" x14ac:dyDescent="0.25">
      <c r="C301" s="4"/>
      <c r="D301" s="4"/>
    </row>
    <row r="302" spans="1:33" x14ac:dyDescent="0.25">
      <c r="C302" s="4"/>
      <c r="D302" s="4"/>
    </row>
    <row r="303" spans="1:33" x14ac:dyDescent="0.25">
      <c r="C303" s="4"/>
      <c r="D303" s="4"/>
    </row>
    <row r="304" spans="1:33" x14ac:dyDescent="0.25">
      <c r="C304" s="4"/>
      <c r="D304" s="4"/>
    </row>
    <row r="305" spans="3:4" x14ac:dyDescent="0.25">
      <c r="C305" s="4"/>
      <c r="D305" s="4"/>
    </row>
    <row r="306" spans="3:4" x14ac:dyDescent="0.25">
      <c r="C306" s="4"/>
      <c r="D306" s="4"/>
    </row>
    <row r="307" spans="3:4" x14ac:dyDescent="0.25">
      <c r="C307" s="4"/>
      <c r="D307" s="4"/>
    </row>
    <row r="308" spans="3:4" x14ac:dyDescent="0.25">
      <c r="C308" s="4"/>
      <c r="D308" s="4"/>
    </row>
    <row r="309" spans="3:4" x14ac:dyDescent="0.25">
      <c r="C309" s="4"/>
      <c r="D309" s="4"/>
    </row>
    <row r="310" spans="3:4" x14ac:dyDescent="0.25">
      <c r="C310" s="4"/>
      <c r="D310" s="4"/>
    </row>
    <row r="311" spans="3:4" x14ac:dyDescent="0.25">
      <c r="C311" s="4"/>
      <c r="D311" s="4"/>
    </row>
    <row r="312" spans="3:4" x14ac:dyDescent="0.25">
      <c r="C312" s="4"/>
      <c r="D312" s="4"/>
    </row>
    <row r="313" spans="3:4" x14ac:dyDescent="0.25">
      <c r="C313" s="4"/>
      <c r="D313" s="4"/>
    </row>
    <row r="314" spans="3:4" x14ac:dyDescent="0.25">
      <c r="C314" s="4"/>
      <c r="D314" s="4"/>
    </row>
    <row r="315" spans="3:4" x14ac:dyDescent="0.25">
      <c r="C315" s="4"/>
      <c r="D315" s="4"/>
    </row>
    <row r="316" spans="3:4" x14ac:dyDescent="0.25">
      <c r="C316" s="4"/>
      <c r="D316" s="4"/>
    </row>
    <row r="317" spans="3:4" x14ac:dyDescent="0.25">
      <c r="C317" s="4"/>
      <c r="D317" s="4"/>
    </row>
    <row r="318" spans="3:4" x14ac:dyDescent="0.25">
      <c r="C318" s="4"/>
      <c r="D318" s="4"/>
    </row>
    <row r="319" spans="3:4" x14ac:dyDescent="0.25">
      <c r="C319" s="4"/>
      <c r="D319" s="4"/>
    </row>
    <row r="320" spans="3:4" x14ac:dyDescent="0.25">
      <c r="C320" s="4"/>
      <c r="D320" s="4"/>
    </row>
    <row r="321" spans="3:4" x14ac:dyDescent="0.25">
      <c r="C321" s="4"/>
      <c r="D321" s="4"/>
    </row>
    <row r="322" spans="3:4" x14ac:dyDescent="0.25">
      <c r="C322" s="4"/>
      <c r="D322" s="4"/>
    </row>
    <row r="323" spans="3:4" x14ac:dyDescent="0.25">
      <c r="C323" s="4"/>
      <c r="D323" s="4"/>
    </row>
    <row r="324" spans="3:4" x14ac:dyDescent="0.25">
      <c r="C324" s="4"/>
      <c r="D324" s="4"/>
    </row>
    <row r="325" spans="3:4" x14ac:dyDescent="0.25">
      <c r="C325" s="4"/>
      <c r="D325" s="4"/>
    </row>
    <row r="326" spans="3:4" x14ac:dyDescent="0.25">
      <c r="C326" s="4"/>
      <c r="D326" s="4"/>
    </row>
    <row r="327" spans="3:4" x14ac:dyDescent="0.25">
      <c r="C327" s="4"/>
      <c r="D327" s="4"/>
    </row>
    <row r="328" spans="3:4" x14ac:dyDescent="0.25">
      <c r="C328" s="4"/>
      <c r="D328" s="4"/>
    </row>
    <row r="329" spans="3:4" x14ac:dyDescent="0.25">
      <c r="C329" s="4"/>
      <c r="D329" s="4"/>
    </row>
    <row r="330" spans="3:4" x14ac:dyDescent="0.25">
      <c r="C330" s="4"/>
      <c r="D330" s="4"/>
    </row>
    <row r="331" spans="3:4" x14ac:dyDescent="0.25">
      <c r="C331" s="4"/>
      <c r="D331" s="4"/>
    </row>
    <row r="332" spans="3:4" x14ac:dyDescent="0.25">
      <c r="C332" s="4"/>
      <c r="D332" s="4"/>
    </row>
    <row r="333" spans="3:4" x14ac:dyDescent="0.25">
      <c r="C333" s="4"/>
      <c r="D333" s="4"/>
    </row>
    <row r="334" spans="3:4" x14ac:dyDescent="0.25">
      <c r="C334" s="4"/>
      <c r="D334" s="4"/>
    </row>
    <row r="335" spans="3:4" x14ac:dyDescent="0.25">
      <c r="C335" s="4"/>
      <c r="D335" s="4"/>
    </row>
    <row r="336" spans="3:4" x14ac:dyDescent="0.25">
      <c r="C336" s="4"/>
      <c r="D336" s="4"/>
    </row>
    <row r="337" spans="3:4" x14ac:dyDescent="0.25">
      <c r="C337" s="4"/>
      <c r="D337" s="4"/>
    </row>
    <row r="338" spans="3:4" x14ac:dyDescent="0.25">
      <c r="C338" s="4"/>
      <c r="D338" s="4"/>
    </row>
    <row r="339" spans="3:4" x14ac:dyDescent="0.25">
      <c r="C339" s="4"/>
      <c r="D339" s="4"/>
    </row>
    <row r="340" spans="3:4" x14ac:dyDescent="0.25">
      <c r="C340" s="4"/>
      <c r="D340" s="4"/>
    </row>
    <row r="341" spans="3:4" x14ac:dyDescent="0.25">
      <c r="C341" s="4"/>
      <c r="D341" s="4"/>
    </row>
    <row r="342" spans="3:4" x14ac:dyDescent="0.25">
      <c r="C342" s="4"/>
      <c r="D342" s="4"/>
    </row>
    <row r="343" spans="3:4" x14ac:dyDescent="0.25">
      <c r="C343" s="4"/>
      <c r="D343" s="4"/>
    </row>
    <row r="344" spans="3:4" x14ac:dyDescent="0.25">
      <c r="C344" s="4"/>
      <c r="D344" s="4"/>
    </row>
    <row r="345" spans="3:4" x14ac:dyDescent="0.25">
      <c r="C345" s="4"/>
      <c r="D345" s="4"/>
    </row>
    <row r="346" spans="3:4" x14ac:dyDescent="0.25">
      <c r="C346" s="4"/>
      <c r="D346" s="4"/>
    </row>
    <row r="347" spans="3:4" x14ac:dyDescent="0.25">
      <c r="C347" s="4"/>
      <c r="D347" s="4"/>
    </row>
    <row r="348" spans="3:4" x14ac:dyDescent="0.25">
      <c r="C348" s="4"/>
      <c r="D348" s="4"/>
    </row>
    <row r="349" spans="3:4" x14ac:dyDescent="0.25">
      <c r="C349" s="4"/>
      <c r="D349" s="4"/>
    </row>
    <row r="350" spans="3:4" x14ac:dyDescent="0.25">
      <c r="C350" s="4"/>
      <c r="D350" s="4"/>
    </row>
    <row r="351" spans="3:4" x14ac:dyDescent="0.25">
      <c r="C351" s="4"/>
      <c r="D351" s="4"/>
    </row>
    <row r="352" spans="3:4" x14ac:dyDescent="0.25">
      <c r="C352" s="4"/>
      <c r="D352" s="4"/>
    </row>
    <row r="353" spans="3:4" x14ac:dyDescent="0.25">
      <c r="C353" s="4"/>
      <c r="D353" s="4"/>
    </row>
    <row r="354" spans="3:4" x14ac:dyDescent="0.25">
      <c r="C354" s="4"/>
      <c r="D354" s="4"/>
    </row>
    <row r="355" spans="3:4" x14ac:dyDescent="0.25">
      <c r="C355" s="4"/>
      <c r="D355" s="4"/>
    </row>
    <row r="356" spans="3:4" x14ac:dyDescent="0.25">
      <c r="C356" s="4"/>
      <c r="D356" s="4"/>
    </row>
    <row r="357" spans="3:4" x14ac:dyDescent="0.25">
      <c r="C357" s="4"/>
      <c r="D357" s="4"/>
    </row>
    <row r="358" spans="3:4" x14ac:dyDescent="0.25">
      <c r="C358" s="4"/>
      <c r="D358" s="4"/>
    </row>
    <row r="359" spans="3:4" x14ac:dyDescent="0.25">
      <c r="C359" s="4"/>
      <c r="D359" s="4"/>
    </row>
    <row r="360" spans="3:4" x14ac:dyDescent="0.25">
      <c r="C360" s="4"/>
      <c r="D360" s="4"/>
    </row>
    <row r="361" spans="3:4" x14ac:dyDescent="0.25">
      <c r="C361" s="4"/>
      <c r="D361" s="4"/>
    </row>
    <row r="362" spans="3:4" x14ac:dyDescent="0.25">
      <c r="C362" s="4"/>
      <c r="D362" s="4"/>
    </row>
    <row r="363" spans="3:4" x14ac:dyDescent="0.25">
      <c r="C363" s="4"/>
      <c r="D363" s="4"/>
    </row>
    <row r="364" spans="3:4" x14ac:dyDescent="0.25">
      <c r="C364" s="4"/>
      <c r="D364" s="4"/>
    </row>
    <row r="365" spans="3:4" x14ac:dyDescent="0.25">
      <c r="C365" s="4"/>
      <c r="D365" s="4"/>
    </row>
    <row r="366" spans="3:4" x14ac:dyDescent="0.25">
      <c r="C366" s="4"/>
      <c r="D366" s="4"/>
    </row>
    <row r="367" spans="3:4" x14ac:dyDescent="0.25">
      <c r="C367" s="4"/>
      <c r="D367" s="4"/>
    </row>
    <row r="368" spans="3:4" x14ac:dyDescent="0.25">
      <c r="C368" s="4"/>
      <c r="D368" s="4"/>
    </row>
    <row r="369" spans="3:4" x14ac:dyDescent="0.25">
      <c r="C369" s="4"/>
      <c r="D369" s="4"/>
    </row>
    <row r="370" spans="3:4" x14ac:dyDescent="0.25">
      <c r="C370" s="4"/>
      <c r="D370" s="4"/>
    </row>
    <row r="371" spans="3:4" x14ac:dyDescent="0.25">
      <c r="C371" s="4"/>
      <c r="D371" s="4"/>
    </row>
    <row r="372" spans="3:4" x14ac:dyDescent="0.25">
      <c r="C372" s="4"/>
      <c r="D372" s="4"/>
    </row>
    <row r="373" spans="3:4" x14ac:dyDescent="0.25">
      <c r="C373" s="4"/>
      <c r="D373" s="4"/>
    </row>
    <row r="374" spans="3:4" x14ac:dyDescent="0.25">
      <c r="C374" s="4"/>
      <c r="D374" s="4"/>
    </row>
    <row r="375" spans="3:4" x14ac:dyDescent="0.25">
      <c r="C375" s="4"/>
      <c r="D375" s="4"/>
    </row>
    <row r="376" spans="3:4" x14ac:dyDescent="0.25">
      <c r="C376" s="4"/>
      <c r="D376" s="4"/>
    </row>
    <row r="377" spans="3:4" x14ac:dyDescent="0.25">
      <c r="C377" s="4"/>
      <c r="D377" s="4"/>
    </row>
    <row r="378" spans="3:4" x14ac:dyDescent="0.25">
      <c r="C378" s="4"/>
      <c r="D378" s="4"/>
    </row>
    <row r="379" spans="3:4" x14ac:dyDescent="0.25">
      <c r="C379" s="4"/>
      <c r="D379" s="4"/>
    </row>
    <row r="380" spans="3:4" x14ac:dyDescent="0.25">
      <c r="C380" s="4"/>
      <c r="D380" s="4"/>
    </row>
    <row r="381" spans="3:4" x14ac:dyDescent="0.25">
      <c r="C381" s="4"/>
      <c r="D381" s="4"/>
    </row>
    <row r="382" spans="3:4" x14ac:dyDescent="0.25">
      <c r="C382" s="4"/>
      <c r="D382" s="4"/>
    </row>
    <row r="383" spans="3:4" x14ac:dyDescent="0.25">
      <c r="C383" s="4"/>
      <c r="D383" s="4"/>
    </row>
    <row r="384" spans="3:4" x14ac:dyDescent="0.25">
      <c r="C384" s="4"/>
      <c r="D384" s="4"/>
    </row>
    <row r="385" spans="3:4" x14ac:dyDescent="0.25">
      <c r="C385" s="4"/>
      <c r="D385" s="4"/>
    </row>
    <row r="386" spans="3:4" x14ac:dyDescent="0.25">
      <c r="C386" s="4"/>
      <c r="D386" s="4"/>
    </row>
    <row r="387" spans="3:4" x14ac:dyDescent="0.25">
      <c r="C387" s="4"/>
      <c r="D387" s="4"/>
    </row>
    <row r="388" spans="3:4" x14ac:dyDescent="0.25">
      <c r="C388" s="4"/>
      <c r="D388" s="4"/>
    </row>
    <row r="389" spans="3:4" x14ac:dyDescent="0.25">
      <c r="C389" s="4"/>
      <c r="D389" s="4"/>
    </row>
    <row r="390" spans="3:4" x14ac:dyDescent="0.25">
      <c r="C390" s="4"/>
      <c r="D390" s="4"/>
    </row>
    <row r="391" spans="3:4" x14ac:dyDescent="0.25">
      <c r="C391" s="4"/>
      <c r="D391" s="4"/>
    </row>
    <row r="392" spans="3:4" x14ac:dyDescent="0.25">
      <c r="C392" s="4"/>
      <c r="D392" s="4"/>
    </row>
    <row r="393" spans="3:4" x14ac:dyDescent="0.25">
      <c r="C393" s="4"/>
      <c r="D393" s="4"/>
    </row>
    <row r="394" spans="3:4" x14ac:dyDescent="0.25">
      <c r="C394" s="4"/>
      <c r="D394" s="4"/>
    </row>
    <row r="395" spans="3:4" x14ac:dyDescent="0.25">
      <c r="C395" s="4"/>
      <c r="D395" s="4"/>
    </row>
    <row r="396" spans="3:4" x14ac:dyDescent="0.25">
      <c r="C396" s="4"/>
      <c r="D396" s="4"/>
    </row>
    <row r="397" spans="3:4" x14ac:dyDescent="0.25">
      <c r="C397" s="4"/>
      <c r="D397" s="4"/>
    </row>
    <row r="398" spans="3:4" x14ac:dyDescent="0.25">
      <c r="C398" s="4"/>
      <c r="D398" s="4"/>
    </row>
    <row r="399" spans="3:4" x14ac:dyDescent="0.25">
      <c r="C399" s="4"/>
      <c r="D399" s="4"/>
    </row>
    <row r="400" spans="3:4" x14ac:dyDescent="0.25">
      <c r="C400" s="4"/>
      <c r="D400" s="4"/>
    </row>
    <row r="401" spans="3:4" x14ac:dyDescent="0.25">
      <c r="C401" s="4"/>
      <c r="D401" s="4"/>
    </row>
    <row r="402" spans="3:4" x14ac:dyDescent="0.25">
      <c r="C402" s="4"/>
      <c r="D402" s="4"/>
    </row>
    <row r="403" spans="3:4" x14ac:dyDescent="0.25">
      <c r="C403" s="4"/>
      <c r="D403" s="4"/>
    </row>
    <row r="404" spans="3:4" x14ac:dyDescent="0.25">
      <c r="C404" s="4"/>
      <c r="D404" s="4"/>
    </row>
    <row r="405" spans="3:4" x14ac:dyDescent="0.25">
      <c r="C405" s="4"/>
      <c r="D405" s="4"/>
    </row>
    <row r="406" spans="3:4" x14ac:dyDescent="0.25">
      <c r="C406" s="4"/>
      <c r="D406" s="4"/>
    </row>
    <row r="407" spans="3:4" x14ac:dyDescent="0.25">
      <c r="C407" s="4"/>
      <c r="D407" s="4"/>
    </row>
    <row r="408" spans="3:4" x14ac:dyDescent="0.25">
      <c r="C408" s="4"/>
      <c r="D408" s="4"/>
    </row>
    <row r="409" spans="3:4" x14ac:dyDescent="0.25">
      <c r="C409" s="4"/>
      <c r="D409" s="4"/>
    </row>
    <row r="410" spans="3:4" x14ac:dyDescent="0.25">
      <c r="C410" s="4"/>
      <c r="D410" s="4"/>
    </row>
    <row r="411" spans="3:4" x14ac:dyDescent="0.25">
      <c r="C411" s="4"/>
      <c r="D411" s="4"/>
    </row>
    <row r="412" spans="3:4" x14ac:dyDescent="0.25">
      <c r="C412" s="4"/>
      <c r="D412" s="4"/>
    </row>
    <row r="413" spans="3:4" x14ac:dyDescent="0.25">
      <c r="C413" s="4"/>
      <c r="D413" s="4"/>
    </row>
    <row r="414" spans="3:4" x14ac:dyDescent="0.25">
      <c r="C414" s="4"/>
      <c r="D414" s="4"/>
    </row>
    <row r="415" spans="3:4" x14ac:dyDescent="0.25">
      <c r="C415" s="4"/>
      <c r="D415" s="4"/>
    </row>
    <row r="416" spans="3:4" x14ac:dyDescent="0.25">
      <c r="C416" s="4"/>
      <c r="D416" s="4"/>
    </row>
    <row r="417" spans="3:4" x14ac:dyDescent="0.25">
      <c r="C417" s="4"/>
      <c r="D417" s="4"/>
    </row>
    <row r="418" spans="3:4" x14ac:dyDescent="0.25">
      <c r="C418" s="4"/>
      <c r="D418" s="4"/>
    </row>
    <row r="419" spans="3:4" x14ac:dyDescent="0.25">
      <c r="C419" s="4"/>
      <c r="D419" s="4"/>
    </row>
    <row r="420" spans="3:4" x14ac:dyDescent="0.25">
      <c r="C420" s="4"/>
      <c r="D420" s="4"/>
    </row>
    <row r="421" spans="3:4" x14ac:dyDescent="0.25">
      <c r="C421" s="4"/>
      <c r="D421" s="4"/>
    </row>
    <row r="422" spans="3:4" x14ac:dyDescent="0.25">
      <c r="C422" s="4"/>
      <c r="D422" s="4"/>
    </row>
    <row r="423" spans="3:4" x14ac:dyDescent="0.25">
      <c r="C423" s="4"/>
      <c r="D423" s="4"/>
    </row>
    <row r="424" spans="3:4" x14ac:dyDescent="0.25">
      <c r="C424" s="4"/>
      <c r="D424" s="4"/>
    </row>
    <row r="425" spans="3:4" x14ac:dyDescent="0.25">
      <c r="C425" s="4"/>
      <c r="D425" s="4"/>
    </row>
    <row r="426" spans="3:4" x14ac:dyDescent="0.25">
      <c r="C426" s="4"/>
      <c r="D426" s="4"/>
    </row>
    <row r="427" spans="3:4" x14ac:dyDescent="0.25">
      <c r="C427" s="4"/>
      <c r="D427" s="4"/>
    </row>
    <row r="428" spans="3:4" x14ac:dyDescent="0.25">
      <c r="C428" s="4"/>
      <c r="D428" s="4"/>
    </row>
    <row r="429" spans="3:4" x14ac:dyDescent="0.25">
      <c r="C429" s="4"/>
      <c r="D429" s="4"/>
    </row>
    <row r="430" spans="3:4" x14ac:dyDescent="0.25">
      <c r="C430" s="4"/>
      <c r="D430" s="4"/>
    </row>
    <row r="431" spans="3:4" x14ac:dyDescent="0.25">
      <c r="C431" s="4"/>
      <c r="D431" s="4"/>
    </row>
    <row r="432" spans="3:4" x14ac:dyDescent="0.25">
      <c r="C432" s="4"/>
      <c r="D432" s="4"/>
    </row>
    <row r="433" spans="3:4" x14ac:dyDescent="0.25">
      <c r="C433" s="4"/>
      <c r="D433" s="4"/>
    </row>
    <row r="434" spans="3:4" x14ac:dyDescent="0.25">
      <c r="C434" s="4"/>
      <c r="D434" s="4"/>
    </row>
    <row r="435" spans="3:4" x14ac:dyDescent="0.25">
      <c r="C435" s="4"/>
      <c r="D435" s="4"/>
    </row>
    <row r="436" spans="3:4" x14ac:dyDescent="0.25">
      <c r="C436" s="4"/>
      <c r="D436" s="4"/>
    </row>
    <row r="437" spans="3:4" x14ac:dyDescent="0.25">
      <c r="C437" s="4"/>
      <c r="D437" s="4"/>
    </row>
    <row r="438" spans="3:4" x14ac:dyDescent="0.25">
      <c r="C438" s="4"/>
      <c r="D438" s="4"/>
    </row>
    <row r="439" spans="3:4" x14ac:dyDescent="0.25">
      <c r="C439" s="4"/>
      <c r="D439" s="4"/>
    </row>
    <row r="440" spans="3:4" x14ac:dyDescent="0.25">
      <c r="C440" s="4"/>
      <c r="D440" s="4"/>
    </row>
    <row r="441" spans="3:4" x14ac:dyDescent="0.25">
      <c r="C441" s="4"/>
      <c r="D441" s="4"/>
    </row>
    <row r="442" spans="3:4" x14ac:dyDescent="0.25">
      <c r="C442" s="4"/>
      <c r="D442" s="4"/>
    </row>
    <row r="443" spans="3:4" x14ac:dyDescent="0.25">
      <c r="C443" s="4"/>
      <c r="D443" s="4"/>
    </row>
    <row r="444" spans="3:4" x14ac:dyDescent="0.25">
      <c r="C444" s="4"/>
      <c r="D444" s="4"/>
    </row>
    <row r="445" spans="3:4" x14ac:dyDescent="0.25">
      <c r="C445" s="4"/>
      <c r="D445" s="4"/>
    </row>
    <row r="446" spans="3:4" x14ac:dyDescent="0.25">
      <c r="C446" s="4"/>
      <c r="D446" s="4"/>
    </row>
    <row r="447" spans="3:4" x14ac:dyDescent="0.25">
      <c r="C447" s="4"/>
      <c r="D447" s="4"/>
    </row>
    <row r="448" spans="3:4" x14ac:dyDescent="0.25">
      <c r="C448" s="4"/>
      <c r="D448" s="4"/>
    </row>
    <row r="449" spans="3:4" x14ac:dyDescent="0.25">
      <c r="C449" s="4"/>
      <c r="D449" s="4"/>
    </row>
    <row r="450" spans="3:4" x14ac:dyDescent="0.25">
      <c r="C450" s="4"/>
      <c r="D450" s="4"/>
    </row>
    <row r="451" spans="3:4" x14ac:dyDescent="0.25">
      <c r="C451" s="4"/>
      <c r="D451" s="4"/>
    </row>
    <row r="452" spans="3:4" x14ac:dyDescent="0.25">
      <c r="C452" s="4"/>
      <c r="D452" s="4"/>
    </row>
    <row r="453" spans="3:4" x14ac:dyDescent="0.25">
      <c r="C453" s="4"/>
      <c r="D453" s="4"/>
    </row>
    <row r="454" spans="3:4" x14ac:dyDescent="0.25">
      <c r="C454" s="4"/>
      <c r="D454" s="4"/>
    </row>
    <row r="455" spans="3:4" x14ac:dyDescent="0.25">
      <c r="C455" s="4"/>
      <c r="D455" s="4"/>
    </row>
    <row r="456" spans="3:4" x14ac:dyDescent="0.25">
      <c r="C456" s="4"/>
      <c r="D456" s="4"/>
    </row>
    <row r="457" spans="3:4" x14ac:dyDescent="0.25">
      <c r="C457" s="4"/>
      <c r="D457" s="4"/>
    </row>
    <row r="458" spans="3:4" x14ac:dyDescent="0.25">
      <c r="C458" s="4"/>
      <c r="D458" s="4"/>
    </row>
    <row r="459" spans="3:4" x14ac:dyDescent="0.25">
      <c r="C459" s="4"/>
      <c r="D459" s="4"/>
    </row>
    <row r="460" spans="3:4" x14ac:dyDescent="0.25">
      <c r="C460" s="4"/>
      <c r="D460" s="4"/>
    </row>
    <row r="461" spans="3:4" x14ac:dyDescent="0.25">
      <c r="C461" s="4"/>
      <c r="D461" s="4"/>
    </row>
    <row r="462" spans="3:4" x14ac:dyDescent="0.25">
      <c r="C462" s="4"/>
      <c r="D462" s="4"/>
    </row>
    <row r="463" spans="3:4" x14ac:dyDescent="0.25">
      <c r="C463" s="4"/>
      <c r="D463" s="4"/>
    </row>
    <row r="464" spans="3:4" x14ac:dyDescent="0.25">
      <c r="C464" s="4"/>
      <c r="D464" s="4"/>
    </row>
    <row r="465" spans="3:4" x14ac:dyDescent="0.25">
      <c r="C465" s="4"/>
      <c r="D465" s="4"/>
    </row>
    <row r="466" spans="3:4" x14ac:dyDescent="0.25">
      <c r="C466" s="4"/>
      <c r="D466" s="4"/>
    </row>
    <row r="467" spans="3:4" x14ac:dyDescent="0.25">
      <c r="C467" s="4"/>
      <c r="D467" s="4"/>
    </row>
    <row r="468" spans="3:4" x14ac:dyDescent="0.25">
      <c r="C468" s="4"/>
      <c r="D468" s="4"/>
    </row>
    <row r="469" spans="3:4" x14ac:dyDescent="0.25">
      <c r="C469" s="4"/>
      <c r="D469" s="4"/>
    </row>
    <row r="470" spans="3:4" x14ac:dyDescent="0.25">
      <c r="C470" s="4"/>
      <c r="D470" s="4"/>
    </row>
    <row r="471" spans="3:4" x14ac:dyDescent="0.25">
      <c r="C471" s="4"/>
      <c r="D471" s="4"/>
    </row>
    <row r="472" spans="3:4" x14ac:dyDescent="0.25">
      <c r="C472" s="4"/>
      <c r="D472" s="4"/>
    </row>
    <row r="473" spans="3:4" x14ac:dyDescent="0.25">
      <c r="C473" s="4"/>
      <c r="D473" s="4"/>
    </row>
    <row r="474" spans="3:4" x14ac:dyDescent="0.25">
      <c r="C474" s="4"/>
      <c r="D474" s="4"/>
    </row>
    <row r="475" spans="3:4" x14ac:dyDescent="0.25">
      <c r="C475" s="4"/>
      <c r="D475" s="4"/>
    </row>
    <row r="476" spans="3:4" x14ac:dyDescent="0.25">
      <c r="C476" s="4"/>
      <c r="D476" s="4"/>
    </row>
    <row r="477" spans="3:4" x14ac:dyDescent="0.25">
      <c r="C477" s="4"/>
      <c r="D477" s="4"/>
    </row>
    <row r="478" spans="3:4" x14ac:dyDescent="0.25">
      <c r="C478" s="4"/>
      <c r="D478" s="4"/>
    </row>
    <row r="479" spans="3:4" x14ac:dyDescent="0.25">
      <c r="C479" s="4"/>
      <c r="D479" s="4"/>
    </row>
    <row r="480" spans="3:4" x14ac:dyDescent="0.25">
      <c r="C480" s="4"/>
      <c r="D480" s="4"/>
    </row>
    <row r="481" spans="3:4" x14ac:dyDescent="0.25">
      <c r="C481" s="4"/>
      <c r="D481" s="4"/>
    </row>
    <row r="482" spans="3:4" x14ac:dyDescent="0.25">
      <c r="C482" s="4"/>
      <c r="D482" s="4"/>
    </row>
    <row r="483" spans="3:4" x14ac:dyDescent="0.25">
      <c r="C483" s="4"/>
      <c r="D483" s="4"/>
    </row>
    <row r="484" spans="3:4" x14ac:dyDescent="0.25">
      <c r="C484" s="4"/>
      <c r="D484" s="4"/>
    </row>
    <row r="485" spans="3:4" x14ac:dyDescent="0.25">
      <c r="C485" s="4"/>
      <c r="D485" s="4"/>
    </row>
    <row r="486" spans="3:4" x14ac:dyDescent="0.25">
      <c r="C486" s="4"/>
      <c r="D486" s="4"/>
    </row>
    <row r="487" spans="3:4" x14ac:dyDescent="0.25">
      <c r="C487" s="4"/>
      <c r="D487" s="4"/>
    </row>
    <row r="488" spans="3:4" x14ac:dyDescent="0.25">
      <c r="C488" s="4"/>
      <c r="D488" s="4"/>
    </row>
    <row r="489" spans="3:4" x14ac:dyDescent="0.25">
      <c r="C489" s="4"/>
      <c r="D489" s="4"/>
    </row>
    <row r="490" spans="3:4" x14ac:dyDescent="0.25">
      <c r="C490" s="4"/>
      <c r="D490" s="4"/>
    </row>
    <row r="491" spans="3:4" x14ac:dyDescent="0.25">
      <c r="C491" s="4"/>
      <c r="D491" s="4"/>
    </row>
    <row r="492" spans="3:4" x14ac:dyDescent="0.25">
      <c r="C492" s="4"/>
      <c r="D492" s="4"/>
    </row>
    <row r="493" spans="3:4" x14ac:dyDescent="0.25">
      <c r="C493" s="4"/>
      <c r="D493" s="4"/>
    </row>
    <row r="494" spans="3:4" x14ac:dyDescent="0.25">
      <c r="C494" s="4"/>
      <c r="D494" s="4"/>
    </row>
    <row r="495" spans="3:4" x14ac:dyDescent="0.25">
      <c r="C495" s="4"/>
      <c r="D495" s="4"/>
    </row>
    <row r="496" spans="3:4" x14ac:dyDescent="0.25">
      <c r="C496" s="4"/>
      <c r="D496" s="4"/>
    </row>
    <row r="497" spans="3:4" x14ac:dyDescent="0.25">
      <c r="C497" s="4"/>
      <c r="D497" s="4"/>
    </row>
    <row r="498" spans="3:4" x14ac:dyDescent="0.25">
      <c r="C498" s="4"/>
      <c r="D498" s="4"/>
    </row>
    <row r="499" spans="3:4" x14ac:dyDescent="0.25">
      <c r="C499" s="4"/>
      <c r="D499" s="4"/>
    </row>
    <row r="500" spans="3:4" x14ac:dyDescent="0.25">
      <c r="C500" s="4"/>
      <c r="D500" s="4"/>
    </row>
    <row r="501" spans="3:4" x14ac:dyDescent="0.25">
      <c r="C501" s="4"/>
      <c r="D501" s="4"/>
    </row>
    <row r="502" spans="3:4" x14ac:dyDescent="0.25">
      <c r="C502" s="4"/>
      <c r="D502" s="4"/>
    </row>
    <row r="503" spans="3:4" x14ac:dyDescent="0.25">
      <c r="C503" s="4"/>
      <c r="D503" s="4"/>
    </row>
    <row r="504" spans="3:4" x14ac:dyDescent="0.25">
      <c r="C504" s="4"/>
      <c r="D504" s="4"/>
    </row>
    <row r="505" spans="3:4" x14ac:dyDescent="0.25">
      <c r="C505" s="4"/>
      <c r="D505" s="4"/>
    </row>
    <row r="506" spans="3:4" x14ac:dyDescent="0.25">
      <c r="C506" s="4"/>
      <c r="D506" s="4"/>
    </row>
    <row r="507" spans="3:4" x14ac:dyDescent="0.25">
      <c r="C507" s="4"/>
      <c r="D507" s="4"/>
    </row>
    <row r="508" spans="3:4" x14ac:dyDescent="0.25">
      <c r="C508" s="4"/>
      <c r="D508" s="4"/>
    </row>
    <row r="509" spans="3:4" x14ac:dyDescent="0.25">
      <c r="C509" s="4"/>
      <c r="D509" s="4"/>
    </row>
    <row r="510" spans="3:4" x14ac:dyDescent="0.25">
      <c r="C510" s="4"/>
      <c r="D510" s="4"/>
    </row>
    <row r="511" spans="3:4" x14ac:dyDescent="0.25">
      <c r="C511" s="4"/>
      <c r="D511" s="4"/>
    </row>
    <row r="512" spans="3:4" x14ac:dyDescent="0.25">
      <c r="C512" s="4"/>
      <c r="D512" s="4"/>
    </row>
    <row r="513" spans="3:4" x14ac:dyDescent="0.25">
      <c r="C513" s="4"/>
      <c r="D513" s="4"/>
    </row>
    <row r="514" spans="3:4" x14ac:dyDescent="0.25">
      <c r="C514" s="4"/>
      <c r="D514" s="4"/>
    </row>
    <row r="515" spans="3:4" x14ac:dyDescent="0.25">
      <c r="C515" s="4"/>
      <c r="D515" s="4"/>
    </row>
    <row r="516" spans="3:4" x14ac:dyDescent="0.25">
      <c r="C516" s="4"/>
      <c r="D516" s="4"/>
    </row>
    <row r="517" spans="3:4" x14ac:dyDescent="0.25">
      <c r="C517" s="4"/>
      <c r="D517" s="4"/>
    </row>
    <row r="518" spans="3:4" x14ac:dyDescent="0.25">
      <c r="C518" s="4"/>
      <c r="D518" s="4"/>
    </row>
    <row r="519" spans="3:4" x14ac:dyDescent="0.25">
      <c r="C519" s="4"/>
      <c r="D519" s="4"/>
    </row>
    <row r="520" spans="3:4" x14ac:dyDescent="0.25">
      <c r="C520" s="4"/>
      <c r="D520" s="4"/>
    </row>
    <row r="521" spans="3:4" x14ac:dyDescent="0.25">
      <c r="C521" s="4"/>
      <c r="D521" s="4"/>
    </row>
    <row r="522" spans="3:4" x14ac:dyDescent="0.25">
      <c r="C522" s="4"/>
      <c r="D522" s="4"/>
    </row>
    <row r="523" spans="3:4" x14ac:dyDescent="0.25">
      <c r="C523" s="4"/>
      <c r="D523" s="4"/>
    </row>
    <row r="524" spans="3:4" x14ac:dyDescent="0.25">
      <c r="C524" s="4"/>
      <c r="D524" s="4"/>
    </row>
    <row r="525" spans="3:4" x14ac:dyDescent="0.25">
      <c r="C525" s="4"/>
      <c r="D525" s="4"/>
    </row>
    <row r="526" spans="3:4" x14ac:dyDescent="0.25">
      <c r="C526" s="4"/>
      <c r="D526" s="4"/>
    </row>
    <row r="527" spans="3:4" x14ac:dyDescent="0.25">
      <c r="C527" s="4"/>
      <c r="D527" s="4"/>
    </row>
    <row r="528" spans="3:4" x14ac:dyDescent="0.25">
      <c r="C528" s="4"/>
      <c r="D528" s="4"/>
    </row>
    <row r="529" spans="3:4" x14ac:dyDescent="0.25">
      <c r="C529" s="4"/>
      <c r="D529" s="4"/>
    </row>
    <row r="530" spans="3:4" x14ac:dyDescent="0.25">
      <c r="C530" s="4"/>
      <c r="D530" s="4"/>
    </row>
    <row r="531" spans="3:4" x14ac:dyDescent="0.25">
      <c r="C531" s="4"/>
      <c r="D531" s="4"/>
    </row>
    <row r="532" spans="3:4" x14ac:dyDescent="0.25">
      <c r="C532" s="4"/>
      <c r="D532" s="4"/>
    </row>
    <row r="533" spans="3:4" x14ac:dyDescent="0.25">
      <c r="C533" s="4"/>
      <c r="D533" s="4"/>
    </row>
    <row r="534" spans="3:4" x14ac:dyDescent="0.25">
      <c r="C534" s="4"/>
      <c r="D534" s="4"/>
    </row>
    <row r="535" spans="3:4" x14ac:dyDescent="0.25">
      <c r="C535" s="4"/>
      <c r="D535" s="4"/>
    </row>
    <row r="536" spans="3:4" x14ac:dyDescent="0.25">
      <c r="C536" s="4"/>
      <c r="D536" s="4"/>
    </row>
    <row r="537" spans="3:4" x14ac:dyDescent="0.25">
      <c r="C537" s="4"/>
      <c r="D537" s="4"/>
    </row>
    <row r="538" spans="3:4" x14ac:dyDescent="0.25">
      <c r="C538" s="4"/>
      <c r="D538" s="4"/>
    </row>
    <row r="539" spans="3:4" x14ac:dyDescent="0.25">
      <c r="C539" s="4"/>
      <c r="D539" s="4"/>
    </row>
    <row r="540" spans="3:4" x14ac:dyDescent="0.25">
      <c r="C540" s="4"/>
      <c r="D540" s="4"/>
    </row>
    <row r="541" spans="3:4" x14ac:dyDescent="0.25">
      <c r="C541" s="4"/>
      <c r="D541" s="4"/>
    </row>
    <row r="542" spans="3:4" x14ac:dyDescent="0.25">
      <c r="C542" s="4"/>
      <c r="D542" s="4"/>
    </row>
    <row r="543" spans="3:4" x14ac:dyDescent="0.25">
      <c r="C543" s="4"/>
      <c r="D543" s="4"/>
    </row>
    <row r="544" spans="3:4" x14ac:dyDescent="0.25">
      <c r="C544" s="4"/>
      <c r="D544" s="4"/>
    </row>
    <row r="545" spans="3:4" x14ac:dyDescent="0.25">
      <c r="C545" s="4"/>
      <c r="D545" s="4"/>
    </row>
    <row r="546" spans="3:4" x14ac:dyDescent="0.25">
      <c r="C546" s="4"/>
      <c r="D546" s="4"/>
    </row>
    <row r="547" spans="3:4" x14ac:dyDescent="0.25">
      <c r="C547" s="4"/>
      <c r="D547" s="4"/>
    </row>
    <row r="548" spans="3:4" x14ac:dyDescent="0.25">
      <c r="C548" s="4"/>
      <c r="D548" s="4"/>
    </row>
    <row r="549" spans="3:4" x14ac:dyDescent="0.25">
      <c r="C549" s="4"/>
      <c r="D549" s="4"/>
    </row>
    <row r="550" spans="3:4" x14ac:dyDescent="0.25">
      <c r="C550" s="4"/>
      <c r="D550" s="4"/>
    </row>
    <row r="551" spans="3:4" x14ac:dyDescent="0.25">
      <c r="C551" s="4"/>
      <c r="D551" s="4"/>
    </row>
    <row r="552" spans="3:4" x14ac:dyDescent="0.25">
      <c r="C552" s="4"/>
      <c r="D552" s="4"/>
    </row>
    <row r="553" spans="3:4" x14ac:dyDescent="0.25">
      <c r="C553" s="4"/>
      <c r="D553" s="4"/>
    </row>
    <row r="554" spans="3:4" x14ac:dyDescent="0.25">
      <c r="C554" s="4"/>
      <c r="D554" s="4"/>
    </row>
    <row r="555" spans="3:4" x14ac:dyDescent="0.25">
      <c r="C555" s="4"/>
      <c r="D555" s="4"/>
    </row>
    <row r="556" spans="3:4" x14ac:dyDescent="0.25">
      <c r="C556" s="4"/>
      <c r="D556" s="4"/>
    </row>
    <row r="557" spans="3:4" x14ac:dyDescent="0.25">
      <c r="C557" s="4"/>
      <c r="D557" s="4"/>
    </row>
    <row r="558" spans="3:4" x14ac:dyDescent="0.25">
      <c r="C558" s="4"/>
      <c r="D558" s="4"/>
    </row>
    <row r="559" spans="3:4" x14ac:dyDescent="0.25">
      <c r="C559" s="4"/>
      <c r="D559" s="4"/>
    </row>
    <row r="560" spans="3:4" x14ac:dyDescent="0.25">
      <c r="C560" s="4"/>
      <c r="D560" s="4"/>
    </row>
    <row r="561" spans="3:4" x14ac:dyDescent="0.25">
      <c r="C561" s="4"/>
      <c r="D561" s="4"/>
    </row>
    <row r="562" spans="3:4" x14ac:dyDescent="0.25">
      <c r="C562" s="4"/>
      <c r="D562" s="4"/>
    </row>
    <row r="563" spans="3:4" x14ac:dyDescent="0.25">
      <c r="C563" s="4"/>
      <c r="D563" s="4"/>
    </row>
    <row r="564" spans="3:4" x14ac:dyDescent="0.25">
      <c r="C564" s="4"/>
      <c r="D564" s="4"/>
    </row>
    <row r="565" spans="3:4" x14ac:dyDescent="0.25">
      <c r="C565" s="4"/>
      <c r="D565" s="4"/>
    </row>
    <row r="566" spans="3:4" x14ac:dyDescent="0.25">
      <c r="C566" s="4"/>
      <c r="D566" s="4"/>
    </row>
    <row r="567" spans="3:4" x14ac:dyDescent="0.25">
      <c r="C567" s="4"/>
      <c r="D567" s="4"/>
    </row>
    <row r="568" spans="3:4" x14ac:dyDescent="0.25">
      <c r="C568" s="4"/>
      <c r="D568" s="4"/>
    </row>
    <row r="569" spans="3:4" x14ac:dyDescent="0.25">
      <c r="C569" s="4"/>
      <c r="D569" s="4"/>
    </row>
    <row r="570" spans="3:4" x14ac:dyDescent="0.25">
      <c r="C570" s="4"/>
      <c r="D570" s="4"/>
    </row>
    <row r="571" spans="3:4" x14ac:dyDescent="0.25">
      <c r="C571" s="4"/>
      <c r="D571" s="4"/>
    </row>
    <row r="572" spans="3:4" x14ac:dyDescent="0.25">
      <c r="C572" s="4"/>
      <c r="D572" s="4"/>
    </row>
    <row r="573" spans="3:4" x14ac:dyDescent="0.25">
      <c r="C573" s="4"/>
      <c r="D573" s="4"/>
    </row>
    <row r="574" spans="3:4" x14ac:dyDescent="0.25">
      <c r="C574" s="4"/>
      <c r="D574" s="4"/>
    </row>
    <row r="575" spans="3:4" x14ac:dyDescent="0.25">
      <c r="C575" s="4"/>
      <c r="D575" s="4"/>
    </row>
    <row r="576" spans="3:4" x14ac:dyDescent="0.25">
      <c r="C576" s="4"/>
      <c r="D576" s="4"/>
    </row>
    <row r="577" spans="3:4" x14ac:dyDescent="0.25">
      <c r="C577" s="4"/>
      <c r="D577" s="4"/>
    </row>
    <row r="578" spans="3:4" x14ac:dyDescent="0.25">
      <c r="C578" s="4"/>
      <c r="D578" s="4"/>
    </row>
    <row r="579" spans="3:4" x14ac:dyDescent="0.25">
      <c r="C579" s="4"/>
      <c r="D579" s="4"/>
    </row>
    <row r="580" spans="3:4" x14ac:dyDescent="0.25">
      <c r="C580" s="4"/>
      <c r="D580" s="4"/>
    </row>
    <row r="581" spans="3:4" x14ac:dyDescent="0.25">
      <c r="C581" s="4"/>
      <c r="D581" s="4"/>
    </row>
    <row r="582" spans="3:4" x14ac:dyDescent="0.25">
      <c r="C582" s="4"/>
      <c r="D582" s="4"/>
    </row>
    <row r="583" spans="3:4" x14ac:dyDescent="0.25">
      <c r="C583" s="4"/>
      <c r="D583" s="4"/>
    </row>
    <row r="584" spans="3:4" x14ac:dyDescent="0.25">
      <c r="C584" s="4"/>
      <c r="D584" s="4"/>
    </row>
    <row r="585" spans="3:4" x14ac:dyDescent="0.25">
      <c r="C585" s="4"/>
      <c r="D585" s="4"/>
    </row>
    <row r="586" spans="3:4" x14ac:dyDescent="0.25">
      <c r="C586" s="4"/>
      <c r="D586" s="4"/>
    </row>
    <row r="587" spans="3:4" x14ac:dyDescent="0.25">
      <c r="C587" s="4"/>
      <c r="D587" s="4"/>
    </row>
    <row r="588" spans="3:4" x14ac:dyDescent="0.25">
      <c r="C588" s="4"/>
      <c r="D588" s="4"/>
    </row>
    <row r="589" spans="3:4" x14ac:dyDescent="0.25">
      <c r="C589" s="4"/>
      <c r="D589" s="4"/>
    </row>
    <row r="590" spans="3:4" x14ac:dyDescent="0.25">
      <c r="C590" s="4"/>
      <c r="D590" s="4"/>
    </row>
    <row r="591" spans="3:4" x14ac:dyDescent="0.25">
      <c r="C591" s="4"/>
      <c r="D591" s="4"/>
    </row>
    <row r="592" spans="3:4" x14ac:dyDescent="0.25">
      <c r="C592" s="4"/>
      <c r="D592" s="4"/>
    </row>
    <row r="593" spans="3:4" x14ac:dyDescent="0.25">
      <c r="C593" s="4"/>
      <c r="D593" s="4"/>
    </row>
    <row r="594" spans="3:4" x14ac:dyDescent="0.25">
      <c r="C594" s="4"/>
      <c r="D594" s="4"/>
    </row>
    <row r="595" spans="3:4" x14ac:dyDescent="0.25">
      <c r="C595" s="4"/>
      <c r="D595" s="4"/>
    </row>
    <row r="596" spans="3:4" x14ac:dyDescent="0.25">
      <c r="C596" s="4"/>
      <c r="D596" s="4"/>
    </row>
    <row r="597" spans="3:4" x14ac:dyDescent="0.25">
      <c r="C597" s="4"/>
      <c r="D597" s="4"/>
    </row>
    <row r="598" spans="3:4" x14ac:dyDescent="0.25">
      <c r="C598" s="4"/>
      <c r="D598" s="4"/>
    </row>
    <row r="599" spans="3:4" x14ac:dyDescent="0.25">
      <c r="C599" s="4"/>
      <c r="D599" s="4"/>
    </row>
    <row r="600" spans="3:4" x14ac:dyDescent="0.25">
      <c r="C600" s="4"/>
      <c r="D600" s="4"/>
    </row>
    <row r="601" spans="3:4" x14ac:dyDescent="0.25">
      <c r="C601" s="4"/>
      <c r="D601" s="4"/>
    </row>
    <row r="602" spans="3:4" x14ac:dyDescent="0.25">
      <c r="C602" s="4"/>
      <c r="D602" s="4"/>
    </row>
    <row r="603" spans="3:4" x14ac:dyDescent="0.25">
      <c r="C603" s="4"/>
      <c r="D603" s="4"/>
    </row>
    <row r="604" spans="3:4" x14ac:dyDescent="0.25">
      <c r="C604" s="4"/>
      <c r="D604" s="4"/>
    </row>
    <row r="605" spans="3:4" x14ac:dyDescent="0.25">
      <c r="C605" s="4"/>
      <c r="D605" s="4"/>
    </row>
    <row r="606" spans="3:4" x14ac:dyDescent="0.25">
      <c r="C606" s="4"/>
      <c r="D606" s="4"/>
    </row>
    <row r="607" spans="3:4" x14ac:dyDescent="0.25">
      <c r="C607" s="4"/>
      <c r="D607" s="4"/>
    </row>
    <row r="608" spans="3:4" x14ac:dyDescent="0.25">
      <c r="C608" s="4"/>
      <c r="D608" s="4"/>
    </row>
    <row r="609" spans="3:4" x14ac:dyDescent="0.25">
      <c r="C609" s="4"/>
      <c r="D609" s="4"/>
    </row>
    <row r="610" spans="3:4" x14ac:dyDescent="0.25">
      <c r="C610" s="4"/>
      <c r="D610" s="4"/>
    </row>
    <row r="611" spans="3:4" x14ac:dyDescent="0.25">
      <c r="C611" s="4"/>
      <c r="D611" s="4"/>
    </row>
    <row r="612" spans="3:4" x14ac:dyDescent="0.25">
      <c r="C612" s="4"/>
      <c r="D612" s="4"/>
    </row>
    <row r="613" spans="3:4" x14ac:dyDescent="0.25">
      <c r="C613" s="4"/>
      <c r="D613" s="4"/>
    </row>
    <row r="614" spans="3:4" x14ac:dyDescent="0.25">
      <c r="C614" s="4"/>
      <c r="D614" s="4"/>
    </row>
    <row r="615" spans="3:4" x14ac:dyDescent="0.25">
      <c r="C615" s="4"/>
      <c r="D615" s="4"/>
    </row>
    <row r="616" spans="3:4" x14ac:dyDescent="0.25">
      <c r="C616" s="4"/>
      <c r="D616" s="4"/>
    </row>
    <row r="617" spans="3:4" x14ac:dyDescent="0.25">
      <c r="C617" s="4"/>
      <c r="D617" s="4"/>
    </row>
    <row r="618" spans="3:4" x14ac:dyDescent="0.25">
      <c r="C618" s="4"/>
      <c r="D618" s="4"/>
    </row>
    <row r="619" spans="3:4" x14ac:dyDescent="0.25">
      <c r="C619" s="4"/>
      <c r="D619" s="4"/>
    </row>
    <row r="620" spans="3:4" x14ac:dyDescent="0.25">
      <c r="C620" s="4"/>
      <c r="D620" s="4"/>
    </row>
    <row r="621" spans="3:4" x14ac:dyDescent="0.25">
      <c r="C621" s="4"/>
      <c r="D621" s="4"/>
    </row>
    <row r="622" spans="3:4" x14ac:dyDescent="0.25">
      <c r="C622" s="4"/>
      <c r="D622" s="4"/>
    </row>
    <row r="623" spans="3:4" x14ac:dyDescent="0.25">
      <c r="C623" s="4"/>
      <c r="D623" s="4"/>
    </row>
    <row r="624" spans="3:4" x14ac:dyDescent="0.25">
      <c r="C624" s="4"/>
      <c r="D624" s="4"/>
    </row>
    <row r="625" spans="3:4" x14ac:dyDescent="0.25">
      <c r="C625" s="4"/>
      <c r="D625" s="4"/>
    </row>
    <row r="626" spans="3:4" x14ac:dyDescent="0.25">
      <c r="C626" s="4"/>
      <c r="D626" s="4"/>
    </row>
    <row r="627" spans="3:4" x14ac:dyDescent="0.25">
      <c r="C627" s="4"/>
      <c r="D627" s="4"/>
    </row>
    <row r="628" spans="3:4" x14ac:dyDescent="0.25">
      <c r="C628" s="4"/>
      <c r="D628" s="4"/>
    </row>
    <row r="629" spans="3:4" x14ac:dyDescent="0.25">
      <c r="C629" s="4"/>
      <c r="D629" s="4"/>
    </row>
    <row r="630" spans="3:4" x14ac:dyDescent="0.25">
      <c r="C630" s="4"/>
      <c r="D630" s="4"/>
    </row>
    <row r="631" spans="3:4" x14ac:dyDescent="0.25">
      <c r="C631" s="4"/>
      <c r="D631" s="4"/>
    </row>
    <row r="632" spans="3:4" x14ac:dyDescent="0.25">
      <c r="C632" s="4"/>
      <c r="D632" s="4"/>
    </row>
    <row r="633" spans="3:4" x14ac:dyDescent="0.25">
      <c r="C633" s="4"/>
      <c r="D633" s="4"/>
    </row>
    <row r="634" spans="3:4" x14ac:dyDescent="0.25">
      <c r="C634" s="4"/>
      <c r="D634" s="4"/>
    </row>
    <row r="635" spans="3:4" x14ac:dyDescent="0.25">
      <c r="C635" s="4"/>
      <c r="D635" s="4"/>
    </row>
    <row r="636" spans="3:4" x14ac:dyDescent="0.25">
      <c r="C636" s="4"/>
      <c r="D636" s="4"/>
    </row>
    <row r="637" spans="3:4" x14ac:dyDescent="0.25">
      <c r="C637" s="4"/>
      <c r="D637" s="4"/>
    </row>
    <row r="638" spans="3:4" x14ac:dyDescent="0.25">
      <c r="C638" s="4"/>
      <c r="D638" s="4"/>
    </row>
    <row r="639" spans="3:4" x14ac:dyDescent="0.25">
      <c r="C639" s="4"/>
      <c r="D639" s="4"/>
    </row>
    <row r="640" spans="3:4" x14ac:dyDescent="0.25">
      <c r="C640" s="4"/>
      <c r="D640" s="4"/>
    </row>
    <row r="641" spans="3:4" x14ac:dyDescent="0.25">
      <c r="C641" s="4"/>
      <c r="D641" s="4"/>
    </row>
    <row r="642" spans="3:4" x14ac:dyDescent="0.25">
      <c r="C642" s="4"/>
      <c r="D642" s="4"/>
    </row>
    <row r="643" spans="3:4" x14ac:dyDescent="0.25">
      <c r="C643" s="4"/>
      <c r="D643" s="4"/>
    </row>
    <row r="644" spans="3:4" x14ac:dyDescent="0.25">
      <c r="C644" s="4"/>
      <c r="D644" s="4"/>
    </row>
    <row r="645" spans="3:4" x14ac:dyDescent="0.25">
      <c r="C645" s="4"/>
      <c r="D645" s="4"/>
    </row>
    <row r="646" spans="3:4" x14ac:dyDescent="0.25">
      <c r="C646" s="4"/>
      <c r="D646" s="4"/>
    </row>
    <row r="647" spans="3:4" x14ac:dyDescent="0.25">
      <c r="C647" s="4"/>
      <c r="D647" s="4"/>
    </row>
    <row r="648" spans="3:4" x14ac:dyDescent="0.25">
      <c r="C648" s="4"/>
      <c r="D648" s="4"/>
    </row>
    <row r="649" spans="3:4" x14ac:dyDescent="0.25">
      <c r="C649" s="4"/>
      <c r="D649" s="4"/>
    </row>
    <row r="650" spans="3:4" x14ac:dyDescent="0.25">
      <c r="C650" s="4"/>
      <c r="D650" s="4"/>
    </row>
    <row r="651" spans="3:4" x14ac:dyDescent="0.25">
      <c r="C651" s="4"/>
      <c r="D651" s="4"/>
    </row>
    <row r="652" spans="3:4" x14ac:dyDescent="0.25">
      <c r="C652" s="4"/>
      <c r="D652" s="4"/>
    </row>
    <row r="653" spans="3:4" x14ac:dyDescent="0.25">
      <c r="C653" s="4"/>
      <c r="D653" s="4"/>
    </row>
    <row r="654" spans="3:4" x14ac:dyDescent="0.25">
      <c r="C654" s="4"/>
      <c r="D654" s="4"/>
    </row>
    <row r="655" spans="3:4" x14ac:dyDescent="0.25">
      <c r="C655" s="4"/>
      <c r="D655" s="4"/>
    </row>
    <row r="656" spans="3:4" x14ac:dyDescent="0.25">
      <c r="C656" s="4"/>
      <c r="D656" s="4"/>
    </row>
    <row r="657" spans="3:4" x14ac:dyDescent="0.25">
      <c r="C657" s="4"/>
      <c r="D657" s="4"/>
    </row>
    <row r="658" spans="3:4" x14ac:dyDescent="0.25">
      <c r="C658" s="4"/>
      <c r="D658" s="4"/>
    </row>
    <row r="659" spans="3:4" x14ac:dyDescent="0.25">
      <c r="C659" s="4"/>
      <c r="D659" s="4"/>
    </row>
    <row r="660" spans="3:4" x14ac:dyDescent="0.25">
      <c r="C660" s="4"/>
      <c r="D660" s="4"/>
    </row>
    <row r="661" spans="3:4" x14ac:dyDescent="0.25">
      <c r="C661" s="4"/>
      <c r="D661" s="4"/>
    </row>
    <row r="662" spans="3:4" x14ac:dyDescent="0.25">
      <c r="C662" s="4"/>
      <c r="D662" s="4"/>
    </row>
    <row r="663" spans="3:4" x14ac:dyDescent="0.25">
      <c r="C663" s="4"/>
      <c r="D663" s="4"/>
    </row>
    <row r="664" spans="3:4" x14ac:dyDescent="0.25">
      <c r="C664" s="4"/>
      <c r="D664" s="4"/>
    </row>
    <row r="665" spans="3:4" x14ac:dyDescent="0.25">
      <c r="C665" s="4"/>
      <c r="D665" s="4"/>
    </row>
    <row r="666" spans="3:4" x14ac:dyDescent="0.25">
      <c r="C666" s="4"/>
      <c r="D666" s="4"/>
    </row>
    <row r="667" spans="3:4" x14ac:dyDescent="0.25">
      <c r="C667" s="4"/>
      <c r="D667" s="4"/>
    </row>
    <row r="668" spans="3:4" x14ac:dyDescent="0.25">
      <c r="C668" s="4"/>
      <c r="D668" s="4"/>
    </row>
    <row r="669" spans="3:4" x14ac:dyDescent="0.25">
      <c r="C669" s="4"/>
      <c r="D669" s="4"/>
    </row>
    <row r="670" spans="3:4" x14ac:dyDescent="0.25">
      <c r="C670" s="4"/>
      <c r="D670" s="4"/>
    </row>
    <row r="671" spans="3:4" x14ac:dyDescent="0.25">
      <c r="C671" s="4"/>
      <c r="D671" s="4"/>
    </row>
    <row r="672" spans="3:4" x14ac:dyDescent="0.25">
      <c r="C672" s="4"/>
      <c r="D672" s="4"/>
    </row>
    <row r="673" spans="3:4" x14ac:dyDescent="0.25">
      <c r="C673" s="4"/>
      <c r="D673" s="4"/>
    </row>
    <row r="674" spans="3:4" x14ac:dyDescent="0.25">
      <c r="C674" s="4"/>
      <c r="D674" s="4"/>
    </row>
    <row r="675" spans="3:4" x14ac:dyDescent="0.25">
      <c r="C675" s="4"/>
      <c r="D675" s="4"/>
    </row>
    <row r="676" spans="3:4" x14ac:dyDescent="0.25">
      <c r="C676" s="4"/>
      <c r="D676" s="4"/>
    </row>
    <row r="677" spans="3:4" x14ac:dyDescent="0.25">
      <c r="C677" s="4"/>
      <c r="D677" s="4"/>
    </row>
    <row r="678" spans="3:4" x14ac:dyDescent="0.25">
      <c r="C678" s="4"/>
      <c r="D678" s="4"/>
    </row>
    <row r="679" spans="3:4" x14ac:dyDescent="0.25">
      <c r="C679" s="4"/>
      <c r="D679" s="4"/>
    </row>
    <row r="680" spans="3:4" x14ac:dyDescent="0.25">
      <c r="C680" s="4"/>
      <c r="D680" s="4"/>
    </row>
    <row r="681" spans="3:4" x14ac:dyDescent="0.25">
      <c r="C681" s="4"/>
      <c r="D681" s="4"/>
    </row>
    <row r="682" spans="3:4" x14ac:dyDescent="0.25">
      <c r="C682" s="4"/>
      <c r="D682" s="4"/>
    </row>
    <row r="683" spans="3:4" x14ac:dyDescent="0.25">
      <c r="C683" s="4"/>
      <c r="D683" s="4"/>
    </row>
    <row r="684" spans="3:4" x14ac:dyDescent="0.25">
      <c r="C684" s="4"/>
      <c r="D684" s="4"/>
    </row>
    <row r="685" spans="3:4" x14ac:dyDescent="0.25">
      <c r="C685" s="4"/>
      <c r="D685" s="4"/>
    </row>
    <row r="686" spans="3:4" x14ac:dyDescent="0.25">
      <c r="C686" s="4"/>
      <c r="D686" s="4"/>
    </row>
    <row r="687" spans="3:4" x14ac:dyDescent="0.25">
      <c r="C687" s="4"/>
      <c r="D687" s="4"/>
    </row>
    <row r="688" spans="3:4" x14ac:dyDescent="0.25">
      <c r="C688" s="4"/>
      <c r="D688" s="4"/>
    </row>
    <row r="689" spans="3:4" x14ac:dyDescent="0.25">
      <c r="C689" s="4"/>
      <c r="D689" s="4"/>
    </row>
    <row r="690" spans="3:4" x14ac:dyDescent="0.25">
      <c r="C690" s="4"/>
      <c r="D690" s="4"/>
    </row>
    <row r="691" spans="3:4" x14ac:dyDescent="0.25">
      <c r="C691" s="4"/>
      <c r="D691" s="4"/>
    </row>
    <row r="692" spans="3:4" x14ac:dyDescent="0.25">
      <c r="C692" s="4"/>
      <c r="D692" s="4"/>
    </row>
    <row r="693" spans="3:4" x14ac:dyDescent="0.25">
      <c r="C693" s="4"/>
      <c r="D693" s="4"/>
    </row>
    <row r="694" spans="3:4" x14ac:dyDescent="0.25">
      <c r="C694" s="4"/>
      <c r="D694" s="4"/>
    </row>
    <row r="695" spans="3:4" x14ac:dyDescent="0.25">
      <c r="C695" s="4"/>
      <c r="D695" s="4"/>
    </row>
    <row r="696" spans="3:4" x14ac:dyDescent="0.25">
      <c r="C696" s="4"/>
      <c r="D696" s="4"/>
    </row>
    <row r="697" spans="3:4" x14ac:dyDescent="0.25">
      <c r="C697" s="4"/>
      <c r="D697" s="4"/>
    </row>
    <row r="698" spans="3:4" x14ac:dyDescent="0.25">
      <c r="C698" s="4"/>
      <c r="D698" s="4"/>
    </row>
    <row r="699" spans="3:4" x14ac:dyDescent="0.25">
      <c r="C699" s="4"/>
      <c r="D699" s="4"/>
    </row>
    <row r="700" spans="3:4" x14ac:dyDescent="0.25">
      <c r="C700" s="4"/>
      <c r="D700" s="4"/>
    </row>
    <row r="701" spans="3:4" x14ac:dyDescent="0.25">
      <c r="C701" s="4"/>
      <c r="D701" s="4"/>
    </row>
    <row r="702" spans="3:4" x14ac:dyDescent="0.25">
      <c r="C702" s="4"/>
      <c r="D702" s="4"/>
    </row>
    <row r="703" spans="3:4" x14ac:dyDescent="0.25">
      <c r="C703" s="4"/>
      <c r="D703" s="4"/>
    </row>
    <row r="704" spans="3:4" x14ac:dyDescent="0.25">
      <c r="C704" s="4"/>
      <c r="D704" s="4"/>
    </row>
    <row r="705" spans="3:4" x14ac:dyDescent="0.25">
      <c r="C705" s="4"/>
      <c r="D705" s="4"/>
    </row>
    <row r="706" spans="3:4" x14ac:dyDescent="0.25">
      <c r="C706" s="4"/>
      <c r="D706" s="4"/>
    </row>
    <row r="707" spans="3:4" x14ac:dyDescent="0.25">
      <c r="C707" s="4"/>
      <c r="D707" s="4"/>
    </row>
    <row r="708" spans="3:4" x14ac:dyDescent="0.25">
      <c r="C708" s="4"/>
      <c r="D708" s="4"/>
    </row>
    <row r="709" spans="3:4" x14ac:dyDescent="0.25">
      <c r="C709" s="4"/>
      <c r="D709" s="4"/>
    </row>
    <row r="710" spans="3:4" x14ac:dyDescent="0.25">
      <c r="C710" s="4"/>
      <c r="D710" s="4"/>
    </row>
    <row r="711" spans="3:4" x14ac:dyDescent="0.25">
      <c r="C711" s="4"/>
      <c r="D711" s="4"/>
    </row>
    <row r="712" spans="3:4" x14ac:dyDescent="0.25">
      <c r="C712" s="4"/>
      <c r="D712" s="4"/>
    </row>
    <row r="713" spans="3:4" x14ac:dyDescent="0.25">
      <c r="C713" s="4"/>
      <c r="D713" s="4"/>
    </row>
    <row r="714" spans="3:4" x14ac:dyDescent="0.25">
      <c r="C714" s="4"/>
      <c r="D714" s="4"/>
    </row>
    <row r="715" spans="3:4" x14ac:dyDescent="0.25">
      <c r="C715" s="4"/>
      <c r="D715" s="4"/>
    </row>
    <row r="716" spans="3:4" x14ac:dyDescent="0.25">
      <c r="C716" s="4"/>
      <c r="D716" s="4"/>
    </row>
    <row r="717" spans="3:4" x14ac:dyDescent="0.25">
      <c r="C717" s="4"/>
      <c r="D717" s="4"/>
    </row>
    <row r="718" spans="3:4" x14ac:dyDescent="0.25">
      <c r="C718" s="4"/>
      <c r="D718" s="4"/>
    </row>
    <row r="719" spans="3:4" x14ac:dyDescent="0.25">
      <c r="C719" s="4"/>
      <c r="D719" s="4"/>
    </row>
    <row r="720" spans="3:4" x14ac:dyDescent="0.25">
      <c r="C720" s="4"/>
      <c r="D720" s="4"/>
    </row>
    <row r="721" spans="3:4" x14ac:dyDescent="0.25">
      <c r="C721" s="4"/>
      <c r="D721" s="4"/>
    </row>
    <row r="722" spans="3:4" x14ac:dyDescent="0.25">
      <c r="C722" s="4"/>
      <c r="D722" s="4"/>
    </row>
    <row r="723" spans="3:4" x14ac:dyDescent="0.25">
      <c r="C723" s="4"/>
      <c r="D723" s="4"/>
    </row>
    <row r="724" spans="3:4" x14ac:dyDescent="0.25">
      <c r="C724" s="4"/>
      <c r="D724" s="4"/>
    </row>
    <row r="725" spans="3:4" x14ac:dyDescent="0.25">
      <c r="C725" s="4"/>
      <c r="D725" s="4"/>
    </row>
    <row r="726" spans="3:4" x14ac:dyDescent="0.25">
      <c r="C726" s="4"/>
      <c r="D726" s="4"/>
    </row>
    <row r="727" spans="3:4" x14ac:dyDescent="0.25">
      <c r="C727" s="4"/>
      <c r="D727" s="4"/>
    </row>
    <row r="728" spans="3:4" x14ac:dyDescent="0.25">
      <c r="C728" s="4"/>
      <c r="D728" s="4"/>
    </row>
    <row r="729" spans="3:4" x14ac:dyDescent="0.25">
      <c r="C729" s="4"/>
      <c r="D729" s="4"/>
    </row>
    <row r="730" spans="3:4" x14ac:dyDescent="0.25">
      <c r="C730" s="4"/>
      <c r="D730" s="4"/>
    </row>
    <row r="731" spans="3:4" x14ac:dyDescent="0.25">
      <c r="C731" s="4"/>
      <c r="D731" s="4"/>
    </row>
    <row r="732" spans="3:4" x14ac:dyDescent="0.25">
      <c r="C732" s="4"/>
      <c r="D732" s="4"/>
    </row>
    <row r="733" spans="3:4" x14ac:dyDescent="0.25">
      <c r="C733" s="4"/>
      <c r="D733" s="4"/>
    </row>
    <row r="734" spans="3:4" x14ac:dyDescent="0.25">
      <c r="C734" s="4"/>
      <c r="D734" s="4"/>
    </row>
    <row r="735" spans="3:4" x14ac:dyDescent="0.25">
      <c r="C735" s="4"/>
      <c r="D735" s="4"/>
    </row>
    <row r="736" spans="3:4" x14ac:dyDescent="0.25">
      <c r="C736" s="4"/>
      <c r="D736" s="4"/>
    </row>
    <row r="737" spans="3:4" x14ac:dyDescent="0.25">
      <c r="C737" s="4"/>
      <c r="D737" s="4"/>
    </row>
    <row r="738" spans="3:4" x14ac:dyDescent="0.25">
      <c r="C738" s="4"/>
      <c r="D738" s="4"/>
    </row>
    <row r="739" spans="3:4" x14ac:dyDescent="0.25">
      <c r="C739" s="4"/>
      <c r="D739" s="4"/>
    </row>
    <row r="740" spans="3:4" x14ac:dyDescent="0.25">
      <c r="C740" s="4"/>
      <c r="D740" s="4"/>
    </row>
    <row r="741" spans="3:4" x14ac:dyDescent="0.25">
      <c r="C741" s="4"/>
      <c r="D741" s="4"/>
    </row>
    <row r="742" spans="3:4" x14ac:dyDescent="0.25">
      <c r="C742" s="4"/>
      <c r="D742" s="4"/>
    </row>
    <row r="743" spans="3:4" x14ac:dyDescent="0.25">
      <c r="C743" s="4"/>
      <c r="D743" s="4"/>
    </row>
    <row r="744" spans="3:4" x14ac:dyDescent="0.25">
      <c r="C744" s="4"/>
      <c r="D744" s="4"/>
    </row>
    <row r="745" spans="3:4" x14ac:dyDescent="0.25">
      <c r="C745" s="4"/>
      <c r="D745" s="4"/>
    </row>
    <row r="746" spans="3:4" x14ac:dyDescent="0.25">
      <c r="C746" s="4"/>
      <c r="D746" s="4"/>
    </row>
    <row r="747" spans="3:4" x14ac:dyDescent="0.25">
      <c r="C747" s="4"/>
      <c r="D747" s="4"/>
    </row>
    <row r="748" spans="3:4" x14ac:dyDescent="0.25">
      <c r="C748" s="4"/>
      <c r="D748" s="4"/>
    </row>
    <row r="749" spans="3:4" x14ac:dyDescent="0.25">
      <c r="C749" s="4"/>
      <c r="D749" s="4"/>
    </row>
    <row r="750" spans="3:4" x14ac:dyDescent="0.25">
      <c r="C750" s="4"/>
      <c r="D750" s="4"/>
    </row>
    <row r="751" spans="3:4" x14ac:dyDescent="0.25">
      <c r="C751" s="4"/>
      <c r="D751" s="4"/>
    </row>
    <row r="752" spans="3:4" x14ac:dyDescent="0.25">
      <c r="C752" s="4"/>
      <c r="D752" s="4"/>
    </row>
    <row r="753" spans="3:4" x14ac:dyDescent="0.25">
      <c r="C753" s="4"/>
      <c r="D753" s="4"/>
    </row>
    <row r="754" spans="3:4" x14ac:dyDescent="0.25">
      <c r="C754" s="4"/>
      <c r="D754" s="4"/>
    </row>
    <row r="755" spans="3:4" x14ac:dyDescent="0.25">
      <c r="C755" s="4"/>
      <c r="D755" s="4"/>
    </row>
    <row r="756" spans="3:4" x14ac:dyDescent="0.25">
      <c r="C756" s="4"/>
      <c r="D756" s="4"/>
    </row>
    <row r="757" spans="3:4" x14ac:dyDescent="0.25">
      <c r="C757" s="4"/>
      <c r="D757" s="4"/>
    </row>
    <row r="758" spans="3:4" x14ac:dyDescent="0.25">
      <c r="C758" s="4"/>
      <c r="D758" s="4"/>
    </row>
    <row r="759" spans="3:4" x14ac:dyDescent="0.25">
      <c r="C759" s="4"/>
      <c r="D759" s="4"/>
    </row>
    <row r="760" spans="3:4" x14ac:dyDescent="0.25">
      <c r="C760" s="4"/>
      <c r="D760" s="4"/>
    </row>
    <row r="761" spans="3:4" x14ac:dyDescent="0.25">
      <c r="C761" s="4"/>
      <c r="D761" s="4"/>
    </row>
    <row r="762" spans="3:4" x14ac:dyDescent="0.25">
      <c r="C762" s="4"/>
      <c r="D762" s="4"/>
    </row>
    <row r="763" spans="3:4" x14ac:dyDescent="0.25">
      <c r="C763" s="4"/>
      <c r="D763" s="4"/>
    </row>
    <row r="764" spans="3:4" x14ac:dyDescent="0.25">
      <c r="C764" s="4"/>
      <c r="D764" s="4"/>
    </row>
    <row r="765" spans="3:4" x14ac:dyDescent="0.25">
      <c r="C765" s="4"/>
      <c r="D765" s="4"/>
    </row>
    <row r="766" spans="3:4" x14ac:dyDescent="0.25">
      <c r="C766" s="4"/>
      <c r="D766" s="4"/>
    </row>
    <row r="767" spans="3:4" x14ac:dyDescent="0.25">
      <c r="C767" s="4"/>
      <c r="D767" s="4"/>
    </row>
    <row r="768" spans="3:4" x14ac:dyDescent="0.25">
      <c r="C768" s="4"/>
      <c r="D768" s="4"/>
    </row>
    <row r="769" spans="3:4" x14ac:dyDescent="0.25">
      <c r="C769" s="4"/>
      <c r="D769" s="4"/>
    </row>
    <row r="770" spans="3:4" x14ac:dyDescent="0.25">
      <c r="C770" s="4"/>
      <c r="D770" s="4"/>
    </row>
    <row r="771" spans="3:4" x14ac:dyDescent="0.25">
      <c r="C771" s="4"/>
      <c r="D771" s="4"/>
    </row>
    <row r="772" spans="3:4" x14ac:dyDescent="0.25">
      <c r="C772" s="4"/>
      <c r="D772" s="4"/>
    </row>
    <row r="773" spans="3:4" x14ac:dyDescent="0.25">
      <c r="C773" s="4"/>
      <c r="D773" s="4"/>
    </row>
    <row r="774" spans="3:4" x14ac:dyDescent="0.25">
      <c r="C774" s="4"/>
      <c r="D774" s="4"/>
    </row>
    <row r="775" spans="3:4" x14ac:dyDescent="0.25">
      <c r="C775" s="4"/>
      <c r="D775" s="4"/>
    </row>
    <row r="776" spans="3:4" x14ac:dyDescent="0.25">
      <c r="C776" s="4"/>
      <c r="D776" s="4"/>
    </row>
    <row r="777" spans="3:4" x14ac:dyDescent="0.25">
      <c r="C777" s="4"/>
      <c r="D777" s="4"/>
    </row>
    <row r="778" spans="3:4" x14ac:dyDescent="0.25">
      <c r="C778" s="4"/>
      <c r="D778" s="4"/>
    </row>
    <row r="779" spans="3:4" x14ac:dyDescent="0.25">
      <c r="C779" s="4"/>
      <c r="D779" s="4"/>
    </row>
    <row r="780" spans="3:4" x14ac:dyDescent="0.25">
      <c r="C780" s="4"/>
      <c r="D780" s="4"/>
    </row>
    <row r="781" spans="3:4" x14ac:dyDescent="0.25">
      <c r="C781" s="4"/>
      <c r="D781" s="4"/>
    </row>
    <row r="782" spans="3:4" x14ac:dyDescent="0.25">
      <c r="C782" s="4"/>
      <c r="D782" s="4"/>
    </row>
    <row r="783" spans="3:4" x14ac:dyDescent="0.25">
      <c r="C783" s="4"/>
      <c r="D783" s="4"/>
    </row>
    <row r="784" spans="3:4" x14ac:dyDescent="0.25">
      <c r="C784" s="4"/>
      <c r="D784" s="4"/>
    </row>
    <row r="785" spans="3:4" x14ac:dyDescent="0.25">
      <c r="C785" s="4"/>
      <c r="D785" s="4"/>
    </row>
    <row r="786" spans="3:4" x14ac:dyDescent="0.25">
      <c r="C786" s="4"/>
      <c r="D786" s="4"/>
    </row>
    <row r="787" spans="3:4" x14ac:dyDescent="0.25">
      <c r="C787" s="4"/>
      <c r="D787" s="4"/>
    </row>
    <row r="788" spans="3:4" x14ac:dyDescent="0.25">
      <c r="C788" s="4"/>
      <c r="D788" s="4"/>
    </row>
    <row r="789" spans="3:4" x14ac:dyDescent="0.25">
      <c r="C789" s="4"/>
      <c r="D789" s="4"/>
    </row>
    <row r="790" spans="3:4" x14ac:dyDescent="0.25">
      <c r="C790" s="4"/>
      <c r="D790" s="4"/>
    </row>
    <row r="791" spans="3:4" x14ac:dyDescent="0.25">
      <c r="C791" s="4"/>
      <c r="D791" s="4"/>
    </row>
    <row r="792" spans="3:4" x14ac:dyDescent="0.25">
      <c r="C792" s="4"/>
      <c r="D792" s="4"/>
    </row>
    <row r="793" spans="3:4" x14ac:dyDescent="0.25">
      <c r="C793" s="4"/>
      <c r="D793" s="4"/>
    </row>
    <row r="794" spans="3:4" x14ac:dyDescent="0.25">
      <c r="C794" s="4"/>
      <c r="D794" s="4"/>
    </row>
    <row r="795" spans="3:4" x14ac:dyDescent="0.25">
      <c r="C795" s="4"/>
      <c r="D795" s="4"/>
    </row>
    <row r="796" spans="3:4" x14ac:dyDescent="0.25">
      <c r="C796" s="4"/>
      <c r="D796" s="4"/>
    </row>
    <row r="797" spans="3:4" x14ac:dyDescent="0.25">
      <c r="C797" s="4"/>
      <c r="D797" s="4"/>
    </row>
    <row r="798" spans="3:4" x14ac:dyDescent="0.25">
      <c r="C798" s="4"/>
      <c r="D798" s="4"/>
    </row>
    <row r="799" spans="3:4" x14ac:dyDescent="0.25">
      <c r="C799" s="4"/>
      <c r="D799" s="4"/>
    </row>
    <row r="800" spans="3:4" x14ac:dyDescent="0.25">
      <c r="C800" s="4"/>
      <c r="D800" s="4"/>
    </row>
    <row r="801" spans="3:4" x14ac:dyDescent="0.25">
      <c r="C801" s="4"/>
      <c r="D801" s="4"/>
    </row>
    <row r="802" spans="3:4" x14ac:dyDescent="0.25">
      <c r="C802" s="4"/>
      <c r="D802" s="4"/>
    </row>
    <row r="803" spans="3:4" x14ac:dyDescent="0.25">
      <c r="C803" s="4"/>
      <c r="D803" s="4"/>
    </row>
    <row r="804" spans="3:4" x14ac:dyDescent="0.25">
      <c r="C804" s="4"/>
      <c r="D804" s="4"/>
    </row>
    <row r="805" spans="3:4" x14ac:dyDescent="0.25">
      <c r="C805" s="4"/>
      <c r="D805" s="4"/>
    </row>
    <row r="806" spans="3:4" x14ac:dyDescent="0.25">
      <c r="C806" s="4"/>
      <c r="D806" s="4"/>
    </row>
    <row r="807" spans="3:4" x14ac:dyDescent="0.25">
      <c r="C807" s="4"/>
      <c r="D807" s="4"/>
    </row>
    <row r="808" spans="3:4" x14ac:dyDescent="0.25">
      <c r="C808" s="4"/>
      <c r="D808" s="4"/>
    </row>
    <row r="809" spans="3:4" x14ac:dyDescent="0.25">
      <c r="C809" s="4"/>
      <c r="D809" s="4"/>
    </row>
    <row r="810" spans="3:4" x14ac:dyDescent="0.25">
      <c r="C810" s="4"/>
      <c r="D810" s="4"/>
    </row>
    <row r="811" spans="3:4" x14ac:dyDescent="0.25">
      <c r="C811" s="4"/>
      <c r="D811" s="4"/>
    </row>
    <row r="812" spans="3:4" x14ac:dyDescent="0.25">
      <c r="C812" s="4"/>
      <c r="D812" s="4"/>
    </row>
    <row r="813" spans="3:4" x14ac:dyDescent="0.25">
      <c r="C813" s="4"/>
      <c r="D813" s="4"/>
    </row>
    <row r="814" spans="3:4" x14ac:dyDescent="0.25">
      <c r="C814" s="4"/>
      <c r="D814" s="4"/>
    </row>
    <row r="815" spans="3:4" x14ac:dyDescent="0.25">
      <c r="C815" s="4"/>
      <c r="D815" s="4"/>
    </row>
    <row r="816" spans="3:4" x14ac:dyDescent="0.25">
      <c r="C816" s="4"/>
      <c r="D816" s="4"/>
    </row>
    <row r="817" spans="3:4" x14ac:dyDescent="0.25">
      <c r="C817" s="4"/>
      <c r="D817" s="4"/>
    </row>
    <row r="818" spans="3:4" x14ac:dyDescent="0.25">
      <c r="C818" s="4"/>
      <c r="D818" s="4"/>
    </row>
    <row r="819" spans="3:4" x14ac:dyDescent="0.25">
      <c r="C819" s="4"/>
      <c r="D819" s="4"/>
    </row>
    <row r="820" spans="3:4" x14ac:dyDescent="0.25">
      <c r="C820" s="4"/>
      <c r="D820" s="4"/>
    </row>
    <row r="821" spans="3:4" x14ac:dyDescent="0.25">
      <c r="C821" s="4"/>
      <c r="D821" s="4"/>
    </row>
    <row r="822" spans="3:4" x14ac:dyDescent="0.25">
      <c r="C822" s="4"/>
      <c r="D822" s="4"/>
    </row>
    <row r="823" spans="3:4" x14ac:dyDescent="0.25">
      <c r="C823" s="4"/>
      <c r="D823" s="4"/>
    </row>
    <row r="824" spans="3:4" x14ac:dyDescent="0.25">
      <c r="C824" s="4"/>
      <c r="D824" s="4"/>
    </row>
    <row r="825" spans="3:4" x14ac:dyDescent="0.25">
      <c r="C825" s="4"/>
      <c r="D825" s="4"/>
    </row>
    <row r="826" spans="3:4" x14ac:dyDescent="0.25">
      <c r="C826" s="4"/>
      <c r="D826" s="4"/>
    </row>
    <row r="827" spans="3:4" x14ac:dyDescent="0.25">
      <c r="C827" s="4"/>
      <c r="D827" s="4"/>
    </row>
    <row r="828" spans="3:4" x14ac:dyDescent="0.25">
      <c r="C828" s="4"/>
      <c r="D828" s="4"/>
    </row>
    <row r="829" spans="3:4" x14ac:dyDescent="0.25">
      <c r="C829" s="4"/>
      <c r="D829" s="4"/>
    </row>
    <row r="830" spans="3:4" x14ac:dyDescent="0.25">
      <c r="C830" s="4"/>
      <c r="D830" s="4"/>
    </row>
    <row r="831" spans="3:4" x14ac:dyDescent="0.25">
      <c r="C831" s="4"/>
      <c r="D831" s="4"/>
    </row>
    <row r="832" spans="3:4" x14ac:dyDescent="0.25">
      <c r="C832" s="4"/>
      <c r="D832" s="4"/>
    </row>
    <row r="833" spans="3:4" x14ac:dyDescent="0.25">
      <c r="C833" s="4"/>
      <c r="D833" s="4"/>
    </row>
    <row r="834" spans="3:4" x14ac:dyDescent="0.25">
      <c r="C834" s="4"/>
      <c r="D834" s="4"/>
    </row>
    <row r="835" spans="3:4" x14ac:dyDescent="0.25">
      <c r="C835" s="4"/>
      <c r="D835" s="4"/>
    </row>
    <row r="836" spans="3:4" x14ac:dyDescent="0.25">
      <c r="C836" s="4"/>
      <c r="D836" s="4"/>
    </row>
    <row r="837" spans="3:4" x14ac:dyDescent="0.25">
      <c r="C837" s="4"/>
      <c r="D837" s="4"/>
    </row>
    <row r="838" spans="3:4" x14ac:dyDescent="0.25">
      <c r="C838" s="4"/>
      <c r="D838" s="4"/>
    </row>
    <row r="839" spans="3:4" x14ac:dyDescent="0.25">
      <c r="C839" s="4"/>
      <c r="D839" s="4"/>
    </row>
    <row r="840" spans="3:4" x14ac:dyDescent="0.25">
      <c r="C840" s="4"/>
      <c r="D840" s="4"/>
    </row>
    <row r="841" spans="3:4" x14ac:dyDescent="0.25">
      <c r="C841" s="4"/>
      <c r="D841" s="4"/>
    </row>
    <row r="842" spans="3:4" x14ac:dyDescent="0.25">
      <c r="C842" s="4"/>
      <c r="D842" s="4"/>
    </row>
    <row r="843" spans="3:4" x14ac:dyDescent="0.25">
      <c r="C843" s="4"/>
      <c r="D843" s="4"/>
    </row>
    <row r="844" spans="3:4" x14ac:dyDescent="0.25">
      <c r="C844" s="4"/>
      <c r="D844" s="4"/>
    </row>
    <row r="845" spans="3:4" x14ac:dyDescent="0.25">
      <c r="C845" s="4"/>
      <c r="D845" s="4"/>
    </row>
    <row r="846" spans="3:4" x14ac:dyDescent="0.25">
      <c r="C846" s="4"/>
      <c r="D846" s="4"/>
    </row>
    <row r="847" spans="3:4" x14ac:dyDescent="0.25">
      <c r="C847" s="4"/>
      <c r="D847" s="4"/>
    </row>
    <row r="848" spans="3:4" x14ac:dyDescent="0.25">
      <c r="C848" s="4"/>
      <c r="D848" s="4"/>
    </row>
    <row r="849" spans="3:4" x14ac:dyDescent="0.25">
      <c r="C849" s="4"/>
      <c r="D849" s="4"/>
    </row>
    <row r="850" spans="3:4" x14ac:dyDescent="0.25">
      <c r="C850" s="4"/>
      <c r="D850" s="4"/>
    </row>
    <row r="851" spans="3:4" x14ac:dyDescent="0.25">
      <c r="C851" s="4"/>
      <c r="D851" s="4"/>
    </row>
    <row r="852" spans="3:4" x14ac:dyDescent="0.25">
      <c r="C852" s="4"/>
      <c r="D852" s="4"/>
    </row>
    <row r="853" spans="3:4" x14ac:dyDescent="0.25">
      <c r="C853" s="4"/>
      <c r="D853" s="4"/>
    </row>
    <row r="854" spans="3:4" x14ac:dyDescent="0.25">
      <c r="C854" s="4"/>
      <c r="D854" s="4"/>
    </row>
    <row r="855" spans="3:4" x14ac:dyDescent="0.25">
      <c r="C855" s="4"/>
      <c r="D855" s="4"/>
    </row>
    <row r="856" spans="3:4" x14ac:dyDescent="0.25">
      <c r="C856" s="4"/>
      <c r="D856" s="4"/>
    </row>
    <row r="857" spans="3:4" x14ac:dyDescent="0.25">
      <c r="C857" s="4"/>
      <c r="D857" s="4"/>
    </row>
    <row r="858" spans="3:4" x14ac:dyDescent="0.25">
      <c r="C858" s="4"/>
      <c r="D858" s="4"/>
    </row>
    <row r="859" spans="3:4" x14ac:dyDescent="0.25">
      <c r="C859" s="4"/>
      <c r="D859" s="4"/>
    </row>
    <row r="860" spans="3:4" x14ac:dyDescent="0.25">
      <c r="C860" s="4"/>
      <c r="D860" s="4"/>
    </row>
    <row r="861" spans="3:4" x14ac:dyDescent="0.25">
      <c r="C861" s="4"/>
      <c r="D861" s="4"/>
    </row>
    <row r="862" spans="3:4" x14ac:dyDescent="0.25">
      <c r="C862" s="4"/>
      <c r="D862" s="4"/>
    </row>
    <row r="863" spans="3:4" x14ac:dyDescent="0.25">
      <c r="C863" s="4"/>
      <c r="D863" s="4"/>
    </row>
    <row r="864" spans="3:4" x14ac:dyDescent="0.25">
      <c r="C864" s="4"/>
      <c r="D864" s="4"/>
    </row>
    <row r="865" spans="3:4" x14ac:dyDescent="0.25">
      <c r="C865" s="4"/>
      <c r="D865" s="4"/>
    </row>
    <row r="866" spans="3:4" x14ac:dyDescent="0.25">
      <c r="C866" s="4"/>
      <c r="D866" s="4"/>
    </row>
    <row r="867" spans="3:4" x14ac:dyDescent="0.25">
      <c r="C867" s="4"/>
      <c r="D867" s="4"/>
    </row>
    <row r="868" spans="3:4" x14ac:dyDescent="0.25">
      <c r="C868" s="4"/>
      <c r="D868" s="4"/>
    </row>
    <row r="869" spans="3:4" x14ac:dyDescent="0.25">
      <c r="C869" s="4"/>
      <c r="D869" s="4"/>
    </row>
    <row r="870" spans="3:4" x14ac:dyDescent="0.25">
      <c r="C870" s="4"/>
      <c r="D870" s="4"/>
    </row>
    <row r="871" spans="3:4" x14ac:dyDescent="0.25">
      <c r="C871" s="4"/>
      <c r="D871" s="4"/>
    </row>
    <row r="872" spans="3:4" x14ac:dyDescent="0.25">
      <c r="C872" s="4"/>
      <c r="D872" s="4"/>
    </row>
    <row r="873" spans="3:4" x14ac:dyDescent="0.25">
      <c r="C873" s="4"/>
      <c r="D873" s="4"/>
    </row>
    <row r="874" spans="3:4" x14ac:dyDescent="0.25">
      <c r="C874" s="4"/>
      <c r="D874" s="4"/>
    </row>
    <row r="875" spans="3:4" x14ac:dyDescent="0.25">
      <c r="C875" s="4"/>
      <c r="D875" s="4"/>
    </row>
    <row r="876" spans="3:4" x14ac:dyDescent="0.25">
      <c r="C876" s="4"/>
      <c r="D876" s="4"/>
    </row>
    <row r="877" spans="3:4" x14ac:dyDescent="0.25">
      <c r="C877" s="4"/>
      <c r="D877" s="4"/>
    </row>
    <row r="878" spans="3:4" x14ac:dyDescent="0.25">
      <c r="C878" s="4"/>
      <c r="D878" s="4"/>
    </row>
    <row r="879" spans="3:4" x14ac:dyDescent="0.25">
      <c r="C879" s="4"/>
      <c r="D879" s="4"/>
    </row>
    <row r="880" spans="3:4" x14ac:dyDescent="0.25">
      <c r="C880" s="4"/>
      <c r="D880" s="4"/>
    </row>
    <row r="881" spans="3:4" x14ac:dyDescent="0.25">
      <c r="C881" s="4"/>
      <c r="D881" s="4"/>
    </row>
    <row r="882" spans="3:4" x14ac:dyDescent="0.25">
      <c r="C882" s="4"/>
      <c r="D882" s="4"/>
    </row>
    <row r="883" spans="3:4" x14ac:dyDescent="0.25">
      <c r="C883" s="4"/>
      <c r="D883" s="4"/>
    </row>
    <row r="884" spans="3:4" x14ac:dyDescent="0.25">
      <c r="C884" s="4"/>
      <c r="D884" s="4"/>
    </row>
    <row r="885" spans="3:4" x14ac:dyDescent="0.25">
      <c r="C885" s="4"/>
      <c r="D885" s="4"/>
    </row>
    <row r="886" spans="3:4" x14ac:dyDescent="0.25">
      <c r="C886" s="4"/>
      <c r="D886" s="4"/>
    </row>
    <row r="887" spans="3:4" x14ac:dyDescent="0.25">
      <c r="C887" s="4"/>
      <c r="D887" s="4"/>
    </row>
    <row r="888" spans="3:4" x14ac:dyDescent="0.25">
      <c r="C888" s="4"/>
      <c r="D888" s="4"/>
    </row>
    <row r="889" spans="3:4" x14ac:dyDescent="0.25">
      <c r="C889" s="4"/>
      <c r="D889" s="4"/>
    </row>
    <row r="890" spans="3:4" x14ac:dyDescent="0.25">
      <c r="C890" s="4"/>
      <c r="D890" s="4"/>
    </row>
    <row r="891" spans="3:4" x14ac:dyDescent="0.25">
      <c r="C891" s="4"/>
      <c r="D891" s="4"/>
    </row>
    <row r="892" spans="3:4" x14ac:dyDescent="0.25">
      <c r="C892" s="4"/>
      <c r="D892" s="4"/>
    </row>
    <row r="893" spans="3:4" x14ac:dyDescent="0.25">
      <c r="C893" s="4"/>
      <c r="D893" s="4"/>
    </row>
    <row r="894" spans="3:4" x14ac:dyDescent="0.25">
      <c r="C894" s="4"/>
      <c r="D894" s="4"/>
    </row>
    <row r="895" spans="3:4" x14ac:dyDescent="0.25">
      <c r="C895" s="4"/>
      <c r="D895" s="4"/>
    </row>
    <row r="896" spans="3:4" x14ac:dyDescent="0.25">
      <c r="C896" s="4"/>
      <c r="D896" s="4"/>
    </row>
    <row r="897" spans="3:4" x14ac:dyDescent="0.25">
      <c r="C897" s="4"/>
      <c r="D897" s="4"/>
    </row>
    <row r="898" spans="3:4" x14ac:dyDescent="0.25">
      <c r="C898" s="4"/>
      <c r="D898" s="4"/>
    </row>
    <row r="899" spans="3:4" x14ac:dyDescent="0.25">
      <c r="C899" s="4"/>
      <c r="D899" s="4"/>
    </row>
    <row r="900" spans="3:4" x14ac:dyDescent="0.25">
      <c r="C900" s="4"/>
      <c r="D900" s="4"/>
    </row>
    <row r="901" spans="3:4" x14ac:dyDescent="0.25">
      <c r="C901" s="4"/>
      <c r="D901" s="4"/>
    </row>
    <row r="902" spans="3:4" x14ac:dyDescent="0.25">
      <c r="C902" s="4"/>
      <c r="D902" s="4"/>
    </row>
    <row r="903" spans="3:4" x14ac:dyDescent="0.25">
      <c r="C903" s="4"/>
      <c r="D903" s="4"/>
    </row>
    <row r="904" spans="3:4" x14ac:dyDescent="0.25">
      <c r="C904" s="4"/>
      <c r="D904" s="4"/>
    </row>
    <row r="905" spans="3:4" x14ac:dyDescent="0.25">
      <c r="C905" s="4"/>
      <c r="D905" s="4"/>
    </row>
    <row r="906" spans="3:4" x14ac:dyDescent="0.25">
      <c r="C906" s="4"/>
      <c r="D906" s="4"/>
    </row>
    <row r="907" spans="3:4" x14ac:dyDescent="0.25">
      <c r="C907" s="4"/>
      <c r="D907" s="4"/>
    </row>
    <row r="908" spans="3:4" x14ac:dyDescent="0.25">
      <c r="C908" s="4"/>
      <c r="D908" s="4"/>
    </row>
    <row r="909" spans="3:4" x14ac:dyDescent="0.25">
      <c r="C909" s="4"/>
      <c r="D909" s="4"/>
    </row>
    <row r="910" spans="3:4" x14ac:dyDescent="0.25">
      <c r="C910" s="4"/>
      <c r="D910" s="4"/>
    </row>
    <row r="911" spans="3:4" x14ac:dyDescent="0.25">
      <c r="C911" s="4"/>
      <c r="D911" s="4"/>
    </row>
    <row r="912" spans="3:4" x14ac:dyDescent="0.25">
      <c r="C912" s="4"/>
      <c r="D912" s="4"/>
    </row>
    <row r="913" spans="3:4" x14ac:dyDescent="0.25">
      <c r="C913" s="4"/>
      <c r="D913" s="4"/>
    </row>
    <row r="914" spans="3:4" x14ac:dyDescent="0.25">
      <c r="C914" s="4"/>
      <c r="D914" s="4"/>
    </row>
    <row r="915" spans="3:4" x14ac:dyDescent="0.25">
      <c r="C915" s="4"/>
      <c r="D915" s="4"/>
    </row>
    <row r="916" spans="3:4" x14ac:dyDescent="0.25">
      <c r="C916" s="4"/>
      <c r="D916" s="4"/>
    </row>
    <row r="917" spans="3:4" x14ac:dyDescent="0.25">
      <c r="C917" s="4"/>
      <c r="D917" s="4"/>
    </row>
    <row r="918" spans="3:4" x14ac:dyDescent="0.25">
      <c r="C918" s="4"/>
      <c r="D918" s="4"/>
    </row>
    <row r="919" spans="3:4" x14ac:dyDescent="0.25">
      <c r="C919" s="4"/>
      <c r="D919" s="4"/>
    </row>
    <row r="920" spans="3:4" x14ac:dyDescent="0.25">
      <c r="C920" s="4"/>
      <c r="D920" s="4"/>
    </row>
    <row r="921" spans="3:4" x14ac:dyDescent="0.25">
      <c r="C921" s="4"/>
      <c r="D921" s="4"/>
    </row>
    <row r="922" spans="3:4" x14ac:dyDescent="0.25">
      <c r="C922" s="4"/>
      <c r="D922" s="4"/>
    </row>
    <row r="923" spans="3:4" x14ac:dyDescent="0.25">
      <c r="C923" s="4"/>
      <c r="D923" s="4"/>
    </row>
    <row r="924" spans="3:4" x14ac:dyDescent="0.25">
      <c r="C924" s="4"/>
      <c r="D924" s="4"/>
    </row>
    <row r="925" spans="3:4" x14ac:dyDescent="0.25">
      <c r="C925" s="4"/>
      <c r="D925" s="4"/>
    </row>
    <row r="926" spans="3:4" x14ac:dyDescent="0.25">
      <c r="C926" s="4"/>
      <c r="D926" s="4"/>
    </row>
    <row r="927" spans="3:4" x14ac:dyDescent="0.25">
      <c r="C927" s="4"/>
      <c r="D927" s="4"/>
    </row>
    <row r="928" spans="3:4" x14ac:dyDescent="0.25">
      <c r="C928" s="4"/>
      <c r="D928" s="4"/>
    </row>
    <row r="929" spans="3:4" x14ac:dyDescent="0.25">
      <c r="C929" s="4"/>
      <c r="D929" s="4"/>
    </row>
    <row r="930" spans="3:4" x14ac:dyDescent="0.25">
      <c r="C930" s="4"/>
      <c r="D930" s="4"/>
    </row>
    <row r="931" spans="3:4" x14ac:dyDescent="0.25">
      <c r="C931" s="4"/>
      <c r="D931" s="4"/>
    </row>
    <row r="932" spans="3:4" x14ac:dyDescent="0.25">
      <c r="C932" s="4"/>
      <c r="D932" s="4"/>
    </row>
    <row r="933" spans="3:4" x14ac:dyDescent="0.25">
      <c r="C933" s="4"/>
      <c r="D933" s="4"/>
    </row>
    <row r="934" spans="3:4" x14ac:dyDescent="0.25">
      <c r="C934" s="4"/>
      <c r="D934" s="4"/>
    </row>
    <row r="935" spans="3:4" x14ac:dyDescent="0.25">
      <c r="C935" s="4"/>
      <c r="D935" s="4"/>
    </row>
    <row r="936" spans="3:4" x14ac:dyDescent="0.25">
      <c r="C936" s="4"/>
      <c r="D936" s="4"/>
    </row>
    <row r="937" spans="3:4" x14ac:dyDescent="0.25">
      <c r="C937" s="4"/>
      <c r="D937" s="4"/>
    </row>
    <row r="938" spans="3:4" x14ac:dyDescent="0.25">
      <c r="C938" s="4"/>
      <c r="D938" s="4"/>
    </row>
    <row r="939" spans="3:4" x14ac:dyDescent="0.25">
      <c r="C939" s="4"/>
      <c r="D939" s="4"/>
    </row>
    <row r="940" spans="3:4" x14ac:dyDescent="0.25">
      <c r="C940" s="4"/>
      <c r="D940" s="4"/>
    </row>
    <row r="941" spans="3:4" x14ac:dyDescent="0.25">
      <c r="C941" s="4"/>
      <c r="D941" s="4"/>
    </row>
    <row r="942" spans="3:4" x14ac:dyDescent="0.25">
      <c r="C942" s="4"/>
      <c r="D942" s="4"/>
    </row>
    <row r="943" spans="3:4" x14ac:dyDescent="0.25">
      <c r="C943" s="4"/>
      <c r="D943" s="4"/>
    </row>
    <row r="944" spans="3:4" x14ac:dyDescent="0.25">
      <c r="C944" s="4"/>
      <c r="D944" s="4"/>
    </row>
    <row r="945" spans="3:4" x14ac:dyDescent="0.25">
      <c r="C945" s="4"/>
      <c r="D945" s="4"/>
    </row>
    <row r="946" spans="3:4" x14ac:dyDescent="0.25">
      <c r="C946" s="4"/>
      <c r="D946" s="4"/>
    </row>
    <row r="947" spans="3:4" x14ac:dyDescent="0.25">
      <c r="C947" s="4"/>
      <c r="D947" s="4"/>
    </row>
    <row r="948" spans="3:4" x14ac:dyDescent="0.25">
      <c r="C948" s="4"/>
      <c r="D948" s="4"/>
    </row>
    <row r="949" spans="3:4" x14ac:dyDescent="0.25">
      <c r="C949" s="4"/>
      <c r="D949" s="4"/>
    </row>
    <row r="950" spans="3:4" x14ac:dyDescent="0.25">
      <c r="C950" s="4"/>
      <c r="D950" s="4"/>
    </row>
    <row r="951" spans="3:4" x14ac:dyDescent="0.25">
      <c r="C951" s="4"/>
      <c r="D951" s="4"/>
    </row>
    <row r="952" spans="3:4" x14ac:dyDescent="0.25">
      <c r="C952" s="4"/>
      <c r="D952" s="4"/>
    </row>
    <row r="953" spans="3:4" x14ac:dyDescent="0.25">
      <c r="C953" s="4"/>
      <c r="D953" s="4"/>
    </row>
    <row r="954" spans="3:4" x14ac:dyDescent="0.25">
      <c r="C954" s="4"/>
      <c r="D954" s="4"/>
    </row>
    <row r="955" spans="3:4" x14ac:dyDescent="0.25">
      <c r="C955" s="4"/>
      <c r="D955" s="4"/>
    </row>
    <row r="956" spans="3:4" x14ac:dyDescent="0.25">
      <c r="C956" s="4"/>
      <c r="D956" s="4"/>
    </row>
    <row r="957" spans="3:4" x14ac:dyDescent="0.25">
      <c r="C957" s="4"/>
      <c r="D957" s="4"/>
    </row>
    <row r="958" spans="3:4" x14ac:dyDescent="0.25">
      <c r="C958" s="4"/>
      <c r="D958" s="4"/>
    </row>
    <row r="959" spans="3:4" x14ac:dyDescent="0.25">
      <c r="C959" s="4"/>
      <c r="D959" s="4"/>
    </row>
    <row r="960" spans="3:4" x14ac:dyDescent="0.25">
      <c r="C960" s="4"/>
      <c r="D960" s="4"/>
    </row>
    <row r="961" spans="3:4" x14ac:dyDescent="0.25">
      <c r="C961" s="4"/>
      <c r="D961" s="4"/>
    </row>
    <row r="962" spans="3:4" x14ac:dyDescent="0.25">
      <c r="C962" s="4"/>
      <c r="D962" s="4"/>
    </row>
    <row r="963" spans="3:4" x14ac:dyDescent="0.25">
      <c r="C963" s="4"/>
      <c r="D963" s="4"/>
    </row>
    <row r="964" spans="3:4" x14ac:dyDescent="0.25">
      <c r="C964" s="4"/>
      <c r="D964" s="4"/>
    </row>
    <row r="965" spans="3:4" x14ac:dyDescent="0.25">
      <c r="C965" s="4"/>
      <c r="D965" s="4"/>
    </row>
    <row r="966" spans="3:4" x14ac:dyDescent="0.25">
      <c r="C966" s="4"/>
      <c r="D966" s="4"/>
    </row>
    <row r="967" spans="3:4" x14ac:dyDescent="0.25">
      <c r="C967" s="4"/>
      <c r="D967" s="4"/>
    </row>
    <row r="968" spans="3:4" x14ac:dyDescent="0.25">
      <c r="C968" s="4"/>
      <c r="D968" s="4"/>
    </row>
    <row r="969" spans="3:4" x14ac:dyDescent="0.25">
      <c r="C969" s="4"/>
      <c r="D969" s="4"/>
    </row>
    <row r="970" spans="3:4" x14ac:dyDescent="0.25">
      <c r="C970" s="4"/>
      <c r="D970" s="4"/>
    </row>
    <row r="971" spans="3:4" x14ac:dyDescent="0.25">
      <c r="C971" s="4"/>
      <c r="D971" s="4"/>
    </row>
    <row r="972" spans="3:4" x14ac:dyDescent="0.25">
      <c r="C972" s="4"/>
      <c r="D972" s="4"/>
    </row>
    <row r="973" spans="3:4" x14ac:dyDescent="0.25">
      <c r="C973" s="4"/>
      <c r="D973" s="4"/>
    </row>
    <row r="974" spans="3:4" x14ac:dyDescent="0.25">
      <c r="C974" s="4"/>
      <c r="D974" s="4"/>
    </row>
    <row r="975" spans="3:4" x14ac:dyDescent="0.25">
      <c r="C975" s="4"/>
      <c r="D975" s="4"/>
    </row>
    <row r="976" spans="3:4" x14ac:dyDescent="0.25">
      <c r="C976" s="4"/>
      <c r="D976" s="4"/>
    </row>
    <row r="977" spans="3:4" x14ac:dyDescent="0.25">
      <c r="C977" s="4"/>
      <c r="D977" s="4"/>
    </row>
    <row r="978" spans="3:4" x14ac:dyDescent="0.25">
      <c r="C978" s="4"/>
      <c r="D978" s="4"/>
    </row>
    <row r="979" spans="3:4" x14ac:dyDescent="0.25">
      <c r="C979" s="4"/>
      <c r="D979" s="4"/>
    </row>
    <row r="980" spans="3:4" x14ac:dyDescent="0.25">
      <c r="C980" s="4"/>
      <c r="D980" s="4"/>
    </row>
    <row r="981" spans="3:4" x14ac:dyDescent="0.25">
      <c r="C981" s="4"/>
      <c r="D981" s="4"/>
    </row>
    <row r="982" spans="3:4" x14ac:dyDescent="0.25">
      <c r="C982" s="4"/>
      <c r="D982" s="4"/>
    </row>
    <row r="983" spans="3:4" x14ac:dyDescent="0.25">
      <c r="C983" s="4"/>
      <c r="D983" s="4"/>
    </row>
    <row r="984" spans="3:4" x14ac:dyDescent="0.25">
      <c r="C984" s="4"/>
      <c r="D984" s="4"/>
    </row>
    <row r="985" spans="3:4" x14ac:dyDescent="0.25">
      <c r="C985" s="4"/>
      <c r="D985" s="4"/>
    </row>
    <row r="986" spans="3:4" x14ac:dyDescent="0.25">
      <c r="C986" s="4"/>
      <c r="D986" s="4"/>
    </row>
    <row r="987" spans="3:4" x14ac:dyDescent="0.25">
      <c r="C987" s="4"/>
      <c r="D987" s="4"/>
    </row>
    <row r="988" spans="3:4" x14ac:dyDescent="0.25">
      <c r="C988" s="4"/>
      <c r="D988" s="4"/>
    </row>
    <row r="989" spans="3:4" x14ac:dyDescent="0.25">
      <c r="C989" s="4"/>
      <c r="D989" s="4"/>
    </row>
    <row r="990" spans="3:4" x14ac:dyDescent="0.25">
      <c r="C990" s="4"/>
      <c r="D990" s="4"/>
    </row>
    <row r="991" spans="3:4" x14ac:dyDescent="0.25">
      <c r="C991" s="4"/>
      <c r="D991" s="4"/>
    </row>
    <row r="992" spans="3:4" x14ac:dyDescent="0.25">
      <c r="C992" s="4"/>
      <c r="D992" s="4"/>
    </row>
    <row r="993" spans="3:4" x14ac:dyDescent="0.25">
      <c r="C993" s="4"/>
      <c r="D993" s="4"/>
    </row>
    <row r="994" spans="3:4" x14ac:dyDescent="0.25">
      <c r="C994" s="4"/>
      <c r="D994" s="4"/>
    </row>
    <row r="995" spans="3:4" x14ac:dyDescent="0.25">
      <c r="C995" s="4"/>
      <c r="D995" s="4"/>
    </row>
    <row r="996" spans="3:4" x14ac:dyDescent="0.25">
      <c r="C996" s="4"/>
      <c r="D996" s="4"/>
    </row>
    <row r="997" spans="3:4" x14ac:dyDescent="0.25">
      <c r="C997" s="4"/>
      <c r="D997" s="4"/>
    </row>
    <row r="998" spans="3:4" x14ac:dyDescent="0.25">
      <c r="C998" s="4"/>
      <c r="D998" s="4"/>
    </row>
    <row r="999" spans="3:4" x14ac:dyDescent="0.25">
      <c r="C999" s="4"/>
      <c r="D999" s="4"/>
    </row>
    <row r="1000" spans="3:4" x14ac:dyDescent="0.25">
      <c r="C1000" s="4"/>
      <c r="D1000" s="4"/>
    </row>
    <row r="1001" spans="3:4" x14ac:dyDescent="0.25">
      <c r="C1001" s="4"/>
      <c r="D1001" s="4"/>
    </row>
    <row r="1002" spans="3:4" x14ac:dyDescent="0.25">
      <c r="C1002" s="4"/>
      <c r="D1002" s="4"/>
    </row>
    <row r="1003" spans="3:4" x14ac:dyDescent="0.25">
      <c r="C1003" s="4"/>
      <c r="D1003" s="4"/>
    </row>
    <row r="1004" spans="3:4" x14ac:dyDescent="0.25">
      <c r="C1004" s="4"/>
      <c r="D1004" s="4"/>
    </row>
    <row r="1005" spans="3:4" x14ac:dyDescent="0.25">
      <c r="C1005" s="4"/>
      <c r="D1005" s="4"/>
    </row>
    <row r="1006" spans="3:4" x14ac:dyDescent="0.25">
      <c r="C1006" s="4"/>
      <c r="D1006" s="4"/>
    </row>
    <row r="1007" spans="3:4" x14ac:dyDescent="0.25">
      <c r="C1007" s="4"/>
      <c r="D1007" s="4"/>
    </row>
    <row r="1008" spans="3:4" x14ac:dyDescent="0.25">
      <c r="C1008" s="4"/>
      <c r="D1008" s="4"/>
    </row>
    <row r="1009" spans="3:4" x14ac:dyDescent="0.25">
      <c r="C1009" s="4"/>
      <c r="D1009" s="4"/>
    </row>
    <row r="1010" spans="3:4" x14ac:dyDescent="0.25">
      <c r="C1010" s="4"/>
      <c r="D1010" s="4"/>
    </row>
    <row r="1011" spans="3:4" x14ac:dyDescent="0.25">
      <c r="C1011" s="4"/>
      <c r="D1011" s="4"/>
    </row>
    <row r="1012" spans="3:4" x14ac:dyDescent="0.25">
      <c r="C1012" s="4"/>
      <c r="D1012" s="4"/>
    </row>
    <row r="1013" spans="3:4" x14ac:dyDescent="0.25">
      <c r="C1013" s="4"/>
      <c r="D1013" s="4"/>
    </row>
    <row r="1014" spans="3:4" x14ac:dyDescent="0.25">
      <c r="C1014" s="4"/>
      <c r="D1014" s="4"/>
    </row>
    <row r="1015" spans="3:4" x14ac:dyDescent="0.25">
      <c r="C1015" s="4"/>
      <c r="D1015" s="4"/>
    </row>
    <row r="1016" spans="3:4" x14ac:dyDescent="0.25">
      <c r="C1016" s="4"/>
      <c r="D1016" s="4"/>
    </row>
    <row r="1017" spans="3:4" x14ac:dyDescent="0.25">
      <c r="C1017" s="4"/>
      <c r="D1017" s="4"/>
    </row>
    <row r="1018" spans="3:4" x14ac:dyDescent="0.25">
      <c r="C1018" s="4"/>
      <c r="D1018" s="4"/>
    </row>
    <row r="1019" spans="3:4" x14ac:dyDescent="0.25">
      <c r="C1019" s="4"/>
      <c r="D1019" s="4"/>
    </row>
    <row r="1020" spans="3:4" x14ac:dyDescent="0.25">
      <c r="C1020" s="4"/>
      <c r="D1020" s="4"/>
    </row>
    <row r="1021" spans="3:4" x14ac:dyDescent="0.25">
      <c r="C1021" s="4"/>
      <c r="D1021" s="4"/>
    </row>
    <row r="1022" spans="3:4" x14ac:dyDescent="0.25">
      <c r="C1022" s="4"/>
      <c r="D1022" s="4"/>
    </row>
    <row r="1023" spans="3:4" x14ac:dyDescent="0.25">
      <c r="C1023" s="4"/>
      <c r="D1023" s="4"/>
    </row>
    <row r="1024" spans="3:4" x14ac:dyDescent="0.25">
      <c r="C1024" s="4"/>
      <c r="D1024" s="4"/>
    </row>
    <row r="1025" spans="3:4" x14ac:dyDescent="0.25">
      <c r="C1025" s="4"/>
      <c r="D1025" s="4"/>
    </row>
    <row r="1026" spans="3:4" x14ac:dyDescent="0.25">
      <c r="C1026" s="4"/>
      <c r="D1026" s="4"/>
    </row>
    <row r="1027" spans="3:4" x14ac:dyDescent="0.25">
      <c r="C1027" s="4"/>
      <c r="D1027" s="4"/>
    </row>
    <row r="1028" spans="3:4" x14ac:dyDescent="0.25">
      <c r="C1028" s="4"/>
      <c r="D1028" s="4"/>
    </row>
    <row r="1029" spans="3:4" x14ac:dyDescent="0.25">
      <c r="C1029" s="4"/>
      <c r="D1029" s="4"/>
    </row>
    <row r="1030" spans="3:4" x14ac:dyDescent="0.25">
      <c r="C1030" s="4"/>
      <c r="D1030" s="4"/>
    </row>
    <row r="1031" spans="3:4" x14ac:dyDescent="0.25">
      <c r="C1031" s="4"/>
      <c r="D1031" s="4"/>
    </row>
    <row r="1032" spans="3:4" x14ac:dyDescent="0.25">
      <c r="C1032" s="4"/>
      <c r="D1032" s="4"/>
    </row>
    <row r="1033" spans="3:4" x14ac:dyDescent="0.25">
      <c r="C1033" s="4"/>
      <c r="D1033" s="4"/>
    </row>
    <row r="1034" spans="3:4" x14ac:dyDescent="0.25">
      <c r="C1034" s="4"/>
      <c r="D1034" s="4"/>
    </row>
    <row r="1035" spans="3:4" x14ac:dyDescent="0.25">
      <c r="C1035" s="4"/>
      <c r="D1035" s="4"/>
    </row>
    <row r="1036" spans="3:4" x14ac:dyDescent="0.25">
      <c r="C1036" s="4"/>
      <c r="D1036" s="4"/>
    </row>
    <row r="1037" spans="3:4" x14ac:dyDescent="0.25">
      <c r="C1037" s="4"/>
      <c r="D1037" s="4"/>
    </row>
    <row r="1038" spans="3:4" x14ac:dyDescent="0.25">
      <c r="C1038" s="4"/>
      <c r="D1038" s="4"/>
    </row>
    <row r="1039" spans="3:4" x14ac:dyDescent="0.25">
      <c r="C1039" s="4"/>
      <c r="D1039" s="4"/>
    </row>
    <row r="1040" spans="3:4" x14ac:dyDescent="0.25">
      <c r="C1040" s="4"/>
      <c r="D1040" s="4"/>
    </row>
    <row r="1041" spans="3:4" x14ac:dyDescent="0.25">
      <c r="C1041" s="4"/>
      <c r="D1041" s="4"/>
    </row>
    <row r="1042" spans="3:4" x14ac:dyDescent="0.25">
      <c r="C1042" s="4"/>
      <c r="D1042" s="4"/>
    </row>
    <row r="1043" spans="3:4" x14ac:dyDescent="0.25">
      <c r="C1043" s="4"/>
      <c r="D1043" s="4"/>
    </row>
    <row r="1044" spans="3:4" x14ac:dyDescent="0.25">
      <c r="C1044" s="4"/>
      <c r="D1044" s="4"/>
    </row>
    <row r="1045" spans="3:4" x14ac:dyDescent="0.25">
      <c r="C1045" s="4"/>
      <c r="D1045" s="4"/>
    </row>
    <row r="1046" spans="3:4" x14ac:dyDescent="0.25">
      <c r="C1046" s="4"/>
      <c r="D1046" s="4"/>
    </row>
    <row r="1047" spans="3:4" x14ac:dyDescent="0.25">
      <c r="C1047" s="4"/>
      <c r="D1047" s="4"/>
    </row>
    <row r="1048" spans="3:4" x14ac:dyDescent="0.25">
      <c r="C1048" s="4"/>
      <c r="D1048" s="4"/>
    </row>
    <row r="1049" spans="3:4" x14ac:dyDescent="0.25">
      <c r="C1049" s="4"/>
      <c r="D1049" s="4"/>
    </row>
    <row r="1050" spans="3:4" x14ac:dyDescent="0.25">
      <c r="C1050" s="4"/>
      <c r="D1050" s="4"/>
    </row>
    <row r="1051" spans="3:4" x14ac:dyDescent="0.25">
      <c r="C1051" s="4"/>
      <c r="D1051" s="4"/>
    </row>
    <row r="1052" spans="3:4" x14ac:dyDescent="0.25">
      <c r="C1052" s="4"/>
      <c r="D1052" s="4"/>
    </row>
    <row r="1053" spans="3:4" x14ac:dyDescent="0.25">
      <c r="C1053" s="4"/>
      <c r="D1053" s="4"/>
    </row>
    <row r="1054" spans="3:4" x14ac:dyDescent="0.25">
      <c r="C1054" s="4"/>
      <c r="D1054" s="4"/>
    </row>
    <row r="1055" spans="3:4" x14ac:dyDescent="0.25">
      <c r="C1055" s="4"/>
      <c r="D1055" s="4"/>
    </row>
    <row r="1056" spans="3:4" x14ac:dyDescent="0.25">
      <c r="C1056" s="4"/>
      <c r="D1056" s="4"/>
    </row>
    <row r="1057" spans="3:4" x14ac:dyDescent="0.25">
      <c r="C1057" s="4"/>
      <c r="D1057" s="4"/>
    </row>
    <row r="1058" spans="3:4" x14ac:dyDescent="0.25">
      <c r="C1058" s="4"/>
      <c r="D1058" s="4"/>
    </row>
    <row r="1059" spans="3:4" x14ac:dyDescent="0.25">
      <c r="C1059" s="4"/>
      <c r="D1059" s="4"/>
    </row>
    <row r="1060" spans="3:4" x14ac:dyDescent="0.25">
      <c r="C1060" s="4"/>
      <c r="D1060" s="4"/>
    </row>
    <row r="1061" spans="3:4" x14ac:dyDescent="0.25">
      <c r="C1061" s="4"/>
      <c r="D1061" s="4"/>
    </row>
    <row r="1062" spans="3:4" x14ac:dyDescent="0.25">
      <c r="C1062" s="4"/>
      <c r="D1062" s="4"/>
    </row>
    <row r="1063" spans="3:4" x14ac:dyDescent="0.25">
      <c r="C1063" s="4"/>
      <c r="D1063" s="4"/>
    </row>
    <row r="1064" spans="3:4" x14ac:dyDescent="0.25">
      <c r="C1064" s="4"/>
      <c r="D1064" s="4"/>
    </row>
    <row r="1065" spans="3:4" x14ac:dyDescent="0.25">
      <c r="C1065" s="4"/>
      <c r="D1065" s="4"/>
    </row>
    <row r="1066" spans="3:4" x14ac:dyDescent="0.25">
      <c r="C1066" s="4"/>
      <c r="D1066" s="4"/>
    </row>
    <row r="1067" spans="3:4" x14ac:dyDescent="0.25">
      <c r="C1067" s="4"/>
      <c r="D1067" s="4"/>
    </row>
    <row r="1068" spans="3:4" x14ac:dyDescent="0.25">
      <c r="C1068" s="4"/>
      <c r="D1068" s="4"/>
    </row>
    <row r="1069" spans="3:4" x14ac:dyDescent="0.25">
      <c r="C1069" s="4"/>
      <c r="D1069" s="4"/>
    </row>
    <row r="1070" spans="3:4" x14ac:dyDescent="0.25">
      <c r="C1070" s="4"/>
      <c r="D1070" s="4"/>
    </row>
    <row r="1071" spans="3:4" x14ac:dyDescent="0.25">
      <c r="C1071" s="4"/>
      <c r="D1071" s="4"/>
    </row>
    <row r="1072" spans="3:4" x14ac:dyDescent="0.25">
      <c r="C1072" s="4"/>
      <c r="D1072" s="4"/>
    </row>
    <row r="1073" spans="3:4" x14ac:dyDescent="0.25">
      <c r="C1073" s="4"/>
      <c r="D1073" s="4"/>
    </row>
    <row r="1074" spans="3:4" x14ac:dyDescent="0.25">
      <c r="C1074" s="4"/>
      <c r="D1074" s="4"/>
    </row>
    <row r="1075" spans="3:4" x14ac:dyDescent="0.25">
      <c r="C1075" s="4"/>
      <c r="D1075" s="4"/>
    </row>
    <row r="1076" spans="3:4" x14ac:dyDescent="0.25">
      <c r="C1076" s="4"/>
      <c r="D1076" s="4"/>
    </row>
    <row r="1077" spans="3:4" x14ac:dyDescent="0.25">
      <c r="C1077" s="4"/>
      <c r="D1077" s="4"/>
    </row>
    <row r="1078" spans="3:4" x14ac:dyDescent="0.25">
      <c r="C1078" s="4"/>
      <c r="D1078" s="4"/>
    </row>
    <row r="1079" spans="3:4" x14ac:dyDescent="0.25">
      <c r="C1079" s="4"/>
      <c r="D1079" s="4"/>
    </row>
    <row r="1080" spans="3:4" x14ac:dyDescent="0.25">
      <c r="C1080" s="4"/>
      <c r="D1080" s="4"/>
    </row>
    <row r="1081" spans="3:4" x14ac:dyDescent="0.25">
      <c r="C1081" s="4"/>
      <c r="D1081" s="4"/>
    </row>
    <row r="1082" spans="3:4" x14ac:dyDescent="0.25">
      <c r="C1082" s="4"/>
      <c r="D1082" s="4"/>
    </row>
    <row r="1083" spans="3:4" x14ac:dyDescent="0.25">
      <c r="C1083" s="4"/>
      <c r="D1083" s="4"/>
    </row>
    <row r="1084" spans="3:4" x14ac:dyDescent="0.25">
      <c r="C1084" s="4"/>
      <c r="D1084" s="4"/>
    </row>
    <row r="1085" spans="3:4" x14ac:dyDescent="0.25">
      <c r="C1085" s="4"/>
      <c r="D1085" s="4"/>
    </row>
    <row r="1086" spans="3:4" x14ac:dyDescent="0.25">
      <c r="C1086" s="4"/>
      <c r="D1086" s="4"/>
    </row>
    <row r="1087" spans="3:4" x14ac:dyDescent="0.25">
      <c r="C1087" s="4"/>
      <c r="D1087" s="4"/>
    </row>
    <row r="1088" spans="3:4" x14ac:dyDescent="0.25">
      <c r="C1088" s="4"/>
      <c r="D1088" s="4"/>
    </row>
    <row r="1089" spans="3:4" x14ac:dyDescent="0.25">
      <c r="C1089" s="4"/>
      <c r="D1089" s="4"/>
    </row>
    <row r="1090" spans="3:4" x14ac:dyDescent="0.25">
      <c r="C1090" s="4"/>
      <c r="D1090" s="4"/>
    </row>
    <row r="1091" spans="3:4" x14ac:dyDescent="0.25">
      <c r="C1091" s="4"/>
      <c r="D1091" s="4"/>
    </row>
    <row r="1092" spans="3:4" x14ac:dyDescent="0.25">
      <c r="C1092" s="4"/>
      <c r="D1092" s="4"/>
    </row>
    <row r="1093" spans="3:4" x14ac:dyDescent="0.25">
      <c r="C1093" s="4"/>
      <c r="D1093" s="4"/>
    </row>
    <row r="1094" spans="3:4" x14ac:dyDescent="0.25">
      <c r="C1094" s="4"/>
      <c r="D1094" s="4"/>
    </row>
    <row r="1095" spans="3:4" x14ac:dyDescent="0.25">
      <c r="C1095" s="4"/>
      <c r="D1095" s="4"/>
    </row>
    <row r="1096" spans="3:4" x14ac:dyDescent="0.25">
      <c r="C1096" s="4"/>
      <c r="D1096" s="4"/>
    </row>
    <row r="1097" spans="3:4" x14ac:dyDescent="0.25">
      <c r="C1097" s="4"/>
      <c r="D1097" s="4"/>
    </row>
    <row r="1098" spans="3:4" x14ac:dyDescent="0.25">
      <c r="C1098" s="4"/>
      <c r="D1098" s="4"/>
    </row>
    <row r="1099" spans="3:4" x14ac:dyDescent="0.25">
      <c r="C1099" s="4"/>
      <c r="D1099" s="4"/>
    </row>
    <row r="1100" spans="3:4" x14ac:dyDescent="0.25">
      <c r="C1100" s="4"/>
      <c r="D1100" s="4"/>
    </row>
    <row r="1101" spans="3:4" x14ac:dyDescent="0.25">
      <c r="C1101" s="4"/>
      <c r="D1101" s="4"/>
    </row>
    <row r="1102" spans="3:4" x14ac:dyDescent="0.25">
      <c r="C1102" s="4"/>
      <c r="D1102" s="4"/>
    </row>
    <row r="1103" spans="3:4" x14ac:dyDescent="0.25">
      <c r="C1103" s="4"/>
      <c r="D1103" s="4"/>
    </row>
    <row r="1104" spans="3:4" x14ac:dyDescent="0.25">
      <c r="C1104" s="4"/>
      <c r="D1104" s="4"/>
    </row>
    <row r="1105" spans="3:4" x14ac:dyDescent="0.25">
      <c r="C1105" s="4"/>
      <c r="D1105" s="4"/>
    </row>
    <row r="1106" spans="3:4" x14ac:dyDescent="0.25">
      <c r="C1106" s="4"/>
      <c r="D1106" s="4"/>
    </row>
    <row r="1107" spans="3:4" x14ac:dyDescent="0.25">
      <c r="C1107" s="4"/>
      <c r="D1107" s="4"/>
    </row>
    <row r="1108" spans="3:4" x14ac:dyDescent="0.25">
      <c r="C1108" s="4"/>
      <c r="D1108" s="4"/>
    </row>
    <row r="1109" spans="3:4" x14ac:dyDescent="0.25">
      <c r="C1109" s="4"/>
      <c r="D1109" s="4"/>
    </row>
    <row r="1110" spans="3:4" x14ac:dyDescent="0.25">
      <c r="C1110" s="4"/>
      <c r="D1110" s="4"/>
    </row>
    <row r="1111" spans="3:4" x14ac:dyDescent="0.25">
      <c r="C1111" s="4"/>
      <c r="D1111" s="4"/>
    </row>
    <row r="1112" spans="3:4" x14ac:dyDescent="0.25">
      <c r="C1112" s="4"/>
      <c r="D1112" s="4"/>
    </row>
    <row r="1113" spans="3:4" x14ac:dyDescent="0.25">
      <c r="C1113" s="4"/>
      <c r="D1113" s="4"/>
    </row>
    <row r="1114" spans="3:4" x14ac:dyDescent="0.25">
      <c r="C1114" s="4"/>
      <c r="D1114" s="4"/>
    </row>
    <row r="1115" spans="3:4" x14ac:dyDescent="0.25">
      <c r="C1115" s="4"/>
      <c r="D1115" s="4"/>
    </row>
    <row r="1116" spans="3:4" x14ac:dyDescent="0.25">
      <c r="C1116" s="4"/>
      <c r="D1116" s="4"/>
    </row>
    <row r="1117" spans="3:4" x14ac:dyDescent="0.25">
      <c r="C1117" s="4"/>
      <c r="D1117" s="4"/>
    </row>
    <row r="1118" spans="3:4" x14ac:dyDescent="0.25">
      <c r="C1118" s="4"/>
      <c r="D1118" s="4"/>
    </row>
    <row r="1119" spans="3:4" x14ac:dyDescent="0.25">
      <c r="C1119" s="4"/>
      <c r="D1119" s="4"/>
    </row>
    <row r="1120" spans="3:4" x14ac:dyDescent="0.25">
      <c r="C1120" s="4"/>
      <c r="D1120" s="4"/>
    </row>
    <row r="1121" spans="3:4" x14ac:dyDescent="0.25">
      <c r="C1121" s="4"/>
      <c r="D1121" s="4"/>
    </row>
    <row r="1122" spans="3:4" x14ac:dyDescent="0.25">
      <c r="C1122" s="4"/>
      <c r="D1122" s="4"/>
    </row>
    <row r="1123" spans="3:4" x14ac:dyDescent="0.25">
      <c r="C1123" s="4"/>
      <c r="D1123" s="4"/>
    </row>
    <row r="1124" spans="3:4" x14ac:dyDescent="0.25">
      <c r="C1124" s="4"/>
      <c r="D1124" s="4"/>
    </row>
    <row r="1125" spans="3:4" x14ac:dyDescent="0.25">
      <c r="C1125" s="4"/>
      <c r="D1125" s="4"/>
    </row>
    <row r="1126" spans="3:4" x14ac:dyDescent="0.25">
      <c r="C1126" s="4"/>
      <c r="D1126" s="4"/>
    </row>
    <row r="1127" spans="3:4" x14ac:dyDescent="0.25">
      <c r="C1127" s="4"/>
      <c r="D1127" s="4"/>
    </row>
    <row r="1128" spans="3:4" x14ac:dyDescent="0.25">
      <c r="C1128" s="4"/>
      <c r="D1128" s="4"/>
    </row>
    <row r="1129" spans="3:4" x14ac:dyDescent="0.25">
      <c r="C1129" s="4"/>
      <c r="D1129" s="4"/>
    </row>
    <row r="1130" spans="3:4" x14ac:dyDescent="0.25">
      <c r="C1130" s="4"/>
      <c r="D1130" s="4"/>
    </row>
    <row r="1131" spans="3:4" x14ac:dyDescent="0.25">
      <c r="C1131" s="4"/>
      <c r="D1131" s="4"/>
    </row>
    <row r="1132" spans="3:4" x14ac:dyDescent="0.25">
      <c r="C1132" s="4"/>
      <c r="D1132" s="4"/>
    </row>
    <row r="1133" spans="3:4" x14ac:dyDescent="0.25">
      <c r="C1133" s="4"/>
      <c r="D1133" s="4"/>
    </row>
    <row r="1134" spans="3:4" x14ac:dyDescent="0.25">
      <c r="C1134" s="4"/>
      <c r="D1134" s="4"/>
    </row>
    <row r="1135" spans="3:4" x14ac:dyDescent="0.25">
      <c r="C1135" s="4"/>
      <c r="D1135" s="4"/>
    </row>
    <row r="1136" spans="3:4" x14ac:dyDescent="0.25">
      <c r="C1136" s="4"/>
      <c r="D1136" s="4"/>
    </row>
    <row r="1137" spans="3:4" x14ac:dyDescent="0.25">
      <c r="C1137" s="4"/>
      <c r="D1137" s="4"/>
    </row>
    <row r="1138" spans="3:4" x14ac:dyDescent="0.25">
      <c r="C1138" s="4"/>
      <c r="D1138" s="4"/>
    </row>
    <row r="1139" spans="3:4" x14ac:dyDescent="0.25">
      <c r="C1139" s="4"/>
      <c r="D1139" s="4"/>
    </row>
    <row r="1140" spans="3:4" x14ac:dyDescent="0.25">
      <c r="C1140" s="4"/>
      <c r="D1140" s="4"/>
    </row>
    <row r="1141" spans="3:4" x14ac:dyDescent="0.25">
      <c r="C1141" s="4"/>
      <c r="D1141" s="4"/>
    </row>
    <row r="1142" spans="3:4" x14ac:dyDescent="0.25">
      <c r="C1142" s="4"/>
      <c r="D1142" s="4"/>
    </row>
    <row r="1143" spans="3:4" x14ac:dyDescent="0.25">
      <c r="C1143" s="4"/>
      <c r="D1143" s="4"/>
    </row>
    <row r="1144" spans="3:4" x14ac:dyDescent="0.25">
      <c r="C1144" s="4"/>
      <c r="D1144" s="4"/>
    </row>
    <row r="1145" spans="3:4" x14ac:dyDescent="0.25">
      <c r="C1145" s="4"/>
      <c r="D1145" s="4"/>
    </row>
    <row r="1146" spans="3:4" x14ac:dyDescent="0.25">
      <c r="C1146" s="4"/>
      <c r="D1146" s="4"/>
    </row>
    <row r="1147" spans="3:4" x14ac:dyDescent="0.25">
      <c r="C1147" s="4"/>
      <c r="D1147" s="4"/>
    </row>
    <row r="1148" spans="3:4" x14ac:dyDescent="0.25">
      <c r="C1148" s="4"/>
      <c r="D1148" s="4"/>
    </row>
    <row r="1149" spans="3:4" x14ac:dyDescent="0.25">
      <c r="C1149" s="4"/>
      <c r="D1149" s="4"/>
    </row>
    <row r="1150" spans="3:4" x14ac:dyDescent="0.25">
      <c r="C1150" s="4"/>
      <c r="D1150" s="4"/>
    </row>
    <row r="1151" spans="3:4" x14ac:dyDescent="0.25">
      <c r="C1151" s="4"/>
      <c r="D1151" s="4"/>
    </row>
    <row r="1152" spans="3:4" x14ac:dyDescent="0.25">
      <c r="C1152" s="4"/>
      <c r="D1152" s="4"/>
    </row>
    <row r="1153" spans="3:4" x14ac:dyDescent="0.25">
      <c r="C1153" s="4"/>
      <c r="D1153" s="4"/>
    </row>
    <row r="1154" spans="3:4" x14ac:dyDescent="0.25">
      <c r="C1154" s="4"/>
      <c r="D1154" s="4"/>
    </row>
    <row r="1155" spans="3:4" x14ac:dyDescent="0.25">
      <c r="C1155" s="4"/>
      <c r="D1155" s="4"/>
    </row>
    <row r="1156" spans="3:4" x14ac:dyDescent="0.25">
      <c r="C1156" s="4"/>
      <c r="D1156" s="4"/>
    </row>
    <row r="1157" spans="3:4" x14ac:dyDescent="0.25">
      <c r="C1157" s="4"/>
      <c r="D1157" s="4"/>
    </row>
    <row r="1158" spans="3:4" x14ac:dyDescent="0.25">
      <c r="C1158" s="4"/>
      <c r="D1158" s="4"/>
    </row>
    <row r="1159" spans="3:4" x14ac:dyDescent="0.25">
      <c r="C1159" s="4"/>
      <c r="D1159" s="4"/>
    </row>
    <row r="1160" spans="3:4" x14ac:dyDescent="0.25">
      <c r="C1160" s="4"/>
      <c r="D1160" s="4"/>
    </row>
    <row r="1161" spans="3:4" x14ac:dyDescent="0.25">
      <c r="C1161" s="4"/>
      <c r="D1161" s="4"/>
    </row>
    <row r="1162" spans="3:4" x14ac:dyDescent="0.25">
      <c r="C1162" s="4"/>
      <c r="D1162" s="4"/>
    </row>
    <row r="1163" spans="3:4" x14ac:dyDescent="0.25">
      <c r="C1163" s="4"/>
      <c r="D1163" s="4"/>
    </row>
    <row r="1164" spans="3:4" x14ac:dyDescent="0.25">
      <c r="C1164" s="4"/>
      <c r="D1164" s="4"/>
    </row>
    <row r="1165" spans="3:4" x14ac:dyDescent="0.25">
      <c r="C1165" s="4"/>
      <c r="D1165" s="4"/>
    </row>
    <row r="1166" spans="3:4" x14ac:dyDescent="0.25">
      <c r="C1166" s="4"/>
      <c r="D1166" s="4"/>
    </row>
    <row r="1167" spans="3:4" x14ac:dyDescent="0.25">
      <c r="C1167" s="4"/>
      <c r="D1167" s="4"/>
    </row>
    <row r="1168" spans="3:4" x14ac:dyDescent="0.25">
      <c r="C1168" s="4"/>
      <c r="D1168" s="4"/>
    </row>
    <row r="1169" spans="3:4" x14ac:dyDescent="0.25">
      <c r="C1169" s="4"/>
      <c r="D1169" s="4"/>
    </row>
    <row r="1170" spans="3:4" x14ac:dyDescent="0.25">
      <c r="C1170" s="4"/>
      <c r="D1170" s="4"/>
    </row>
    <row r="1171" spans="3:4" x14ac:dyDescent="0.25">
      <c r="C1171" s="4"/>
      <c r="D1171" s="4"/>
    </row>
    <row r="1172" spans="3:4" x14ac:dyDescent="0.25">
      <c r="C1172" s="4"/>
      <c r="D1172" s="4"/>
    </row>
    <row r="1173" spans="3:4" x14ac:dyDescent="0.25">
      <c r="C1173" s="4"/>
      <c r="D1173" s="4"/>
    </row>
    <row r="1174" spans="3:4" x14ac:dyDescent="0.25">
      <c r="C1174" s="4"/>
      <c r="D1174" s="4"/>
    </row>
    <row r="1175" spans="3:4" x14ac:dyDescent="0.25">
      <c r="C1175" s="4"/>
      <c r="D1175" s="4"/>
    </row>
    <row r="1176" spans="3:4" x14ac:dyDescent="0.25">
      <c r="C1176" s="4"/>
      <c r="D1176" s="4"/>
    </row>
    <row r="1177" spans="3:4" x14ac:dyDescent="0.25">
      <c r="C1177" s="4"/>
      <c r="D1177" s="4"/>
    </row>
    <row r="1178" spans="3:4" x14ac:dyDescent="0.25">
      <c r="C1178" s="4"/>
      <c r="D1178" s="4"/>
    </row>
    <row r="1179" spans="3:4" x14ac:dyDescent="0.25">
      <c r="C1179" s="4"/>
      <c r="D1179" s="4"/>
    </row>
    <row r="1180" spans="3:4" x14ac:dyDescent="0.25">
      <c r="C1180" s="4"/>
      <c r="D1180" s="4"/>
    </row>
    <row r="1181" spans="3:4" x14ac:dyDescent="0.25">
      <c r="C1181" s="4"/>
      <c r="D1181" s="4"/>
    </row>
    <row r="1182" spans="3:4" x14ac:dyDescent="0.25">
      <c r="C1182" s="4"/>
      <c r="D1182" s="4"/>
    </row>
    <row r="1183" spans="3:4" x14ac:dyDescent="0.25">
      <c r="C1183" s="4"/>
      <c r="D1183" s="4"/>
    </row>
    <row r="1184" spans="3:4" x14ac:dyDescent="0.25">
      <c r="C1184" s="4"/>
      <c r="D1184" s="4"/>
    </row>
    <row r="1185" spans="3:4" x14ac:dyDescent="0.25">
      <c r="C1185" s="4"/>
      <c r="D1185" s="4"/>
    </row>
    <row r="1186" spans="3:4" x14ac:dyDescent="0.25">
      <c r="C1186" s="4"/>
      <c r="D1186" s="4"/>
    </row>
    <row r="1187" spans="3:4" x14ac:dyDescent="0.25">
      <c r="C1187" s="4"/>
      <c r="D1187" s="4"/>
    </row>
    <row r="1188" spans="3:4" x14ac:dyDescent="0.25">
      <c r="C1188" s="4"/>
      <c r="D1188" s="4"/>
    </row>
    <row r="1189" spans="3:4" x14ac:dyDescent="0.25">
      <c r="C1189" s="4"/>
      <c r="D1189" s="4"/>
    </row>
    <row r="1190" spans="3:4" x14ac:dyDescent="0.25">
      <c r="C1190" s="4"/>
      <c r="D1190" s="4"/>
    </row>
    <row r="1191" spans="3:4" x14ac:dyDescent="0.25">
      <c r="C1191" s="4"/>
      <c r="D1191" s="4"/>
    </row>
    <row r="1192" spans="3:4" x14ac:dyDescent="0.25">
      <c r="C1192" s="4"/>
      <c r="D1192" s="4"/>
    </row>
    <row r="1193" spans="3:4" x14ac:dyDescent="0.25">
      <c r="C1193" s="4"/>
      <c r="D1193" s="4"/>
    </row>
    <row r="1194" spans="3:4" x14ac:dyDescent="0.25">
      <c r="C1194" s="4"/>
      <c r="D1194" s="4"/>
    </row>
    <row r="1195" spans="3:4" x14ac:dyDescent="0.25">
      <c r="C1195" s="4"/>
      <c r="D1195" s="4"/>
    </row>
    <row r="1196" spans="3:4" x14ac:dyDescent="0.25">
      <c r="C1196" s="4"/>
      <c r="D1196" s="4"/>
    </row>
    <row r="1197" spans="3:4" x14ac:dyDescent="0.25">
      <c r="C1197" s="4"/>
      <c r="D1197" s="4"/>
    </row>
    <row r="1198" spans="3:4" x14ac:dyDescent="0.25">
      <c r="C1198" s="4"/>
      <c r="D1198" s="4"/>
    </row>
    <row r="1199" spans="3:4" x14ac:dyDescent="0.25">
      <c r="C1199" s="4"/>
      <c r="D1199" s="4"/>
    </row>
    <row r="1200" spans="3:4" x14ac:dyDescent="0.25">
      <c r="C1200" s="4"/>
      <c r="D1200" s="4"/>
    </row>
    <row r="1201" spans="3:4" x14ac:dyDescent="0.25">
      <c r="C1201" s="4"/>
      <c r="D1201" s="4"/>
    </row>
    <row r="1202" spans="3:4" x14ac:dyDescent="0.25">
      <c r="C1202" s="4"/>
      <c r="D1202" s="4"/>
    </row>
    <row r="1203" spans="3:4" x14ac:dyDescent="0.25">
      <c r="C1203" s="4"/>
      <c r="D1203" s="4"/>
    </row>
    <row r="1204" spans="3:4" x14ac:dyDescent="0.25">
      <c r="C1204" s="4"/>
      <c r="D1204" s="4"/>
    </row>
    <row r="1205" spans="3:4" x14ac:dyDescent="0.25">
      <c r="C1205" s="4"/>
      <c r="D1205" s="4"/>
    </row>
    <row r="1206" spans="3:4" x14ac:dyDescent="0.25">
      <c r="C1206" s="4"/>
      <c r="D1206" s="4"/>
    </row>
    <row r="1207" spans="3:4" x14ac:dyDescent="0.25">
      <c r="C1207" s="4"/>
      <c r="D1207" s="4"/>
    </row>
    <row r="1208" spans="3:4" x14ac:dyDescent="0.25">
      <c r="C1208" s="4"/>
      <c r="D1208" s="4"/>
    </row>
    <row r="1209" spans="3:4" x14ac:dyDescent="0.25">
      <c r="C1209" s="4"/>
      <c r="D1209" s="4"/>
    </row>
    <row r="1210" spans="3:4" x14ac:dyDescent="0.25">
      <c r="C1210" s="4"/>
      <c r="D1210" s="4"/>
    </row>
    <row r="1211" spans="3:4" x14ac:dyDescent="0.25">
      <c r="C1211" s="4"/>
      <c r="D1211" s="4"/>
    </row>
    <row r="1212" spans="3:4" x14ac:dyDescent="0.25">
      <c r="C1212" s="4"/>
      <c r="D1212" s="4"/>
    </row>
    <row r="1213" spans="3:4" x14ac:dyDescent="0.25">
      <c r="C1213" s="4"/>
      <c r="D1213" s="4"/>
    </row>
    <row r="1214" spans="3:4" x14ac:dyDescent="0.25">
      <c r="C1214" s="4"/>
      <c r="D1214" s="4"/>
    </row>
    <row r="1215" spans="3:4" x14ac:dyDescent="0.25">
      <c r="C1215" s="4"/>
      <c r="D1215" s="4"/>
    </row>
    <row r="1216" spans="3:4" x14ac:dyDescent="0.25">
      <c r="C1216" s="4"/>
      <c r="D1216" s="4"/>
    </row>
    <row r="1217" spans="3:4" x14ac:dyDescent="0.25">
      <c r="C1217" s="4"/>
      <c r="D1217" s="4"/>
    </row>
    <row r="1218" spans="3:4" x14ac:dyDescent="0.25">
      <c r="C1218" s="4"/>
      <c r="D1218" s="4"/>
    </row>
    <row r="1219" spans="3:4" x14ac:dyDescent="0.25">
      <c r="C1219" s="4"/>
      <c r="D1219" s="4"/>
    </row>
    <row r="1220" spans="3:4" x14ac:dyDescent="0.25">
      <c r="C1220" s="4"/>
      <c r="D1220" s="4"/>
    </row>
    <row r="1221" spans="3:4" x14ac:dyDescent="0.25">
      <c r="C1221" s="4"/>
      <c r="D1221" s="4"/>
    </row>
    <row r="1222" spans="3:4" x14ac:dyDescent="0.25">
      <c r="C1222" s="4"/>
      <c r="D1222" s="4"/>
    </row>
    <row r="1223" spans="3:4" x14ac:dyDescent="0.25">
      <c r="C1223" s="4"/>
      <c r="D1223" s="4"/>
    </row>
    <row r="1224" spans="3:4" x14ac:dyDescent="0.25">
      <c r="C1224" s="4"/>
      <c r="D1224" s="4"/>
    </row>
    <row r="1225" spans="3:4" x14ac:dyDescent="0.25">
      <c r="C1225" s="4"/>
      <c r="D1225" s="4"/>
    </row>
    <row r="1226" spans="3:4" x14ac:dyDescent="0.25">
      <c r="C1226" s="4"/>
      <c r="D1226" s="4"/>
    </row>
    <row r="1227" spans="3:4" x14ac:dyDescent="0.25">
      <c r="C1227" s="4"/>
      <c r="D1227" s="4"/>
    </row>
    <row r="1228" spans="3:4" x14ac:dyDescent="0.25">
      <c r="C1228" s="4"/>
      <c r="D1228" s="4"/>
    </row>
    <row r="1229" spans="3:4" x14ac:dyDescent="0.25">
      <c r="C1229" s="4"/>
      <c r="D1229" s="4"/>
    </row>
    <row r="1230" spans="3:4" x14ac:dyDescent="0.25">
      <c r="C1230" s="4"/>
      <c r="D1230" s="4"/>
    </row>
    <row r="1231" spans="3:4" x14ac:dyDescent="0.25">
      <c r="C1231" s="4"/>
      <c r="D1231" s="4"/>
    </row>
    <row r="1232" spans="3:4" x14ac:dyDescent="0.25">
      <c r="C1232" s="4"/>
      <c r="D1232" s="4"/>
    </row>
    <row r="1233" spans="3:4" x14ac:dyDescent="0.25">
      <c r="C1233" s="4"/>
      <c r="D1233" s="4"/>
    </row>
    <row r="1234" spans="3:4" x14ac:dyDescent="0.25">
      <c r="C1234" s="4"/>
      <c r="D1234" s="4"/>
    </row>
    <row r="1235" spans="3:4" x14ac:dyDescent="0.25">
      <c r="C1235" s="4"/>
      <c r="D1235" s="4"/>
    </row>
    <row r="1236" spans="3:4" x14ac:dyDescent="0.25">
      <c r="C1236" s="4"/>
      <c r="D1236" s="4"/>
    </row>
    <row r="1237" spans="3:4" x14ac:dyDescent="0.25">
      <c r="C1237" s="4"/>
      <c r="D1237" s="4"/>
    </row>
    <row r="1238" spans="3:4" x14ac:dyDescent="0.25">
      <c r="C1238" s="4"/>
      <c r="D1238" s="4"/>
    </row>
    <row r="1239" spans="3:4" x14ac:dyDescent="0.25">
      <c r="C1239" s="4"/>
      <c r="D1239" s="4"/>
    </row>
    <row r="1240" spans="3:4" x14ac:dyDescent="0.25">
      <c r="C1240" s="4"/>
      <c r="D1240" s="4"/>
    </row>
    <row r="1241" spans="3:4" x14ac:dyDescent="0.25">
      <c r="C1241" s="4"/>
      <c r="D1241" s="4"/>
    </row>
    <row r="1242" spans="3:4" x14ac:dyDescent="0.25">
      <c r="C1242" s="4"/>
      <c r="D1242" s="4"/>
    </row>
    <row r="1243" spans="3:4" x14ac:dyDescent="0.25">
      <c r="C1243" s="4"/>
      <c r="D1243" s="4"/>
    </row>
    <row r="1244" spans="3:4" x14ac:dyDescent="0.25">
      <c r="C1244" s="4"/>
      <c r="D1244" s="4"/>
    </row>
    <row r="1245" spans="3:4" x14ac:dyDescent="0.25">
      <c r="C1245" s="4"/>
      <c r="D1245" s="4"/>
    </row>
    <row r="1246" spans="3:4" x14ac:dyDescent="0.25">
      <c r="C1246" s="4"/>
      <c r="D1246" s="4"/>
    </row>
    <row r="1247" spans="3:4" x14ac:dyDescent="0.25">
      <c r="C1247" s="4"/>
      <c r="D1247" s="4"/>
    </row>
    <row r="1248" spans="3:4" x14ac:dyDescent="0.25">
      <c r="C1248" s="4"/>
      <c r="D1248" s="4"/>
    </row>
    <row r="1249" spans="3:4" x14ac:dyDescent="0.25">
      <c r="C1249" s="4"/>
      <c r="D1249" s="4"/>
    </row>
    <row r="1250" spans="3:4" x14ac:dyDescent="0.25">
      <c r="C1250" s="4"/>
      <c r="D1250" s="4"/>
    </row>
    <row r="1251" spans="3:4" x14ac:dyDescent="0.25">
      <c r="C1251" s="4"/>
      <c r="D1251" s="4"/>
    </row>
    <row r="1252" spans="3:4" x14ac:dyDescent="0.25">
      <c r="C1252" s="4"/>
      <c r="D1252" s="4"/>
    </row>
    <row r="1253" spans="3:4" x14ac:dyDescent="0.25">
      <c r="C1253" s="4"/>
      <c r="D1253" s="4"/>
    </row>
    <row r="1254" spans="3:4" x14ac:dyDescent="0.25">
      <c r="C1254" s="4"/>
      <c r="D1254" s="4"/>
    </row>
    <row r="1255" spans="3:4" x14ac:dyDescent="0.25">
      <c r="C1255" s="4"/>
      <c r="D1255" s="4"/>
    </row>
    <row r="1256" spans="3:4" x14ac:dyDescent="0.25">
      <c r="C1256" s="4"/>
      <c r="D1256" s="4"/>
    </row>
    <row r="1257" spans="3:4" x14ac:dyDescent="0.25">
      <c r="C1257" s="4"/>
      <c r="D1257" s="4"/>
    </row>
    <row r="1258" spans="3:4" x14ac:dyDescent="0.25">
      <c r="C1258" s="4"/>
      <c r="D1258" s="4"/>
    </row>
    <row r="1259" spans="3:4" x14ac:dyDescent="0.25">
      <c r="C1259" s="4"/>
      <c r="D1259" s="4"/>
    </row>
    <row r="1260" spans="3:4" x14ac:dyDescent="0.25">
      <c r="C1260" s="4"/>
      <c r="D1260" s="4"/>
    </row>
    <row r="1261" spans="3:4" x14ac:dyDescent="0.25">
      <c r="C1261" s="4"/>
      <c r="D1261" s="4"/>
    </row>
    <row r="1262" spans="3:4" x14ac:dyDescent="0.25">
      <c r="C1262" s="4"/>
      <c r="D1262" s="4"/>
    </row>
    <row r="1263" spans="3:4" x14ac:dyDescent="0.25">
      <c r="C1263" s="4"/>
      <c r="D1263" s="4"/>
    </row>
    <row r="1264" spans="3:4" x14ac:dyDescent="0.25">
      <c r="C1264" s="4"/>
      <c r="D1264" s="4"/>
    </row>
    <row r="1265" spans="3:4" x14ac:dyDescent="0.25">
      <c r="C1265" s="4"/>
      <c r="D1265" s="4"/>
    </row>
    <row r="1266" spans="3:4" x14ac:dyDescent="0.25">
      <c r="C1266" s="4"/>
      <c r="D1266" s="4"/>
    </row>
    <row r="1267" spans="3:4" x14ac:dyDescent="0.25">
      <c r="C1267" s="4"/>
      <c r="D1267" s="4"/>
    </row>
    <row r="1268" spans="3:4" x14ac:dyDescent="0.25">
      <c r="C1268" s="4"/>
      <c r="D1268" s="4"/>
    </row>
    <row r="1269" spans="3:4" x14ac:dyDescent="0.25">
      <c r="C1269" s="4"/>
      <c r="D1269" s="4"/>
    </row>
    <row r="1270" spans="3:4" x14ac:dyDescent="0.25">
      <c r="C1270" s="4"/>
      <c r="D1270" s="4"/>
    </row>
    <row r="1271" spans="3:4" x14ac:dyDescent="0.25">
      <c r="C1271" s="4"/>
      <c r="D1271" s="4"/>
    </row>
    <row r="1272" spans="3:4" x14ac:dyDescent="0.25">
      <c r="C1272" s="4"/>
      <c r="D1272" s="4"/>
    </row>
    <row r="1273" spans="3:4" x14ac:dyDescent="0.25">
      <c r="C1273" s="4"/>
      <c r="D1273" s="4"/>
    </row>
    <row r="1274" spans="3:4" x14ac:dyDescent="0.25">
      <c r="C1274" s="4"/>
      <c r="D1274" s="4"/>
    </row>
    <row r="1275" spans="3:4" x14ac:dyDescent="0.25">
      <c r="C1275" s="4"/>
      <c r="D1275" s="4"/>
    </row>
    <row r="1276" spans="3:4" x14ac:dyDescent="0.25">
      <c r="C1276" s="4"/>
      <c r="D1276" s="4"/>
    </row>
    <row r="1277" spans="3:4" x14ac:dyDescent="0.25">
      <c r="C1277" s="4"/>
      <c r="D1277" s="4"/>
    </row>
    <row r="1278" spans="3:4" x14ac:dyDescent="0.25">
      <c r="C1278" s="4"/>
      <c r="D1278" s="4"/>
    </row>
    <row r="1279" spans="3:4" x14ac:dyDescent="0.25">
      <c r="C1279" s="4"/>
      <c r="D1279" s="4"/>
    </row>
    <row r="1280" spans="3:4" x14ac:dyDescent="0.25">
      <c r="C1280" s="4"/>
      <c r="D1280" s="4"/>
    </row>
    <row r="1281" spans="3:4" x14ac:dyDescent="0.25">
      <c r="C1281" s="4"/>
      <c r="D1281" s="4"/>
    </row>
    <row r="1282" spans="3:4" x14ac:dyDescent="0.25">
      <c r="C1282" s="4"/>
      <c r="D1282" s="4"/>
    </row>
    <row r="1283" spans="3:4" x14ac:dyDescent="0.25">
      <c r="C1283" s="4"/>
      <c r="D1283" s="4"/>
    </row>
    <row r="1284" spans="3:4" x14ac:dyDescent="0.25">
      <c r="C1284" s="4"/>
      <c r="D1284" s="4"/>
    </row>
    <row r="1285" spans="3:4" x14ac:dyDescent="0.25">
      <c r="C1285" s="4"/>
      <c r="D1285" s="4"/>
    </row>
    <row r="1286" spans="3:4" x14ac:dyDescent="0.25">
      <c r="C1286" s="4"/>
      <c r="D1286" s="4"/>
    </row>
    <row r="1287" spans="3:4" x14ac:dyDescent="0.25">
      <c r="C1287" s="4"/>
      <c r="D1287" s="4"/>
    </row>
    <row r="1288" spans="3:4" x14ac:dyDescent="0.25">
      <c r="C1288" s="4"/>
      <c r="D1288" s="4"/>
    </row>
    <row r="1289" spans="3:4" x14ac:dyDescent="0.25">
      <c r="C1289" s="4"/>
      <c r="D1289" s="4"/>
    </row>
    <row r="1290" spans="3:4" x14ac:dyDescent="0.25">
      <c r="C1290" s="4"/>
      <c r="D1290" s="4"/>
    </row>
    <row r="1291" spans="3:4" x14ac:dyDescent="0.25">
      <c r="C1291" s="4"/>
      <c r="D1291" s="4"/>
    </row>
    <row r="1292" spans="3:4" x14ac:dyDescent="0.25">
      <c r="C1292" s="4"/>
      <c r="D1292" s="4"/>
    </row>
    <row r="1293" spans="3:4" x14ac:dyDescent="0.25">
      <c r="C1293" s="4"/>
      <c r="D1293" s="4"/>
    </row>
    <row r="1294" spans="3:4" x14ac:dyDescent="0.25">
      <c r="C1294" s="4"/>
      <c r="D1294" s="4"/>
    </row>
    <row r="1295" spans="3:4" x14ac:dyDescent="0.25">
      <c r="C1295" s="4"/>
      <c r="D1295" s="4"/>
    </row>
    <row r="1296" spans="3:4" x14ac:dyDescent="0.25">
      <c r="C1296" s="4"/>
      <c r="D1296" s="4"/>
    </row>
    <row r="1297" spans="3:4" x14ac:dyDescent="0.25">
      <c r="C1297" s="4"/>
      <c r="D1297" s="4"/>
    </row>
    <row r="1298" spans="3:4" x14ac:dyDescent="0.25">
      <c r="C1298" s="4"/>
      <c r="D1298" s="4"/>
    </row>
    <row r="1299" spans="3:4" x14ac:dyDescent="0.25">
      <c r="C1299" s="4"/>
      <c r="D1299" s="4"/>
    </row>
    <row r="1300" spans="3:4" x14ac:dyDescent="0.25">
      <c r="C1300" s="4"/>
      <c r="D1300" s="4"/>
    </row>
    <row r="1301" spans="3:4" x14ac:dyDescent="0.25">
      <c r="C1301" s="4"/>
      <c r="D1301" s="4"/>
    </row>
    <row r="1302" spans="3:4" x14ac:dyDescent="0.25">
      <c r="C1302" s="4"/>
      <c r="D1302" s="4"/>
    </row>
    <row r="1303" spans="3:4" x14ac:dyDescent="0.25">
      <c r="C1303" s="4"/>
      <c r="D1303" s="4"/>
    </row>
    <row r="1304" spans="3:4" x14ac:dyDescent="0.25">
      <c r="C1304" s="4"/>
      <c r="D1304" s="4"/>
    </row>
    <row r="1305" spans="3:4" x14ac:dyDescent="0.25">
      <c r="C1305" s="4"/>
      <c r="D1305" s="4"/>
    </row>
    <row r="1306" spans="3:4" x14ac:dyDescent="0.25">
      <c r="C1306" s="4"/>
      <c r="D1306" s="4"/>
    </row>
    <row r="1307" spans="3:4" x14ac:dyDescent="0.25">
      <c r="C1307" s="4"/>
      <c r="D1307" s="4"/>
    </row>
    <row r="1308" spans="3:4" x14ac:dyDescent="0.25">
      <c r="C1308" s="4"/>
      <c r="D1308" s="4"/>
    </row>
    <row r="1309" spans="3:4" x14ac:dyDescent="0.25">
      <c r="C1309" s="4"/>
      <c r="D1309" s="4"/>
    </row>
    <row r="1310" spans="3:4" x14ac:dyDescent="0.25">
      <c r="C1310" s="4"/>
      <c r="D1310" s="4"/>
    </row>
    <row r="1311" spans="3:4" x14ac:dyDescent="0.25">
      <c r="C1311" s="4"/>
      <c r="D1311" s="4"/>
    </row>
    <row r="1312" spans="3:4" x14ac:dyDescent="0.25">
      <c r="C1312" s="4"/>
      <c r="D1312" s="4"/>
    </row>
    <row r="1313" spans="3:4" x14ac:dyDescent="0.25">
      <c r="C1313" s="4"/>
      <c r="D1313" s="4"/>
    </row>
    <row r="1314" spans="3:4" x14ac:dyDescent="0.25">
      <c r="C1314" s="4"/>
      <c r="D1314" s="4"/>
    </row>
    <row r="1315" spans="3:4" x14ac:dyDescent="0.25">
      <c r="C1315" s="4"/>
      <c r="D1315" s="4"/>
    </row>
    <row r="1316" spans="3:4" x14ac:dyDescent="0.25">
      <c r="C1316" s="4"/>
      <c r="D1316" s="4"/>
    </row>
    <row r="1317" spans="3:4" x14ac:dyDescent="0.25">
      <c r="C1317" s="4"/>
      <c r="D1317" s="4"/>
    </row>
    <row r="1318" spans="3:4" x14ac:dyDescent="0.25">
      <c r="C1318" s="4"/>
      <c r="D1318" s="4"/>
    </row>
    <row r="1319" spans="3:4" x14ac:dyDescent="0.25">
      <c r="C1319" s="4"/>
      <c r="D1319" s="4"/>
    </row>
    <row r="1320" spans="3:4" x14ac:dyDescent="0.25">
      <c r="C1320" s="4"/>
      <c r="D1320" s="4"/>
    </row>
    <row r="1321" spans="3:4" x14ac:dyDescent="0.25">
      <c r="C1321" s="4"/>
      <c r="D1321" s="4"/>
    </row>
    <row r="1322" spans="3:4" x14ac:dyDescent="0.25">
      <c r="C1322" s="4"/>
      <c r="D1322" s="4"/>
    </row>
    <row r="1323" spans="3:4" x14ac:dyDescent="0.25">
      <c r="C1323" s="4"/>
      <c r="D1323" s="4"/>
    </row>
    <row r="1324" spans="3:4" x14ac:dyDescent="0.25">
      <c r="C1324" s="4"/>
      <c r="D1324" s="4"/>
    </row>
    <row r="1325" spans="3:4" x14ac:dyDescent="0.25">
      <c r="C1325" s="4"/>
      <c r="D1325" s="4"/>
    </row>
    <row r="1326" spans="3:4" x14ac:dyDescent="0.25">
      <c r="C1326" s="4"/>
      <c r="D1326" s="4"/>
    </row>
    <row r="1327" spans="3:4" x14ac:dyDescent="0.25">
      <c r="C1327" s="4"/>
      <c r="D1327" s="4"/>
    </row>
    <row r="1328" spans="3:4" x14ac:dyDescent="0.25">
      <c r="C1328" s="4"/>
      <c r="D1328" s="4"/>
    </row>
    <row r="1329" spans="3:4" x14ac:dyDescent="0.25">
      <c r="C1329" s="4"/>
      <c r="D1329" s="4"/>
    </row>
    <row r="1330" spans="3:4" x14ac:dyDescent="0.25">
      <c r="C1330" s="4"/>
      <c r="D1330" s="4"/>
    </row>
    <row r="1331" spans="3:4" x14ac:dyDescent="0.25">
      <c r="C1331" s="4"/>
      <c r="D1331" s="4"/>
    </row>
    <row r="1332" spans="3:4" x14ac:dyDescent="0.25">
      <c r="C1332" s="4"/>
      <c r="D1332" s="4"/>
    </row>
    <row r="1333" spans="3:4" x14ac:dyDescent="0.25">
      <c r="C1333" s="4"/>
      <c r="D1333" s="4"/>
    </row>
    <row r="1334" spans="3:4" x14ac:dyDescent="0.25">
      <c r="C1334" s="4"/>
      <c r="D1334" s="4"/>
    </row>
    <row r="1335" spans="3:4" x14ac:dyDescent="0.25">
      <c r="C1335" s="4"/>
      <c r="D1335" s="4"/>
    </row>
    <row r="1336" spans="3:4" x14ac:dyDescent="0.25">
      <c r="C1336" s="4"/>
      <c r="D1336" s="4"/>
    </row>
    <row r="1337" spans="3:4" x14ac:dyDescent="0.25">
      <c r="C1337" s="4"/>
      <c r="D1337" s="4"/>
    </row>
    <row r="1338" spans="3:4" x14ac:dyDescent="0.25">
      <c r="C1338" s="4"/>
      <c r="D1338" s="4"/>
    </row>
    <row r="1339" spans="3:4" x14ac:dyDescent="0.25">
      <c r="C1339" s="4"/>
      <c r="D1339" s="4"/>
    </row>
    <row r="1340" spans="3:4" x14ac:dyDescent="0.25">
      <c r="C1340" s="4"/>
      <c r="D1340" s="4"/>
    </row>
    <row r="1341" spans="3:4" x14ac:dyDescent="0.25">
      <c r="C1341" s="4"/>
      <c r="D1341" s="4"/>
    </row>
    <row r="1342" spans="3:4" x14ac:dyDescent="0.25">
      <c r="C1342" s="4"/>
      <c r="D1342" s="4"/>
    </row>
    <row r="1343" spans="3:4" x14ac:dyDescent="0.25">
      <c r="C1343" s="4"/>
      <c r="D1343" s="4"/>
    </row>
    <row r="1344" spans="3:4" x14ac:dyDescent="0.25">
      <c r="C1344" s="4"/>
      <c r="D1344" s="4"/>
    </row>
    <row r="1345" spans="3:4" x14ac:dyDescent="0.25">
      <c r="C1345" s="4"/>
      <c r="D1345" s="4"/>
    </row>
    <row r="1346" spans="3:4" x14ac:dyDescent="0.25">
      <c r="C1346" s="4"/>
      <c r="D1346" s="4"/>
    </row>
    <row r="1347" spans="3:4" x14ac:dyDescent="0.25">
      <c r="C1347" s="4"/>
      <c r="D1347" s="4"/>
    </row>
    <row r="1348" spans="3:4" x14ac:dyDescent="0.25">
      <c r="C1348" s="4"/>
      <c r="D1348" s="4"/>
    </row>
    <row r="1349" spans="3:4" x14ac:dyDescent="0.25">
      <c r="C1349" s="4"/>
      <c r="D1349" s="4"/>
    </row>
    <row r="1350" spans="3:4" x14ac:dyDescent="0.25">
      <c r="C1350" s="4"/>
      <c r="D1350" s="4"/>
    </row>
    <row r="1351" spans="3:4" x14ac:dyDescent="0.25">
      <c r="C1351" s="4"/>
      <c r="D1351" s="4"/>
    </row>
    <row r="1352" spans="3:4" x14ac:dyDescent="0.25">
      <c r="C1352" s="4"/>
      <c r="D1352" s="4"/>
    </row>
    <row r="1353" spans="3:4" x14ac:dyDescent="0.25">
      <c r="C1353" s="4"/>
      <c r="D1353" s="4"/>
    </row>
    <row r="1354" spans="3:4" x14ac:dyDescent="0.25">
      <c r="C1354" s="4"/>
      <c r="D1354" s="4"/>
    </row>
    <row r="1355" spans="3:4" x14ac:dyDescent="0.25">
      <c r="C1355" s="4"/>
      <c r="D1355" s="4"/>
    </row>
    <row r="1356" spans="3:4" x14ac:dyDescent="0.25">
      <c r="C1356" s="4"/>
      <c r="D1356" s="4"/>
    </row>
    <row r="1357" spans="3:4" x14ac:dyDescent="0.25">
      <c r="C1357" s="4"/>
      <c r="D1357" s="4"/>
    </row>
    <row r="1358" spans="3:4" x14ac:dyDescent="0.25">
      <c r="C1358" s="4"/>
      <c r="D1358" s="4"/>
    </row>
    <row r="1359" spans="3:4" x14ac:dyDescent="0.25">
      <c r="C1359" s="4"/>
      <c r="D1359" s="4"/>
    </row>
    <row r="1360" spans="3:4" x14ac:dyDescent="0.25">
      <c r="C1360" s="4"/>
      <c r="D1360" s="4"/>
    </row>
    <row r="1361" spans="3:4" x14ac:dyDescent="0.25">
      <c r="C1361" s="4"/>
      <c r="D1361" s="4"/>
    </row>
    <row r="1362" spans="3:4" x14ac:dyDescent="0.25">
      <c r="C1362" s="4"/>
      <c r="D1362" s="4"/>
    </row>
    <row r="1363" spans="3:4" x14ac:dyDescent="0.25">
      <c r="C1363" s="4"/>
      <c r="D1363" s="4"/>
    </row>
    <row r="1364" spans="3:4" x14ac:dyDescent="0.25">
      <c r="C1364" s="4"/>
      <c r="D1364" s="4"/>
    </row>
    <row r="1365" spans="3:4" x14ac:dyDescent="0.25">
      <c r="C1365" s="4"/>
      <c r="D1365" s="4"/>
    </row>
    <row r="1366" spans="3:4" x14ac:dyDescent="0.25">
      <c r="C1366" s="4"/>
      <c r="D1366" s="4"/>
    </row>
    <row r="1367" spans="3:4" x14ac:dyDescent="0.25">
      <c r="C1367" s="4"/>
      <c r="D1367" s="4"/>
    </row>
    <row r="1368" spans="3:4" x14ac:dyDescent="0.25">
      <c r="C1368" s="4"/>
      <c r="D1368" s="4"/>
    </row>
    <row r="1369" spans="3:4" x14ac:dyDescent="0.25">
      <c r="C1369" s="4"/>
      <c r="D1369" s="4"/>
    </row>
    <row r="1370" spans="3:4" x14ac:dyDescent="0.25">
      <c r="C1370" s="4"/>
      <c r="D1370" s="4"/>
    </row>
    <row r="1371" spans="3:4" x14ac:dyDescent="0.25">
      <c r="C1371" s="4"/>
      <c r="D1371" s="4"/>
    </row>
    <row r="1372" spans="3:4" x14ac:dyDescent="0.25">
      <c r="C1372" s="4"/>
      <c r="D1372" s="4"/>
    </row>
    <row r="1373" spans="3:4" x14ac:dyDescent="0.25">
      <c r="C1373" s="4"/>
      <c r="D1373" s="4"/>
    </row>
    <row r="1374" spans="3:4" x14ac:dyDescent="0.25">
      <c r="C1374" s="4"/>
      <c r="D1374" s="4"/>
    </row>
    <row r="1375" spans="3:4" x14ac:dyDescent="0.25">
      <c r="C1375" s="4"/>
      <c r="D1375" s="4"/>
    </row>
    <row r="1376" spans="3:4" x14ac:dyDescent="0.25">
      <c r="C1376" s="4"/>
      <c r="D1376" s="4"/>
    </row>
    <row r="1377" spans="3:4" x14ac:dyDescent="0.25">
      <c r="C1377" s="4"/>
      <c r="D1377" s="4"/>
    </row>
    <row r="1378" spans="3:4" x14ac:dyDescent="0.25">
      <c r="C1378" s="4"/>
      <c r="D1378" s="4"/>
    </row>
    <row r="1379" spans="3:4" x14ac:dyDescent="0.25">
      <c r="C1379" s="4"/>
      <c r="D1379" s="4"/>
    </row>
    <row r="1380" spans="3:4" x14ac:dyDescent="0.25">
      <c r="C1380" s="4"/>
      <c r="D1380" s="4"/>
    </row>
    <row r="1381" spans="3:4" x14ac:dyDescent="0.25">
      <c r="C1381" s="4"/>
      <c r="D1381" s="4"/>
    </row>
    <row r="1382" spans="3:4" x14ac:dyDescent="0.25">
      <c r="C1382" s="4"/>
      <c r="D1382" s="4"/>
    </row>
    <row r="1383" spans="3:4" x14ac:dyDescent="0.25">
      <c r="C1383" s="4"/>
      <c r="D1383" s="4"/>
    </row>
    <row r="1384" spans="3:4" x14ac:dyDescent="0.25">
      <c r="C1384" s="4"/>
      <c r="D1384" s="4"/>
    </row>
    <row r="1385" spans="3:4" x14ac:dyDescent="0.25">
      <c r="C1385" s="4"/>
      <c r="D1385" s="4"/>
    </row>
    <row r="1386" spans="3:4" x14ac:dyDescent="0.25">
      <c r="C1386" s="4"/>
      <c r="D1386" s="4"/>
    </row>
    <row r="1387" spans="3:4" x14ac:dyDescent="0.25">
      <c r="C1387" s="4"/>
      <c r="D1387" s="4"/>
    </row>
    <row r="1388" spans="3:4" x14ac:dyDescent="0.25">
      <c r="C1388" s="4"/>
      <c r="D1388" s="4"/>
    </row>
    <row r="1389" spans="3:4" x14ac:dyDescent="0.25">
      <c r="C1389" s="4"/>
      <c r="D1389" s="4"/>
    </row>
    <row r="1390" spans="3:4" x14ac:dyDescent="0.25">
      <c r="C1390" s="4"/>
      <c r="D1390" s="4"/>
    </row>
    <row r="1391" spans="3:4" x14ac:dyDescent="0.25">
      <c r="C1391" s="4"/>
      <c r="D1391" s="4"/>
    </row>
    <row r="1392" spans="3:4" x14ac:dyDescent="0.25">
      <c r="C1392" s="4"/>
      <c r="D1392" s="4"/>
    </row>
    <row r="1393" spans="3:4" x14ac:dyDescent="0.25">
      <c r="C1393" s="4"/>
      <c r="D1393" s="4"/>
    </row>
    <row r="1394" spans="3:4" x14ac:dyDescent="0.25">
      <c r="C1394" s="4"/>
      <c r="D1394" s="4"/>
    </row>
    <row r="1395" spans="3:4" x14ac:dyDescent="0.25">
      <c r="C1395" s="4"/>
      <c r="D1395" s="4"/>
    </row>
    <row r="1396" spans="3:4" x14ac:dyDescent="0.25">
      <c r="C1396" s="4"/>
      <c r="D1396" s="4"/>
    </row>
    <row r="1397" spans="3:4" x14ac:dyDescent="0.25">
      <c r="C1397" s="4"/>
      <c r="D1397" s="4"/>
    </row>
    <row r="1398" spans="3:4" x14ac:dyDescent="0.25">
      <c r="C1398" s="4"/>
      <c r="D1398" s="4"/>
    </row>
    <row r="1399" spans="3:4" x14ac:dyDescent="0.25">
      <c r="C1399" s="4"/>
      <c r="D1399" s="4"/>
    </row>
    <row r="1400" spans="3:4" x14ac:dyDescent="0.25">
      <c r="C1400" s="4"/>
      <c r="D1400" s="4"/>
    </row>
    <row r="1401" spans="3:4" x14ac:dyDescent="0.25">
      <c r="C1401" s="4"/>
      <c r="D1401" s="4"/>
    </row>
    <row r="1402" spans="3:4" x14ac:dyDescent="0.25">
      <c r="C1402" s="4"/>
      <c r="D1402" s="4"/>
    </row>
    <row r="1403" spans="3:4" x14ac:dyDescent="0.25">
      <c r="C1403" s="4"/>
      <c r="D1403" s="4"/>
    </row>
    <row r="1404" spans="3:4" x14ac:dyDescent="0.25">
      <c r="C1404" s="4"/>
      <c r="D1404" s="4"/>
    </row>
    <row r="1405" spans="3:4" x14ac:dyDescent="0.25">
      <c r="C1405" s="4"/>
      <c r="D1405" s="4"/>
    </row>
    <row r="1406" spans="3:4" x14ac:dyDescent="0.25">
      <c r="C1406" s="4"/>
      <c r="D1406" s="4"/>
    </row>
    <row r="1407" spans="3:4" x14ac:dyDescent="0.25">
      <c r="C1407" s="4"/>
      <c r="D1407" s="4"/>
    </row>
    <row r="1408" spans="3:4" x14ac:dyDescent="0.25">
      <c r="C1408" s="4"/>
      <c r="D1408" s="4"/>
    </row>
    <row r="1409" spans="3:4" x14ac:dyDescent="0.25">
      <c r="C1409" s="4"/>
      <c r="D1409" s="4"/>
    </row>
    <row r="1410" spans="3:4" x14ac:dyDescent="0.25">
      <c r="C1410" s="4"/>
      <c r="D1410" s="4"/>
    </row>
    <row r="1411" spans="3:4" x14ac:dyDescent="0.25">
      <c r="C1411" s="4"/>
      <c r="D1411" s="4"/>
    </row>
    <row r="1412" spans="3:4" x14ac:dyDescent="0.25">
      <c r="C1412" s="4"/>
      <c r="D1412" s="4"/>
    </row>
    <row r="1413" spans="3:4" x14ac:dyDescent="0.25">
      <c r="C1413" s="4"/>
      <c r="D1413" s="4"/>
    </row>
    <row r="1414" spans="3:4" x14ac:dyDescent="0.25">
      <c r="C1414" s="4"/>
      <c r="D1414" s="4"/>
    </row>
    <row r="1415" spans="3:4" x14ac:dyDescent="0.25">
      <c r="C1415" s="4"/>
      <c r="D1415" s="4"/>
    </row>
    <row r="1416" spans="3:4" x14ac:dyDescent="0.25">
      <c r="C1416" s="4"/>
      <c r="D1416" s="4"/>
    </row>
    <row r="1417" spans="3:4" x14ac:dyDescent="0.25">
      <c r="C1417" s="4"/>
      <c r="D1417" s="4"/>
    </row>
    <row r="1418" spans="3:4" x14ac:dyDescent="0.25">
      <c r="C1418" s="4"/>
      <c r="D1418" s="4"/>
    </row>
    <row r="1419" spans="3:4" x14ac:dyDescent="0.25">
      <c r="C1419" s="4"/>
      <c r="D1419" s="4"/>
    </row>
    <row r="1420" spans="3:4" x14ac:dyDescent="0.25">
      <c r="C1420" s="4"/>
      <c r="D1420" s="4"/>
    </row>
    <row r="1421" spans="3:4" x14ac:dyDescent="0.25">
      <c r="C1421" s="4"/>
      <c r="D1421" s="4"/>
    </row>
    <row r="1422" spans="3:4" x14ac:dyDescent="0.25">
      <c r="C1422" s="4"/>
      <c r="D1422" s="4"/>
    </row>
    <row r="1423" spans="3:4" x14ac:dyDescent="0.25">
      <c r="C1423" s="4"/>
      <c r="D1423" s="4"/>
    </row>
    <row r="1424" spans="3:4" x14ac:dyDescent="0.25">
      <c r="C1424" s="4"/>
      <c r="D1424" s="4"/>
    </row>
    <row r="1425" spans="3:4" x14ac:dyDescent="0.25">
      <c r="C1425" s="4"/>
      <c r="D1425" s="4"/>
    </row>
    <row r="1426" spans="3:4" x14ac:dyDescent="0.25">
      <c r="C1426" s="4"/>
      <c r="D1426" s="4"/>
    </row>
    <row r="1427" spans="3:4" x14ac:dyDescent="0.25">
      <c r="C1427" s="4"/>
      <c r="D1427" s="4"/>
    </row>
    <row r="1428" spans="3:4" x14ac:dyDescent="0.25">
      <c r="C1428" s="4"/>
      <c r="D1428" s="4"/>
    </row>
    <row r="1429" spans="3:4" x14ac:dyDescent="0.25">
      <c r="C1429" s="4"/>
      <c r="D1429" s="4"/>
    </row>
    <row r="1430" spans="3:4" x14ac:dyDescent="0.25">
      <c r="C1430" s="4"/>
      <c r="D1430" s="4"/>
    </row>
    <row r="1431" spans="3:4" x14ac:dyDescent="0.25">
      <c r="C1431" s="4"/>
      <c r="D1431" s="4"/>
    </row>
    <row r="1432" spans="3:4" x14ac:dyDescent="0.25">
      <c r="C1432" s="4"/>
      <c r="D1432" s="4"/>
    </row>
    <row r="1433" spans="3:4" x14ac:dyDescent="0.25">
      <c r="C1433" s="4"/>
      <c r="D1433" s="4"/>
    </row>
    <row r="1434" spans="3:4" x14ac:dyDescent="0.25">
      <c r="C1434" s="4"/>
      <c r="D1434" s="4"/>
    </row>
    <row r="1435" spans="3:4" x14ac:dyDescent="0.25">
      <c r="C1435" s="4"/>
      <c r="D1435" s="4"/>
    </row>
    <row r="1436" spans="3:4" x14ac:dyDescent="0.25">
      <c r="C1436" s="4"/>
      <c r="D1436" s="4"/>
    </row>
    <row r="1437" spans="3:4" x14ac:dyDescent="0.25">
      <c r="C1437" s="4"/>
      <c r="D1437" s="4"/>
    </row>
    <row r="1438" spans="3:4" x14ac:dyDescent="0.25">
      <c r="C1438" s="4"/>
      <c r="D1438" s="4"/>
    </row>
    <row r="1439" spans="3:4" x14ac:dyDescent="0.25">
      <c r="C1439" s="4"/>
      <c r="D1439" s="4"/>
    </row>
    <row r="1440" spans="3:4" x14ac:dyDescent="0.25">
      <c r="C1440" s="4"/>
      <c r="D1440" s="4"/>
    </row>
    <row r="1441" spans="3:4" x14ac:dyDescent="0.25">
      <c r="C1441" s="4"/>
      <c r="D1441" s="4"/>
    </row>
    <row r="1442" spans="3:4" x14ac:dyDescent="0.25">
      <c r="C1442" s="4"/>
      <c r="D1442" s="4"/>
    </row>
    <row r="1443" spans="3:4" x14ac:dyDescent="0.25">
      <c r="C1443" s="4"/>
      <c r="D1443" s="4"/>
    </row>
    <row r="1444" spans="3:4" x14ac:dyDescent="0.25">
      <c r="C1444" s="4"/>
      <c r="D1444" s="4"/>
    </row>
    <row r="1445" spans="3:4" x14ac:dyDescent="0.25">
      <c r="C1445" s="4"/>
      <c r="D1445" s="4"/>
    </row>
    <row r="1446" spans="3:4" x14ac:dyDescent="0.25">
      <c r="C1446" s="4"/>
      <c r="D1446" s="4"/>
    </row>
    <row r="1447" spans="3:4" x14ac:dyDescent="0.25">
      <c r="C1447" s="4"/>
      <c r="D1447" s="4"/>
    </row>
    <row r="1448" spans="3:4" x14ac:dyDescent="0.25">
      <c r="C1448" s="4"/>
      <c r="D1448" s="4"/>
    </row>
    <row r="1449" spans="3:4" x14ac:dyDescent="0.25">
      <c r="C1449" s="4"/>
      <c r="D1449" s="4"/>
    </row>
    <row r="1450" spans="3:4" x14ac:dyDescent="0.25">
      <c r="C1450" s="4"/>
      <c r="D1450" s="4"/>
    </row>
    <row r="1451" spans="3:4" x14ac:dyDescent="0.25">
      <c r="C1451" s="4"/>
      <c r="D1451" s="4"/>
    </row>
    <row r="1452" spans="3:4" x14ac:dyDescent="0.25">
      <c r="C1452" s="4"/>
      <c r="D1452" s="4"/>
    </row>
    <row r="1453" spans="3:4" x14ac:dyDescent="0.25">
      <c r="C1453" s="4"/>
      <c r="D1453" s="4"/>
    </row>
    <row r="1454" spans="3:4" x14ac:dyDescent="0.25">
      <c r="C1454" s="4"/>
      <c r="D1454" s="4"/>
    </row>
    <row r="1455" spans="3:4" x14ac:dyDescent="0.25">
      <c r="C1455" s="4"/>
      <c r="D1455" s="4"/>
    </row>
    <row r="1456" spans="3:4" x14ac:dyDescent="0.25">
      <c r="C1456" s="4"/>
      <c r="D1456" s="4"/>
    </row>
    <row r="1457" spans="3:4" x14ac:dyDescent="0.25">
      <c r="C1457" s="4"/>
      <c r="D1457" s="4"/>
    </row>
    <row r="1458" spans="3:4" x14ac:dyDescent="0.25">
      <c r="C1458" s="4"/>
      <c r="D1458" s="4"/>
    </row>
    <row r="1459" spans="3:4" x14ac:dyDescent="0.25">
      <c r="C1459" s="4"/>
      <c r="D1459" s="4"/>
    </row>
    <row r="1460" spans="3:4" x14ac:dyDescent="0.25">
      <c r="C1460" s="4"/>
      <c r="D1460" s="4"/>
    </row>
    <row r="1461" spans="3:4" x14ac:dyDescent="0.25">
      <c r="C1461" s="4"/>
      <c r="D1461" s="4"/>
    </row>
    <row r="1462" spans="3:4" x14ac:dyDescent="0.25">
      <c r="C1462" s="4"/>
      <c r="D1462" s="4"/>
    </row>
    <row r="1463" spans="3:4" x14ac:dyDescent="0.25">
      <c r="C1463" s="4"/>
      <c r="D1463" s="4"/>
    </row>
    <row r="1464" spans="3:4" x14ac:dyDescent="0.25">
      <c r="C1464" s="4"/>
      <c r="D1464" s="4"/>
    </row>
    <row r="1465" spans="3:4" x14ac:dyDescent="0.25">
      <c r="C1465" s="4"/>
      <c r="D1465" s="4"/>
    </row>
    <row r="1466" spans="3:4" x14ac:dyDescent="0.25">
      <c r="C1466" s="4"/>
      <c r="D1466" s="4"/>
    </row>
    <row r="1467" spans="3:4" x14ac:dyDescent="0.25">
      <c r="C1467" s="4"/>
      <c r="D1467" s="4"/>
    </row>
    <row r="1468" spans="3:4" x14ac:dyDescent="0.25">
      <c r="C1468" s="4"/>
      <c r="D1468" s="4"/>
    </row>
    <row r="1469" spans="3:4" x14ac:dyDescent="0.25">
      <c r="C1469" s="4"/>
      <c r="D1469" s="4"/>
    </row>
    <row r="1470" spans="3:4" x14ac:dyDescent="0.25">
      <c r="C1470" s="4"/>
      <c r="D1470" s="4"/>
    </row>
    <row r="1471" spans="3:4" x14ac:dyDescent="0.25">
      <c r="C1471" s="4"/>
      <c r="D1471" s="4"/>
    </row>
    <row r="1472" spans="3:4" x14ac:dyDescent="0.25">
      <c r="C1472" s="4"/>
      <c r="D1472" s="4"/>
    </row>
    <row r="1473" spans="3:4" x14ac:dyDescent="0.25">
      <c r="C1473" s="4"/>
      <c r="D1473" s="4"/>
    </row>
    <row r="1474" spans="3:4" x14ac:dyDescent="0.25">
      <c r="C1474" s="4"/>
      <c r="D1474" s="4"/>
    </row>
    <row r="1475" spans="3:4" x14ac:dyDescent="0.25">
      <c r="C1475" s="4"/>
      <c r="D1475" s="4"/>
    </row>
    <row r="1476" spans="3:4" x14ac:dyDescent="0.25">
      <c r="C1476" s="4"/>
      <c r="D1476" s="4"/>
    </row>
    <row r="1477" spans="3:4" x14ac:dyDescent="0.25">
      <c r="C1477" s="4"/>
      <c r="D1477" s="4"/>
    </row>
    <row r="1478" spans="3:4" x14ac:dyDescent="0.25">
      <c r="C1478" s="4"/>
      <c r="D1478" s="4"/>
    </row>
    <row r="1479" spans="3:4" x14ac:dyDescent="0.25">
      <c r="C1479" s="4"/>
      <c r="D1479" s="4"/>
    </row>
    <row r="1480" spans="3:4" x14ac:dyDescent="0.25">
      <c r="C1480" s="4"/>
      <c r="D1480" s="4"/>
    </row>
    <row r="1481" spans="3:4" x14ac:dyDescent="0.25">
      <c r="C1481" s="4"/>
      <c r="D1481" s="4"/>
    </row>
    <row r="1482" spans="3:4" x14ac:dyDescent="0.25">
      <c r="C1482" s="4"/>
      <c r="D1482" s="4"/>
    </row>
    <row r="1483" spans="3:4" x14ac:dyDescent="0.25">
      <c r="C1483" s="4"/>
      <c r="D1483" s="4"/>
    </row>
    <row r="1484" spans="3:4" x14ac:dyDescent="0.25">
      <c r="C1484" s="4"/>
      <c r="D1484" s="4"/>
    </row>
    <row r="1485" spans="3:4" x14ac:dyDescent="0.25">
      <c r="C1485" s="4"/>
      <c r="D1485" s="4"/>
    </row>
    <row r="1486" spans="3:4" x14ac:dyDescent="0.25">
      <c r="C1486" s="4"/>
      <c r="D1486" s="4"/>
    </row>
    <row r="1487" spans="3:4" x14ac:dyDescent="0.25">
      <c r="C1487" s="4"/>
      <c r="D1487" s="4"/>
    </row>
    <row r="1488" spans="3:4" x14ac:dyDescent="0.25">
      <c r="C1488" s="4"/>
      <c r="D1488" s="4"/>
    </row>
    <row r="1489" spans="3:4" x14ac:dyDescent="0.25">
      <c r="C1489" s="4"/>
      <c r="D1489" s="4"/>
    </row>
    <row r="1490" spans="3:4" x14ac:dyDescent="0.25">
      <c r="C1490" s="4"/>
      <c r="D1490" s="4"/>
    </row>
    <row r="1491" spans="3:4" x14ac:dyDescent="0.25">
      <c r="C1491" s="4"/>
      <c r="D1491" s="4"/>
    </row>
    <row r="1492" spans="3:4" x14ac:dyDescent="0.25">
      <c r="C1492" s="4"/>
      <c r="D1492" s="4"/>
    </row>
    <row r="1493" spans="3:4" x14ac:dyDescent="0.25">
      <c r="C1493" s="4"/>
      <c r="D1493" s="4"/>
    </row>
    <row r="1494" spans="3:4" x14ac:dyDescent="0.25">
      <c r="C1494" s="4"/>
      <c r="D1494" s="4"/>
    </row>
    <row r="1495" spans="3:4" x14ac:dyDescent="0.25">
      <c r="C1495" s="4"/>
      <c r="D1495" s="4"/>
    </row>
    <row r="1496" spans="3:4" x14ac:dyDescent="0.25">
      <c r="C1496" s="4"/>
      <c r="D1496" s="4"/>
    </row>
    <row r="1497" spans="3:4" x14ac:dyDescent="0.25">
      <c r="C1497" s="4"/>
      <c r="D1497" s="4"/>
    </row>
    <row r="1498" spans="3:4" x14ac:dyDescent="0.25">
      <c r="C1498" s="4"/>
      <c r="D1498" s="4"/>
    </row>
    <row r="1499" spans="3:4" x14ac:dyDescent="0.25">
      <c r="C1499" s="4"/>
      <c r="D1499" s="4"/>
    </row>
    <row r="1500" spans="3:4" x14ac:dyDescent="0.25">
      <c r="C1500" s="4"/>
      <c r="D1500" s="4"/>
    </row>
    <row r="1501" spans="3:4" x14ac:dyDescent="0.25">
      <c r="C1501" s="4"/>
      <c r="D1501" s="4"/>
    </row>
    <row r="1502" spans="3:4" x14ac:dyDescent="0.25">
      <c r="C1502" s="4"/>
      <c r="D1502" s="4"/>
    </row>
    <row r="1503" spans="3:4" x14ac:dyDescent="0.25">
      <c r="C1503" s="4"/>
      <c r="D1503" s="4"/>
    </row>
    <row r="1504" spans="3:4" x14ac:dyDescent="0.25">
      <c r="C1504" s="4"/>
      <c r="D1504" s="4"/>
    </row>
    <row r="1505" spans="3:4" x14ac:dyDescent="0.25">
      <c r="C1505" s="4"/>
      <c r="D1505" s="4"/>
    </row>
    <row r="1506" spans="3:4" x14ac:dyDescent="0.25">
      <c r="C1506" s="4"/>
      <c r="D1506" s="4"/>
    </row>
    <row r="1507" spans="3:4" x14ac:dyDescent="0.25">
      <c r="C1507" s="4"/>
      <c r="D1507" s="4"/>
    </row>
    <row r="1508" spans="3:4" x14ac:dyDescent="0.25">
      <c r="C1508" s="4"/>
      <c r="D1508" s="4"/>
    </row>
    <row r="1509" spans="3:4" x14ac:dyDescent="0.25">
      <c r="C1509" s="4"/>
      <c r="D1509" s="4"/>
    </row>
    <row r="1510" spans="3:4" x14ac:dyDescent="0.25">
      <c r="C1510" s="4"/>
      <c r="D1510" s="4"/>
    </row>
    <row r="1511" spans="3:4" x14ac:dyDescent="0.25">
      <c r="C1511" s="4"/>
      <c r="D1511" s="4"/>
    </row>
    <row r="1512" spans="3:4" x14ac:dyDescent="0.25">
      <c r="C1512" s="4"/>
      <c r="D1512" s="4"/>
    </row>
    <row r="1513" spans="3:4" x14ac:dyDescent="0.25">
      <c r="C1513" s="4"/>
      <c r="D1513" s="4"/>
    </row>
    <row r="1514" spans="3:4" x14ac:dyDescent="0.25">
      <c r="C1514" s="4"/>
      <c r="D1514" s="4"/>
    </row>
    <row r="1515" spans="3:4" x14ac:dyDescent="0.25">
      <c r="C1515" s="4"/>
      <c r="D1515" s="4"/>
    </row>
    <row r="1516" spans="3:4" x14ac:dyDescent="0.25">
      <c r="C1516" s="4"/>
      <c r="D1516" s="4"/>
    </row>
    <row r="1517" spans="3:4" x14ac:dyDescent="0.25">
      <c r="C1517" s="4"/>
      <c r="D1517" s="4"/>
    </row>
    <row r="1518" spans="3:4" x14ac:dyDescent="0.25">
      <c r="C1518" s="4"/>
      <c r="D1518" s="4"/>
    </row>
    <row r="1519" spans="3:4" x14ac:dyDescent="0.25">
      <c r="C1519" s="4"/>
      <c r="D1519" s="4"/>
    </row>
    <row r="1520" spans="3:4" x14ac:dyDescent="0.25">
      <c r="C1520" s="4"/>
      <c r="D1520" s="4"/>
    </row>
    <row r="1521" spans="3:4" x14ac:dyDescent="0.25">
      <c r="C1521" s="4"/>
      <c r="D1521" s="4"/>
    </row>
    <row r="1522" spans="3:4" x14ac:dyDescent="0.25">
      <c r="C1522" s="4"/>
      <c r="D1522" s="4"/>
    </row>
    <row r="1523" spans="3:4" x14ac:dyDescent="0.25">
      <c r="C1523" s="4"/>
      <c r="D1523" s="4"/>
    </row>
    <row r="1524" spans="3:4" x14ac:dyDescent="0.25">
      <c r="C1524" s="4"/>
      <c r="D1524" s="4"/>
    </row>
    <row r="1525" spans="3:4" x14ac:dyDescent="0.25">
      <c r="C1525" s="4"/>
      <c r="D1525" s="4"/>
    </row>
    <row r="1526" spans="3:4" x14ac:dyDescent="0.25">
      <c r="C1526" s="4"/>
      <c r="D1526" s="4"/>
    </row>
    <row r="1527" spans="3:4" x14ac:dyDescent="0.25">
      <c r="C1527" s="4"/>
      <c r="D1527" s="4"/>
    </row>
    <row r="1528" spans="3:4" x14ac:dyDescent="0.25">
      <c r="C1528" s="4"/>
      <c r="D1528" s="4"/>
    </row>
    <row r="1529" spans="3:4" x14ac:dyDescent="0.25">
      <c r="C1529" s="4"/>
      <c r="D1529" s="4"/>
    </row>
    <row r="1530" spans="3:4" x14ac:dyDescent="0.25">
      <c r="C1530" s="4"/>
      <c r="D1530" s="4"/>
    </row>
    <row r="1531" spans="3:4" x14ac:dyDescent="0.25">
      <c r="C1531" s="4"/>
      <c r="D1531" s="4"/>
    </row>
    <row r="1532" spans="3:4" x14ac:dyDescent="0.25">
      <c r="C1532" s="4"/>
      <c r="D1532" s="4"/>
    </row>
    <row r="1533" spans="3:4" x14ac:dyDescent="0.25">
      <c r="C1533" s="4"/>
      <c r="D1533" s="4"/>
    </row>
    <row r="1534" spans="3:4" x14ac:dyDescent="0.25">
      <c r="C1534" s="4"/>
      <c r="D1534" s="4"/>
    </row>
    <row r="1535" spans="3:4" x14ac:dyDescent="0.25">
      <c r="C1535" s="4"/>
      <c r="D1535" s="4"/>
    </row>
    <row r="1536" spans="3:4" x14ac:dyDescent="0.25">
      <c r="C1536" s="4"/>
      <c r="D1536" s="4"/>
    </row>
    <row r="1537" spans="3:4" x14ac:dyDescent="0.25">
      <c r="C1537" s="4"/>
      <c r="D1537" s="4"/>
    </row>
    <row r="1538" spans="3:4" x14ac:dyDescent="0.25">
      <c r="C1538" s="4"/>
      <c r="D1538" s="4"/>
    </row>
    <row r="1539" spans="3:4" x14ac:dyDescent="0.25">
      <c r="C1539" s="4"/>
      <c r="D1539" s="4"/>
    </row>
    <row r="1540" spans="3:4" x14ac:dyDescent="0.25">
      <c r="C1540" s="4"/>
      <c r="D1540" s="4"/>
    </row>
    <row r="1541" spans="3:4" x14ac:dyDescent="0.25">
      <c r="C1541" s="4"/>
      <c r="D1541" s="4"/>
    </row>
    <row r="1542" spans="3:4" x14ac:dyDescent="0.25">
      <c r="C1542" s="4"/>
      <c r="D1542" s="4"/>
    </row>
    <row r="1543" spans="3:4" x14ac:dyDescent="0.25">
      <c r="C1543" s="4"/>
      <c r="D1543" s="4"/>
    </row>
    <row r="1544" spans="3:4" x14ac:dyDescent="0.25">
      <c r="C1544" s="4"/>
      <c r="D1544" s="4"/>
    </row>
    <row r="1545" spans="3:4" x14ac:dyDescent="0.25">
      <c r="C1545" s="4"/>
      <c r="D1545" s="4"/>
    </row>
    <row r="1546" spans="3:4" x14ac:dyDescent="0.25">
      <c r="C1546" s="4"/>
      <c r="D1546" s="4"/>
    </row>
    <row r="1547" spans="3:4" x14ac:dyDescent="0.25">
      <c r="C1547" s="4"/>
      <c r="D1547" s="4"/>
    </row>
    <row r="1548" spans="3:4" x14ac:dyDescent="0.25">
      <c r="C1548" s="4"/>
      <c r="D1548" s="4"/>
    </row>
    <row r="1549" spans="3:4" x14ac:dyDescent="0.25">
      <c r="C1549" s="4"/>
      <c r="D1549" s="4"/>
    </row>
    <row r="1550" spans="3:4" x14ac:dyDescent="0.25">
      <c r="C1550" s="4"/>
      <c r="D1550" s="4"/>
    </row>
    <row r="1551" spans="3:4" x14ac:dyDescent="0.25">
      <c r="C1551" s="4"/>
      <c r="D1551" s="4"/>
    </row>
    <row r="1552" spans="3:4" x14ac:dyDescent="0.25">
      <c r="C1552" s="4"/>
      <c r="D1552" s="4"/>
    </row>
    <row r="1553" spans="3:4" x14ac:dyDescent="0.25">
      <c r="C1553" s="4"/>
      <c r="D1553" s="4"/>
    </row>
    <row r="1554" spans="3:4" x14ac:dyDescent="0.25">
      <c r="C1554" s="4"/>
      <c r="D1554" s="4"/>
    </row>
    <row r="1555" spans="3:4" x14ac:dyDescent="0.25">
      <c r="C1555" s="4"/>
      <c r="D1555" s="4"/>
    </row>
    <row r="1556" spans="3:4" x14ac:dyDescent="0.25">
      <c r="C1556" s="4"/>
      <c r="D1556" s="4"/>
    </row>
    <row r="1557" spans="3:4" x14ac:dyDescent="0.25">
      <c r="C1557" s="4"/>
      <c r="D1557" s="4"/>
    </row>
    <row r="1558" spans="3:4" x14ac:dyDescent="0.25">
      <c r="C1558" s="4"/>
      <c r="D1558" s="4"/>
    </row>
    <row r="1559" spans="3:4" x14ac:dyDescent="0.25">
      <c r="C1559" s="4"/>
      <c r="D1559" s="4"/>
    </row>
    <row r="1560" spans="3:4" x14ac:dyDescent="0.25">
      <c r="C1560" s="4"/>
      <c r="D1560" s="4"/>
    </row>
    <row r="1561" spans="3:4" x14ac:dyDescent="0.25">
      <c r="C1561" s="4"/>
      <c r="D1561" s="4"/>
    </row>
    <row r="1562" spans="3:4" x14ac:dyDescent="0.25">
      <c r="C1562" s="4"/>
      <c r="D1562" s="4"/>
    </row>
    <row r="1563" spans="3:4" x14ac:dyDescent="0.25">
      <c r="C1563" s="4"/>
      <c r="D1563" s="4"/>
    </row>
    <row r="1564" spans="3:4" x14ac:dyDescent="0.25">
      <c r="C1564" s="4"/>
      <c r="D1564" s="4"/>
    </row>
    <row r="1565" spans="3:4" x14ac:dyDescent="0.25">
      <c r="C1565" s="4"/>
      <c r="D1565" s="4"/>
    </row>
    <row r="1566" spans="3:4" x14ac:dyDescent="0.25">
      <c r="C1566" s="4"/>
      <c r="D1566" s="4"/>
    </row>
    <row r="1567" spans="3:4" x14ac:dyDescent="0.25">
      <c r="C1567" s="4"/>
      <c r="D1567" s="4"/>
    </row>
    <row r="1568" spans="3:4" x14ac:dyDescent="0.25">
      <c r="C1568" s="4"/>
      <c r="D1568" s="4"/>
    </row>
    <row r="1569" spans="3:4" x14ac:dyDescent="0.25">
      <c r="C1569" s="4"/>
      <c r="D1569" s="4"/>
    </row>
    <row r="1570" spans="3:4" x14ac:dyDescent="0.25">
      <c r="C1570" s="4"/>
      <c r="D1570" s="4"/>
    </row>
    <row r="1571" spans="3:4" x14ac:dyDescent="0.25">
      <c r="C1571" s="4"/>
      <c r="D1571" s="4"/>
    </row>
    <row r="1572" spans="3:4" x14ac:dyDescent="0.25">
      <c r="C1572" s="4"/>
      <c r="D1572" s="4"/>
    </row>
    <row r="1573" spans="3:4" x14ac:dyDescent="0.25">
      <c r="C1573" s="4"/>
      <c r="D1573" s="4"/>
    </row>
    <row r="1574" spans="3:4" x14ac:dyDescent="0.25">
      <c r="C1574" s="4"/>
      <c r="D1574" s="4"/>
    </row>
    <row r="1575" spans="3:4" x14ac:dyDescent="0.25">
      <c r="C1575" s="4"/>
      <c r="D1575" s="4"/>
    </row>
    <row r="1576" spans="3:4" x14ac:dyDescent="0.25">
      <c r="C1576" s="4"/>
      <c r="D1576" s="4"/>
    </row>
    <row r="1577" spans="3:4" x14ac:dyDescent="0.25">
      <c r="C1577" s="4"/>
      <c r="D1577" s="4"/>
    </row>
    <row r="1578" spans="3:4" x14ac:dyDescent="0.25">
      <c r="C1578" s="4"/>
      <c r="D1578" s="4"/>
    </row>
    <row r="1579" spans="3:4" x14ac:dyDescent="0.25">
      <c r="C1579" s="4"/>
      <c r="D1579" s="4"/>
    </row>
    <row r="1580" spans="3:4" x14ac:dyDescent="0.25">
      <c r="C1580" s="4"/>
      <c r="D1580" s="4"/>
    </row>
    <row r="1581" spans="3:4" x14ac:dyDescent="0.25">
      <c r="C1581" s="4"/>
      <c r="D1581" s="4"/>
    </row>
    <row r="1582" spans="3:4" x14ac:dyDescent="0.25">
      <c r="C1582" s="4"/>
      <c r="D1582" s="4"/>
    </row>
    <row r="1583" spans="3:4" x14ac:dyDescent="0.25">
      <c r="C1583" s="4"/>
      <c r="D1583" s="4"/>
    </row>
    <row r="1584" spans="3:4" x14ac:dyDescent="0.25">
      <c r="C1584" s="4"/>
      <c r="D1584" s="4"/>
    </row>
    <row r="1585" spans="3:4" x14ac:dyDescent="0.25">
      <c r="C1585" s="4"/>
      <c r="D1585" s="4"/>
    </row>
    <row r="1586" spans="3:4" x14ac:dyDescent="0.25">
      <c r="C1586" s="4"/>
      <c r="D1586" s="4"/>
    </row>
    <row r="1587" spans="3:4" x14ac:dyDescent="0.25">
      <c r="C1587" s="4"/>
      <c r="D1587" s="4"/>
    </row>
    <row r="1588" spans="3:4" x14ac:dyDescent="0.25">
      <c r="C1588" s="4"/>
      <c r="D1588" s="4"/>
    </row>
    <row r="1589" spans="3:4" x14ac:dyDescent="0.25">
      <c r="C1589" s="4"/>
      <c r="D1589" s="4"/>
    </row>
    <row r="1590" spans="3:4" x14ac:dyDescent="0.25">
      <c r="C1590" s="4"/>
      <c r="D1590" s="4"/>
    </row>
    <row r="1591" spans="3:4" x14ac:dyDescent="0.25">
      <c r="C1591" s="4"/>
      <c r="D1591" s="4"/>
    </row>
    <row r="1592" spans="3:4" x14ac:dyDescent="0.25">
      <c r="C1592" s="4"/>
      <c r="D1592" s="4"/>
    </row>
    <row r="1593" spans="3:4" x14ac:dyDescent="0.25">
      <c r="C1593" s="4"/>
      <c r="D1593" s="4"/>
    </row>
    <row r="1594" spans="3:4" x14ac:dyDescent="0.25">
      <c r="C1594" s="4"/>
      <c r="D1594" s="4"/>
    </row>
    <row r="1595" spans="3:4" x14ac:dyDescent="0.25">
      <c r="C1595" s="4"/>
      <c r="D1595" s="4"/>
    </row>
    <row r="1596" spans="3:4" x14ac:dyDescent="0.25">
      <c r="C1596" s="4"/>
      <c r="D1596" s="4"/>
    </row>
    <row r="1597" spans="3:4" x14ac:dyDescent="0.25">
      <c r="C1597" s="4"/>
      <c r="D1597" s="4"/>
    </row>
    <row r="1598" spans="3:4" x14ac:dyDescent="0.25">
      <c r="C1598" s="4"/>
      <c r="D1598" s="4"/>
    </row>
    <row r="1599" spans="3:4" x14ac:dyDescent="0.25">
      <c r="C1599" s="4"/>
      <c r="D1599" s="4"/>
    </row>
    <row r="1600" spans="3:4" x14ac:dyDescent="0.25">
      <c r="C1600" s="4"/>
      <c r="D1600" s="4"/>
    </row>
    <row r="1601" spans="3:4" x14ac:dyDescent="0.25">
      <c r="C1601" s="4"/>
      <c r="D1601" s="4"/>
    </row>
    <row r="1602" spans="3:4" x14ac:dyDescent="0.25">
      <c r="C1602" s="4"/>
      <c r="D1602" s="4"/>
    </row>
    <row r="1603" spans="3:4" x14ac:dyDescent="0.25">
      <c r="C1603" s="4"/>
      <c r="D1603" s="4"/>
    </row>
    <row r="1604" spans="3:4" x14ac:dyDescent="0.25">
      <c r="C1604" s="4"/>
      <c r="D1604" s="4"/>
    </row>
    <row r="1605" spans="3:4" x14ac:dyDescent="0.25">
      <c r="C1605" s="4"/>
      <c r="D1605" s="4"/>
    </row>
    <row r="1606" spans="3:4" x14ac:dyDescent="0.25">
      <c r="C1606" s="4"/>
      <c r="D1606" s="4"/>
    </row>
    <row r="1607" spans="3:4" x14ac:dyDescent="0.25">
      <c r="C1607" s="4"/>
      <c r="D1607" s="4"/>
    </row>
    <row r="1608" spans="3:4" x14ac:dyDescent="0.25">
      <c r="C1608" s="4"/>
      <c r="D1608" s="4"/>
    </row>
    <row r="1609" spans="3:4" x14ac:dyDescent="0.25">
      <c r="C1609" s="4"/>
      <c r="D1609" s="4"/>
    </row>
    <row r="1610" spans="3:4" x14ac:dyDescent="0.25">
      <c r="C1610" s="4"/>
      <c r="D1610" s="4"/>
    </row>
    <row r="1611" spans="3:4" x14ac:dyDescent="0.25">
      <c r="C1611" s="4"/>
      <c r="D1611" s="4"/>
    </row>
    <row r="1612" spans="3:4" x14ac:dyDescent="0.25">
      <c r="C1612" s="4"/>
      <c r="D1612" s="4"/>
    </row>
    <row r="1613" spans="3:4" x14ac:dyDescent="0.25">
      <c r="C1613" s="4"/>
      <c r="D1613" s="4"/>
    </row>
    <row r="1614" spans="3:4" x14ac:dyDescent="0.25">
      <c r="C1614" s="4"/>
      <c r="D1614" s="4"/>
    </row>
    <row r="1615" spans="3:4" x14ac:dyDescent="0.25">
      <c r="C1615" s="4"/>
      <c r="D1615" s="4"/>
    </row>
    <row r="1616" spans="3:4" x14ac:dyDescent="0.25">
      <c r="C1616" s="4"/>
      <c r="D1616" s="4"/>
    </row>
    <row r="1617" spans="3:4" x14ac:dyDescent="0.25">
      <c r="C1617" s="4"/>
      <c r="D1617" s="4"/>
    </row>
    <row r="1618" spans="3:4" x14ac:dyDescent="0.25">
      <c r="C1618" s="4"/>
      <c r="D1618" s="4"/>
    </row>
    <row r="1619" spans="3:4" x14ac:dyDescent="0.25">
      <c r="C1619" s="4"/>
      <c r="D1619" s="4"/>
    </row>
    <row r="1620" spans="3:4" x14ac:dyDescent="0.25">
      <c r="C1620" s="4"/>
      <c r="D1620" s="4"/>
    </row>
    <row r="1621" spans="3:4" x14ac:dyDescent="0.25">
      <c r="C1621" s="4"/>
      <c r="D1621" s="4"/>
    </row>
    <row r="1622" spans="3:4" x14ac:dyDescent="0.25">
      <c r="C1622" s="4"/>
      <c r="D1622" s="4"/>
    </row>
    <row r="1623" spans="3:4" x14ac:dyDescent="0.25">
      <c r="C1623" s="4"/>
      <c r="D1623" s="4"/>
    </row>
    <row r="1624" spans="3:4" x14ac:dyDescent="0.25">
      <c r="C1624" s="4"/>
      <c r="D1624" s="4"/>
    </row>
    <row r="1625" spans="3:4" x14ac:dyDescent="0.25">
      <c r="C1625" s="4"/>
      <c r="D1625" s="4"/>
    </row>
    <row r="1626" spans="3:4" x14ac:dyDescent="0.25">
      <c r="C1626" s="4"/>
      <c r="D1626" s="4"/>
    </row>
    <row r="1627" spans="3:4" x14ac:dyDescent="0.25">
      <c r="C1627" s="4"/>
      <c r="D1627" s="4"/>
    </row>
    <row r="1628" spans="3:4" x14ac:dyDescent="0.25">
      <c r="C1628" s="4"/>
      <c r="D1628" s="4"/>
    </row>
    <row r="1629" spans="3:4" x14ac:dyDescent="0.25">
      <c r="C1629" s="4"/>
      <c r="D1629" s="4"/>
    </row>
    <row r="1630" spans="3:4" x14ac:dyDescent="0.25">
      <c r="C1630" s="4"/>
      <c r="D1630" s="4"/>
    </row>
    <row r="1631" spans="3:4" x14ac:dyDescent="0.25">
      <c r="C1631" s="4"/>
      <c r="D1631" s="4"/>
    </row>
    <row r="1632" spans="3:4" x14ac:dyDescent="0.25">
      <c r="C1632" s="4"/>
      <c r="D1632" s="4"/>
    </row>
    <row r="1633" spans="3:4" x14ac:dyDescent="0.25">
      <c r="C1633" s="4"/>
      <c r="D1633" s="4"/>
    </row>
    <row r="1634" spans="3:4" x14ac:dyDescent="0.25">
      <c r="C1634" s="4"/>
      <c r="D1634" s="4"/>
    </row>
    <row r="1635" spans="3:4" x14ac:dyDescent="0.25">
      <c r="C1635" s="4"/>
      <c r="D1635" s="4"/>
    </row>
    <row r="1636" spans="3:4" x14ac:dyDescent="0.25">
      <c r="C1636" s="4"/>
      <c r="D1636" s="4"/>
    </row>
    <row r="1637" spans="3:4" x14ac:dyDescent="0.25">
      <c r="C1637" s="4"/>
      <c r="D1637" s="4"/>
    </row>
    <row r="1638" spans="3:4" x14ac:dyDescent="0.25">
      <c r="C1638" s="4"/>
      <c r="D1638" s="4"/>
    </row>
    <row r="1639" spans="3:4" x14ac:dyDescent="0.25">
      <c r="C1639" s="4"/>
      <c r="D1639" s="4"/>
    </row>
    <row r="1640" spans="3:4" x14ac:dyDescent="0.25">
      <c r="C1640" s="4"/>
      <c r="D1640" s="4"/>
    </row>
    <row r="1641" spans="3:4" x14ac:dyDescent="0.25">
      <c r="C1641" s="4"/>
      <c r="D1641" s="4"/>
    </row>
    <row r="1642" spans="3:4" x14ac:dyDescent="0.25">
      <c r="C1642" s="4"/>
      <c r="D1642" s="4"/>
    </row>
    <row r="1643" spans="3:4" x14ac:dyDescent="0.25">
      <c r="C1643" s="4"/>
      <c r="D1643" s="4"/>
    </row>
    <row r="1644" spans="3:4" x14ac:dyDescent="0.25">
      <c r="C1644" s="4"/>
      <c r="D1644" s="4"/>
    </row>
    <row r="1645" spans="3:4" x14ac:dyDescent="0.25">
      <c r="C1645" s="4"/>
      <c r="D1645" s="4"/>
    </row>
    <row r="1646" spans="3:4" x14ac:dyDescent="0.25">
      <c r="C1646" s="4"/>
      <c r="D1646" s="4"/>
    </row>
    <row r="1647" spans="3:4" x14ac:dyDescent="0.25">
      <c r="C1647" s="4"/>
      <c r="D1647" s="4"/>
    </row>
    <row r="1648" spans="3:4" x14ac:dyDescent="0.25">
      <c r="C1648" s="4"/>
      <c r="D1648" s="4"/>
    </row>
    <row r="1649" spans="3:4" x14ac:dyDescent="0.25">
      <c r="C1649" s="4"/>
      <c r="D1649" s="4"/>
    </row>
    <row r="1650" spans="3:4" x14ac:dyDescent="0.25">
      <c r="C1650" s="4"/>
      <c r="D1650" s="4"/>
    </row>
    <row r="1651" spans="3:4" x14ac:dyDescent="0.25">
      <c r="C1651" s="4"/>
      <c r="D1651" s="4"/>
    </row>
    <row r="1652" spans="3:4" x14ac:dyDescent="0.25">
      <c r="C1652" s="4"/>
      <c r="D1652" s="4"/>
    </row>
    <row r="1653" spans="3:4" x14ac:dyDescent="0.25">
      <c r="C1653" s="4"/>
      <c r="D1653" s="4"/>
    </row>
    <row r="1654" spans="3:4" x14ac:dyDescent="0.25">
      <c r="C1654" s="4"/>
      <c r="D1654" s="4"/>
    </row>
    <row r="1655" spans="3:4" x14ac:dyDescent="0.25">
      <c r="C1655" s="4"/>
      <c r="D1655" s="4"/>
    </row>
    <row r="1656" spans="3:4" x14ac:dyDescent="0.25">
      <c r="C1656" s="4"/>
      <c r="D1656" s="4"/>
    </row>
    <row r="1657" spans="3:4" x14ac:dyDescent="0.25">
      <c r="C1657" s="4"/>
      <c r="D1657" s="4"/>
    </row>
    <row r="1658" spans="3:4" x14ac:dyDescent="0.25">
      <c r="C1658" s="4"/>
      <c r="D1658" s="4"/>
    </row>
    <row r="1659" spans="3:4" x14ac:dyDescent="0.25">
      <c r="C1659" s="4"/>
      <c r="D1659" s="4"/>
    </row>
    <row r="1660" spans="3:4" x14ac:dyDescent="0.25">
      <c r="C1660" s="4"/>
      <c r="D1660" s="4"/>
    </row>
    <row r="1661" spans="3:4" x14ac:dyDescent="0.25">
      <c r="C1661" s="4"/>
      <c r="D1661" s="4"/>
    </row>
    <row r="1662" spans="3:4" x14ac:dyDescent="0.25">
      <c r="C1662" s="4"/>
      <c r="D1662" s="4"/>
    </row>
    <row r="1663" spans="3:4" x14ac:dyDescent="0.25">
      <c r="C1663" s="4"/>
      <c r="D1663" s="4"/>
    </row>
    <row r="1664" spans="3:4" x14ac:dyDescent="0.25">
      <c r="C1664" s="4"/>
      <c r="D1664" s="4"/>
    </row>
    <row r="1665" spans="3:4" x14ac:dyDescent="0.25">
      <c r="C1665" s="4"/>
      <c r="D1665" s="4"/>
    </row>
    <row r="1666" spans="3:4" x14ac:dyDescent="0.25">
      <c r="C1666" s="4"/>
      <c r="D1666" s="4"/>
    </row>
    <row r="1667" spans="3:4" x14ac:dyDescent="0.25">
      <c r="C1667" s="4"/>
      <c r="D1667" s="4"/>
    </row>
    <row r="1668" spans="3:4" x14ac:dyDescent="0.25">
      <c r="C1668" s="4"/>
      <c r="D1668" s="4"/>
    </row>
    <row r="1669" spans="3:4" x14ac:dyDescent="0.25">
      <c r="C1669" s="4"/>
      <c r="D1669" s="4"/>
    </row>
    <row r="1670" spans="3:4" x14ac:dyDescent="0.25">
      <c r="C1670" s="4"/>
      <c r="D1670" s="4"/>
    </row>
    <row r="1671" spans="3:4" x14ac:dyDescent="0.25">
      <c r="C1671" s="4"/>
      <c r="D1671" s="4"/>
    </row>
    <row r="1672" spans="3:4" x14ac:dyDescent="0.25">
      <c r="C1672" s="4"/>
      <c r="D1672" s="4"/>
    </row>
    <row r="1673" spans="3:4" x14ac:dyDescent="0.25">
      <c r="C1673" s="4"/>
      <c r="D1673" s="4"/>
    </row>
    <row r="1674" spans="3:4" x14ac:dyDescent="0.25">
      <c r="C1674" s="4"/>
      <c r="D1674" s="4"/>
    </row>
    <row r="1675" spans="3:4" x14ac:dyDescent="0.25">
      <c r="C1675" s="4"/>
      <c r="D1675" s="4"/>
    </row>
    <row r="1676" spans="3:4" x14ac:dyDescent="0.25">
      <c r="C1676" s="4"/>
      <c r="D1676" s="4"/>
    </row>
    <row r="1677" spans="3:4" x14ac:dyDescent="0.25">
      <c r="C1677" s="4"/>
      <c r="D1677" s="4"/>
    </row>
    <row r="1678" spans="3:4" x14ac:dyDescent="0.25">
      <c r="C1678" s="4"/>
      <c r="D1678" s="4"/>
    </row>
    <row r="1679" spans="3:4" x14ac:dyDescent="0.25">
      <c r="C1679" s="4"/>
      <c r="D1679" s="4"/>
    </row>
    <row r="1680" spans="3:4" x14ac:dyDescent="0.25">
      <c r="C1680" s="4"/>
      <c r="D1680" s="4"/>
    </row>
    <row r="1681" spans="3:4" x14ac:dyDescent="0.25">
      <c r="C1681" s="4"/>
      <c r="D1681" s="4"/>
    </row>
    <row r="1682" spans="3:4" x14ac:dyDescent="0.25">
      <c r="C1682" s="4"/>
      <c r="D1682" s="4"/>
    </row>
    <row r="1683" spans="3:4" x14ac:dyDescent="0.25">
      <c r="C1683" s="4"/>
      <c r="D1683" s="4"/>
    </row>
    <row r="1684" spans="3:4" x14ac:dyDescent="0.25">
      <c r="C1684" s="4"/>
      <c r="D1684" s="4"/>
    </row>
    <row r="1685" spans="3:4" x14ac:dyDescent="0.25">
      <c r="C1685" s="4"/>
      <c r="D1685" s="4"/>
    </row>
    <row r="1686" spans="3:4" x14ac:dyDescent="0.25">
      <c r="C1686" s="4"/>
      <c r="D1686" s="4"/>
    </row>
    <row r="1687" spans="3:4" x14ac:dyDescent="0.25">
      <c r="C1687" s="4"/>
      <c r="D1687" s="4"/>
    </row>
    <row r="1688" spans="3:4" x14ac:dyDescent="0.25">
      <c r="C1688" s="4"/>
      <c r="D1688" s="4"/>
    </row>
    <row r="1689" spans="3:4" x14ac:dyDescent="0.25">
      <c r="C1689" s="4"/>
      <c r="D1689" s="4"/>
    </row>
    <row r="1690" spans="3:4" x14ac:dyDescent="0.25">
      <c r="C1690" s="4"/>
      <c r="D1690" s="4"/>
    </row>
    <row r="1691" spans="3:4" x14ac:dyDescent="0.25">
      <c r="C1691" s="4"/>
      <c r="D1691" s="4"/>
    </row>
    <row r="1692" spans="3:4" x14ac:dyDescent="0.25">
      <c r="C1692" s="4"/>
      <c r="D1692" s="4"/>
    </row>
    <row r="1693" spans="3:4" x14ac:dyDescent="0.25">
      <c r="C1693" s="4"/>
      <c r="D1693" s="4"/>
    </row>
    <row r="1694" spans="3:4" x14ac:dyDescent="0.25">
      <c r="C1694" s="4"/>
      <c r="D1694" s="4"/>
    </row>
    <row r="1695" spans="3:4" x14ac:dyDescent="0.25">
      <c r="C1695" s="4"/>
      <c r="D1695" s="4"/>
    </row>
    <row r="1696" spans="3:4" x14ac:dyDescent="0.25">
      <c r="C1696" s="4"/>
      <c r="D1696" s="4"/>
    </row>
    <row r="1697" spans="3:4" x14ac:dyDescent="0.25">
      <c r="C1697" s="4"/>
      <c r="D1697" s="4"/>
    </row>
    <row r="1698" spans="3:4" x14ac:dyDescent="0.25">
      <c r="C1698" s="4"/>
      <c r="D1698" s="4"/>
    </row>
    <row r="1699" spans="3:4" x14ac:dyDescent="0.25">
      <c r="C1699" s="4"/>
      <c r="D1699" s="4"/>
    </row>
    <row r="1700" spans="3:4" x14ac:dyDescent="0.25">
      <c r="C1700" s="4"/>
      <c r="D1700" s="4"/>
    </row>
    <row r="1701" spans="3:4" x14ac:dyDescent="0.25">
      <c r="C1701" s="4"/>
      <c r="D1701" s="4"/>
    </row>
    <row r="1702" spans="3:4" x14ac:dyDescent="0.25">
      <c r="C1702" s="4"/>
      <c r="D1702" s="4"/>
    </row>
    <row r="1703" spans="3:4" x14ac:dyDescent="0.25">
      <c r="C1703" s="4"/>
      <c r="D1703" s="4"/>
    </row>
    <row r="1704" spans="3:4" x14ac:dyDescent="0.25">
      <c r="C1704" s="4"/>
      <c r="D1704" s="4"/>
    </row>
    <row r="1705" spans="3:4" x14ac:dyDescent="0.25">
      <c r="C1705" s="4"/>
      <c r="D1705" s="4"/>
    </row>
    <row r="1706" spans="3:4" x14ac:dyDescent="0.25">
      <c r="C1706" s="4"/>
      <c r="D1706" s="4"/>
    </row>
    <row r="1707" spans="3:4" x14ac:dyDescent="0.25">
      <c r="C1707" s="4"/>
      <c r="D1707" s="4"/>
    </row>
    <row r="1708" spans="3:4" x14ac:dyDescent="0.25">
      <c r="C1708" s="4"/>
      <c r="D1708" s="4"/>
    </row>
    <row r="1709" spans="3:4" x14ac:dyDescent="0.25">
      <c r="C1709" s="4"/>
      <c r="D1709" s="4"/>
    </row>
    <row r="1710" spans="3:4" x14ac:dyDescent="0.25">
      <c r="C1710" s="4"/>
      <c r="D1710" s="4"/>
    </row>
    <row r="1711" spans="3:4" x14ac:dyDescent="0.25">
      <c r="C1711" s="4"/>
      <c r="D1711" s="4"/>
    </row>
    <row r="1712" spans="3:4" x14ac:dyDescent="0.25">
      <c r="C1712" s="4"/>
      <c r="D1712" s="4"/>
    </row>
    <row r="1713" spans="3:4" x14ac:dyDescent="0.25">
      <c r="C1713" s="4"/>
      <c r="D1713" s="4"/>
    </row>
    <row r="1714" spans="3:4" x14ac:dyDescent="0.25">
      <c r="C1714" s="4"/>
      <c r="D1714" s="4"/>
    </row>
    <row r="1715" spans="3:4" x14ac:dyDescent="0.25">
      <c r="C1715" s="4"/>
      <c r="D1715" s="4"/>
    </row>
    <row r="1716" spans="3:4" x14ac:dyDescent="0.25">
      <c r="C1716" s="4"/>
      <c r="D1716" s="4"/>
    </row>
    <row r="1717" spans="3:4" x14ac:dyDescent="0.25">
      <c r="C1717" s="4"/>
      <c r="D1717" s="4"/>
    </row>
    <row r="1718" spans="3:4" x14ac:dyDescent="0.25">
      <c r="C1718" s="4"/>
      <c r="D1718" s="4"/>
    </row>
    <row r="1719" spans="3:4" x14ac:dyDescent="0.25">
      <c r="C1719" s="4"/>
      <c r="D1719" s="4"/>
    </row>
    <row r="1720" spans="3:4" x14ac:dyDescent="0.25">
      <c r="C1720" s="4"/>
      <c r="D1720" s="4"/>
    </row>
    <row r="1721" spans="3:4" x14ac:dyDescent="0.25">
      <c r="C1721" s="4"/>
      <c r="D1721" s="4"/>
    </row>
    <row r="1722" spans="3:4" x14ac:dyDescent="0.25">
      <c r="C1722" s="4"/>
      <c r="D1722" s="4"/>
    </row>
    <row r="1723" spans="3:4" x14ac:dyDescent="0.25">
      <c r="C1723" s="4"/>
      <c r="D1723" s="4"/>
    </row>
    <row r="1724" spans="3:4" x14ac:dyDescent="0.25">
      <c r="C1724" s="4"/>
      <c r="D1724" s="4"/>
    </row>
    <row r="1725" spans="3:4" x14ac:dyDescent="0.25">
      <c r="C1725" s="4"/>
      <c r="D1725" s="4"/>
    </row>
    <row r="1726" spans="3:4" x14ac:dyDescent="0.25">
      <c r="C1726" s="4"/>
      <c r="D1726" s="4"/>
    </row>
    <row r="1727" spans="3:4" x14ac:dyDescent="0.25">
      <c r="C1727" s="4"/>
      <c r="D1727" s="4"/>
    </row>
    <row r="1728" spans="3:4" x14ac:dyDescent="0.25">
      <c r="C1728" s="4"/>
      <c r="D1728" s="4"/>
    </row>
    <row r="1729" spans="3:4" x14ac:dyDescent="0.25">
      <c r="C1729" s="4"/>
      <c r="D1729" s="4"/>
    </row>
    <row r="1730" spans="3:4" x14ac:dyDescent="0.25">
      <c r="C1730" s="4"/>
      <c r="D1730" s="4"/>
    </row>
    <row r="1731" spans="3:4" x14ac:dyDescent="0.25">
      <c r="C1731" s="4"/>
      <c r="D1731" s="4"/>
    </row>
    <row r="1732" spans="3:4" x14ac:dyDescent="0.25">
      <c r="C1732" s="4"/>
      <c r="D1732" s="4"/>
    </row>
    <row r="1733" spans="3:4" x14ac:dyDescent="0.25">
      <c r="C1733" s="4"/>
      <c r="D1733" s="4"/>
    </row>
    <row r="1734" spans="3:4" x14ac:dyDescent="0.25">
      <c r="C1734" s="4"/>
      <c r="D1734" s="4"/>
    </row>
    <row r="1735" spans="3:4" x14ac:dyDescent="0.25">
      <c r="C1735" s="4"/>
      <c r="D1735" s="4"/>
    </row>
    <row r="1736" spans="3:4" x14ac:dyDescent="0.25">
      <c r="C1736" s="4"/>
      <c r="D1736" s="4"/>
    </row>
    <row r="1737" spans="3:4" x14ac:dyDescent="0.25">
      <c r="C1737" s="4"/>
      <c r="D1737" s="4"/>
    </row>
    <row r="1738" spans="3:4" x14ac:dyDescent="0.25">
      <c r="C1738" s="4"/>
      <c r="D1738" s="4"/>
    </row>
    <row r="1739" spans="3:4" x14ac:dyDescent="0.25">
      <c r="C1739" s="4"/>
      <c r="D1739" s="4"/>
    </row>
    <row r="1740" spans="3:4" x14ac:dyDescent="0.25">
      <c r="C1740" s="4"/>
      <c r="D1740" s="4"/>
    </row>
    <row r="1741" spans="3:4" x14ac:dyDescent="0.25">
      <c r="C1741" s="4"/>
      <c r="D1741" s="4"/>
    </row>
    <row r="1742" spans="3:4" x14ac:dyDescent="0.25">
      <c r="C1742" s="4"/>
      <c r="D1742" s="4"/>
    </row>
    <row r="1743" spans="3:4" x14ac:dyDescent="0.25">
      <c r="C1743" s="4"/>
      <c r="D1743" s="4"/>
    </row>
    <row r="1744" spans="3:4" x14ac:dyDescent="0.25">
      <c r="C1744" s="4"/>
      <c r="D1744" s="4"/>
    </row>
    <row r="1745" spans="3:4" x14ac:dyDescent="0.25">
      <c r="C1745" s="4"/>
      <c r="D1745" s="4"/>
    </row>
    <row r="1746" spans="3:4" x14ac:dyDescent="0.25">
      <c r="C1746" s="4"/>
      <c r="D1746" s="4"/>
    </row>
    <row r="1747" spans="3:4" x14ac:dyDescent="0.25">
      <c r="C1747" s="4"/>
      <c r="D1747" s="4"/>
    </row>
    <row r="1748" spans="3:4" x14ac:dyDescent="0.25">
      <c r="C1748" s="4"/>
      <c r="D1748" s="4"/>
    </row>
    <row r="1749" spans="3:4" x14ac:dyDescent="0.25">
      <c r="C1749" s="4"/>
      <c r="D1749" s="4"/>
    </row>
    <row r="1750" spans="3:4" x14ac:dyDescent="0.25">
      <c r="C1750" s="4"/>
      <c r="D1750" s="4"/>
    </row>
    <row r="1751" spans="3:4" x14ac:dyDescent="0.25">
      <c r="C1751" s="4"/>
      <c r="D1751" s="4"/>
    </row>
    <row r="1752" spans="3:4" x14ac:dyDescent="0.25">
      <c r="C1752" s="4"/>
      <c r="D1752" s="4"/>
    </row>
    <row r="1753" spans="3:4" x14ac:dyDescent="0.25">
      <c r="C1753" s="4"/>
      <c r="D1753" s="4"/>
    </row>
    <row r="1754" spans="3:4" x14ac:dyDescent="0.25">
      <c r="C1754" s="4"/>
      <c r="D1754" s="4"/>
    </row>
    <row r="1755" spans="3:4" x14ac:dyDescent="0.25">
      <c r="C1755" s="4"/>
      <c r="D1755" s="4"/>
    </row>
    <row r="1756" spans="3:4" x14ac:dyDescent="0.25">
      <c r="C1756" s="4"/>
      <c r="D1756" s="4"/>
    </row>
    <row r="1757" spans="3:4" x14ac:dyDescent="0.25">
      <c r="C1757" s="4"/>
      <c r="D1757" s="4"/>
    </row>
    <row r="1758" spans="3:4" x14ac:dyDescent="0.25">
      <c r="C1758" s="4"/>
      <c r="D1758" s="4"/>
    </row>
    <row r="1759" spans="3:4" x14ac:dyDescent="0.25">
      <c r="C1759" s="4"/>
      <c r="D1759" s="4"/>
    </row>
    <row r="1760" spans="3:4" x14ac:dyDescent="0.25">
      <c r="C1760" s="4"/>
      <c r="D1760" s="4"/>
    </row>
    <row r="1761" spans="3:4" x14ac:dyDescent="0.25">
      <c r="C1761" s="4"/>
      <c r="D1761" s="4"/>
    </row>
    <row r="1762" spans="3:4" x14ac:dyDescent="0.25">
      <c r="C1762" s="4"/>
      <c r="D1762" s="4"/>
    </row>
    <row r="1763" spans="3:4" x14ac:dyDescent="0.25">
      <c r="C1763" s="4"/>
      <c r="D1763" s="4"/>
    </row>
    <row r="1764" spans="3:4" x14ac:dyDescent="0.25">
      <c r="C1764" s="4"/>
      <c r="D1764" s="4"/>
    </row>
    <row r="1765" spans="3:4" x14ac:dyDescent="0.25">
      <c r="C1765" s="4"/>
      <c r="D1765" s="4"/>
    </row>
    <row r="1766" spans="3:4" x14ac:dyDescent="0.25">
      <c r="C1766" s="4"/>
      <c r="D1766" s="4"/>
    </row>
    <row r="1767" spans="3:4" x14ac:dyDescent="0.25">
      <c r="C1767" s="4"/>
      <c r="D1767" s="4"/>
    </row>
    <row r="1768" spans="3:4" x14ac:dyDescent="0.25">
      <c r="C1768" s="4"/>
      <c r="D1768" s="4"/>
    </row>
    <row r="1769" spans="3:4" x14ac:dyDescent="0.25">
      <c r="C1769" s="4"/>
      <c r="D1769" s="4"/>
    </row>
    <row r="1770" spans="3:4" x14ac:dyDescent="0.25">
      <c r="C1770" s="4"/>
      <c r="D1770" s="4"/>
    </row>
    <row r="1771" spans="3:4" x14ac:dyDescent="0.25">
      <c r="C1771" s="4"/>
      <c r="D1771" s="4"/>
    </row>
    <row r="1772" spans="3:4" x14ac:dyDescent="0.25">
      <c r="C1772" s="4"/>
      <c r="D1772" s="4"/>
    </row>
    <row r="1773" spans="3:4" x14ac:dyDescent="0.25">
      <c r="C1773" s="4"/>
      <c r="D1773" s="4"/>
    </row>
    <row r="1774" spans="3:4" x14ac:dyDescent="0.25">
      <c r="C1774" s="4"/>
      <c r="D1774" s="4"/>
    </row>
    <row r="1775" spans="3:4" x14ac:dyDescent="0.25">
      <c r="C1775" s="4"/>
      <c r="D1775" s="4"/>
    </row>
    <row r="1776" spans="3:4" x14ac:dyDescent="0.25">
      <c r="C1776" s="4"/>
      <c r="D1776" s="4"/>
    </row>
    <row r="1777" spans="3:4" x14ac:dyDescent="0.25">
      <c r="C1777" s="4"/>
      <c r="D1777" s="4"/>
    </row>
    <row r="1778" spans="3:4" x14ac:dyDescent="0.25">
      <c r="C1778" s="4"/>
      <c r="D1778" s="4"/>
    </row>
    <row r="1779" spans="3:4" x14ac:dyDescent="0.25">
      <c r="C1779" s="4"/>
      <c r="D1779" s="4"/>
    </row>
    <row r="1780" spans="3:4" x14ac:dyDescent="0.25">
      <c r="C1780" s="4"/>
      <c r="D1780" s="4"/>
    </row>
    <row r="1781" spans="3:4" x14ac:dyDescent="0.25">
      <c r="C1781" s="4"/>
      <c r="D1781" s="4"/>
    </row>
    <row r="1782" spans="3:4" x14ac:dyDescent="0.25">
      <c r="C1782" s="4"/>
      <c r="D1782" s="4"/>
    </row>
    <row r="1783" spans="3:4" x14ac:dyDescent="0.25">
      <c r="C1783" s="4"/>
      <c r="D1783" s="4"/>
    </row>
    <row r="1784" spans="3:4" x14ac:dyDescent="0.25">
      <c r="C1784" s="4"/>
      <c r="D1784" s="4"/>
    </row>
    <row r="1785" spans="3:4" x14ac:dyDescent="0.25">
      <c r="C1785" s="4"/>
      <c r="D1785" s="4"/>
    </row>
    <row r="1786" spans="3:4" x14ac:dyDescent="0.25">
      <c r="C1786" s="4"/>
      <c r="D1786" s="4"/>
    </row>
    <row r="1787" spans="3:4" x14ac:dyDescent="0.25">
      <c r="C1787" s="4"/>
      <c r="D1787" s="4"/>
    </row>
    <row r="1788" spans="3:4" x14ac:dyDescent="0.25">
      <c r="C1788" s="4"/>
      <c r="D1788" s="4"/>
    </row>
    <row r="1789" spans="3:4" x14ac:dyDescent="0.25">
      <c r="C1789" s="4"/>
      <c r="D1789" s="4"/>
    </row>
    <row r="1790" spans="3:4" x14ac:dyDescent="0.25">
      <c r="C1790" s="4"/>
      <c r="D1790" s="4"/>
    </row>
    <row r="1791" spans="3:4" x14ac:dyDescent="0.25">
      <c r="C1791" s="4"/>
      <c r="D1791" s="4"/>
    </row>
    <row r="1792" spans="3:4" x14ac:dyDescent="0.25">
      <c r="C1792" s="4"/>
      <c r="D1792" s="4"/>
    </row>
    <row r="1793" spans="3:4" x14ac:dyDescent="0.25">
      <c r="C1793" s="4"/>
      <c r="D1793" s="4"/>
    </row>
    <row r="1794" spans="3:4" x14ac:dyDescent="0.25">
      <c r="C1794" s="4"/>
      <c r="D1794" s="4"/>
    </row>
    <row r="1795" spans="3:4" x14ac:dyDescent="0.25">
      <c r="C1795" s="4"/>
      <c r="D1795" s="4"/>
    </row>
    <row r="1796" spans="3:4" x14ac:dyDescent="0.25">
      <c r="C1796" s="4"/>
      <c r="D1796" s="4"/>
    </row>
    <row r="1797" spans="3:4" x14ac:dyDescent="0.25">
      <c r="C1797" s="4"/>
      <c r="D1797" s="4"/>
    </row>
    <row r="1798" spans="3:4" x14ac:dyDescent="0.25">
      <c r="C1798" s="4"/>
      <c r="D1798" s="4"/>
    </row>
    <row r="1799" spans="3:4" x14ac:dyDescent="0.25">
      <c r="C1799" s="4"/>
      <c r="D1799" s="4"/>
    </row>
    <row r="1800" spans="3:4" x14ac:dyDescent="0.25">
      <c r="C1800" s="4"/>
      <c r="D1800" s="4"/>
    </row>
    <row r="1801" spans="3:4" x14ac:dyDescent="0.25">
      <c r="C1801" s="4"/>
      <c r="D1801" s="4"/>
    </row>
    <row r="1802" spans="3:4" x14ac:dyDescent="0.25">
      <c r="C1802" s="4"/>
      <c r="D1802" s="4"/>
    </row>
    <row r="1803" spans="3:4" x14ac:dyDescent="0.25">
      <c r="C1803" s="4"/>
      <c r="D1803" s="4"/>
    </row>
    <row r="1804" spans="3:4" x14ac:dyDescent="0.25">
      <c r="C1804" s="4"/>
      <c r="D1804" s="4"/>
    </row>
    <row r="1805" spans="3:4" x14ac:dyDescent="0.25">
      <c r="C1805" s="4"/>
      <c r="D1805" s="4"/>
    </row>
    <row r="1806" spans="3:4" x14ac:dyDescent="0.25">
      <c r="C1806" s="4"/>
      <c r="D1806" s="4"/>
    </row>
    <row r="1807" spans="3:4" x14ac:dyDescent="0.25">
      <c r="C1807" s="4"/>
      <c r="D1807" s="4"/>
    </row>
    <row r="1808" spans="3:4" x14ac:dyDescent="0.25">
      <c r="C1808" s="4"/>
      <c r="D1808" s="4"/>
    </row>
    <row r="1809" spans="3:4" x14ac:dyDescent="0.25">
      <c r="C1809" s="4"/>
      <c r="D1809" s="4"/>
    </row>
    <row r="1810" spans="3:4" x14ac:dyDescent="0.25">
      <c r="C1810" s="4"/>
      <c r="D1810" s="4"/>
    </row>
    <row r="1811" spans="3:4" x14ac:dyDescent="0.25">
      <c r="C1811" s="4"/>
      <c r="D1811" s="4"/>
    </row>
    <row r="1812" spans="3:4" x14ac:dyDescent="0.25">
      <c r="C1812" s="4"/>
      <c r="D1812" s="4"/>
    </row>
    <row r="1813" spans="3:4" x14ac:dyDescent="0.25">
      <c r="C1813" s="4"/>
      <c r="D1813" s="4"/>
    </row>
    <row r="1814" spans="3:4" x14ac:dyDescent="0.25">
      <c r="C1814" s="4"/>
      <c r="D1814" s="4"/>
    </row>
    <row r="1815" spans="3:4" x14ac:dyDescent="0.25">
      <c r="C1815" s="4"/>
      <c r="D1815" s="4"/>
    </row>
    <row r="1816" spans="3:4" x14ac:dyDescent="0.25">
      <c r="C1816" s="4"/>
      <c r="D1816" s="4"/>
    </row>
    <row r="1817" spans="3:4" x14ac:dyDescent="0.25">
      <c r="C1817" s="4"/>
      <c r="D1817" s="4"/>
    </row>
    <row r="1818" spans="3:4" x14ac:dyDescent="0.25">
      <c r="C1818" s="4"/>
      <c r="D1818" s="4"/>
    </row>
    <row r="1819" spans="3:4" x14ac:dyDescent="0.25">
      <c r="C1819" s="4"/>
      <c r="D1819" s="4"/>
    </row>
    <row r="1820" spans="3:4" x14ac:dyDescent="0.25">
      <c r="C1820" s="4"/>
      <c r="D1820" s="4"/>
    </row>
    <row r="1821" spans="3:4" x14ac:dyDescent="0.25">
      <c r="C1821" s="4"/>
      <c r="D1821" s="4"/>
    </row>
    <row r="1822" spans="3:4" x14ac:dyDescent="0.25">
      <c r="C1822" s="4"/>
      <c r="D1822" s="4"/>
    </row>
    <row r="1823" spans="3:4" x14ac:dyDescent="0.25">
      <c r="C1823" s="4"/>
      <c r="D1823" s="4"/>
    </row>
    <row r="1824" spans="3:4" x14ac:dyDescent="0.25">
      <c r="C1824" s="4"/>
      <c r="D1824" s="4"/>
    </row>
    <row r="1825" spans="3:4" x14ac:dyDescent="0.25">
      <c r="C1825" s="4"/>
      <c r="D1825" s="4"/>
    </row>
    <row r="1826" spans="3:4" x14ac:dyDescent="0.25">
      <c r="C1826" s="4"/>
      <c r="D1826" s="4"/>
    </row>
    <row r="1827" spans="3:4" x14ac:dyDescent="0.25">
      <c r="C1827" s="4"/>
      <c r="D1827" s="4"/>
    </row>
    <row r="1828" spans="3:4" x14ac:dyDescent="0.25">
      <c r="C1828" s="4"/>
      <c r="D1828" s="4"/>
    </row>
    <row r="1829" spans="3:4" x14ac:dyDescent="0.25">
      <c r="C1829" s="4"/>
      <c r="D1829" s="4"/>
    </row>
    <row r="1830" spans="3:4" x14ac:dyDescent="0.25">
      <c r="C1830" s="4"/>
      <c r="D1830" s="4"/>
    </row>
    <row r="1831" spans="3:4" x14ac:dyDescent="0.25">
      <c r="C1831" s="4"/>
      <c r="D1831" s="4"/>
    </row>
    <row r="1832" spans="3:4" x14ac:dyDescent="0.25">
      <c r="C1832" s="4"/>
      <c r="D1832" s="4"/>
    </row>
    <row r="1833" spans="3:4" x14ac:dyDescent="0.25">
      <c r="C1833" s="4"/>
      <c r="D1833" s="4"/>
    </row>
    <row r="1834" spans="3:4" x14ac:dyDescent="0.25">
      <c r="C1834" s="4"/>
      <c r="D1834" s="4"/>
    </row>
    <row r="1835" spans="3:4" x14ac:dyDescent="0.25">
      <c r="C1835" s="4"/>
      <c r="D1835" s="4"/>
    </row>
    <row r="1836" spans="3:4" x14ac:dyDescent="0.25">
      <c r="C1836" s="4"/>
      <c r="D1836" s="4"/>
    </row>
    <row r="1837" spans="3:4" x14ac:dyDescent="0.25">
      <c r="C1837" s="4"/>
      <c r="D1837" s="4"/>
    </row>
    <row r="1838" spans="3:4" x14ac:dyDescent="0.25">
      <c r="C1838" s="4"/>
      <c r="D1838" s="4"/>
    </row>
    <row r="1839" spans="3:4" x14ac:dyDescent="0.25">
      <c r="C1839" s="4"/>
      <c r="D1839" s="4"/>
    </row>
    <row r="1840" spans="3:4" x14ac:dyDescent="0.25">
      <c r="C1840" s="4"/>
      <c r="D1840" s="4"/>
    </row>
    <row r="1841" spans="3:4" x14ac:dyDescent="0.25">
      <c r="C1841" s="4"/>
      <c r="D1841" s="4"/>
    </row>
    <row r="1842" spans="3:4" x14ac:dyDescent="0.25">
      <c r="C1842" s="4"/>
      <c r="D1842" s="4"/>
    </row>
    <row r="1843" spans="3:4" x14ac:dyDescent="0.25">
      <c r="C1843" s="4"/>
      <c r="D1843" s="4"/>
    </row>
    <row r="1844" spans="3:4" x14ac:dyDescent="0.25">
      <c r="C1844" s="4"/>
      <c r="D1844" s="4"/>
    </row>
    <row r="1845" spans="3:4" x14ac:dyDescent="0.25">
      <c r="C1845" s="4"/>
      <c r="D1845" s="4"/>
    </row>
    <row r="1846" spans="3:4" x14ac:dyDescent="0.25">
      <c r="C1846" s="4"/>
      <c r="D1846" s="4"/>
    </row>
    <row r="1847" spans="3:4" x14ac:dyDescent="0.25">
      <c r="C1847" s="4"/>
      <c r="D1847" s="4"/>
    </row>
    <row r="1848" spans="3:4" x14ac:dyDescent="0.25">
      <c r="C1848" s="4"/>
      <c r="D1848" s="4"/>
    </row>
    <row r="1849" spans="3:4" x14ac:dyDescent="0.25">
      <c r="C1849" s="4"/>
      <c r="D1849" s="4"/>
    </row>
    <row r="1850" spans="3:4" x14ac:dyDescent="0.25">
      <c r="C1850" s="4"/>
      <c r="D1850" s="4"/>
    </row>
    <row r="1851" spans="3:4" x14ac:dyDescent="0.25">
      <c r="C1851" s="4"/>
      <c r="D1851" s="4"/>
    </row>
    <row r="1852" spans="3:4" x14ac:dyDescent="0.25">
      <c r="C1852" s="4"/>
      <c r="D1852" s="4"/>
    </row>
    <row r="1853" spans="3:4" x14ac:dyDescent="0.25">
      <c r="C1853" s="4"/>
      <c r="D1853" s="4"/>
    </row>
    <row r="1854" spans="3:4" x14ac:dyDescent="0.25">
      <c r="C1854" s="4"/>
      <c r="D1854" s="4"/>
    </row>
    <row r="1855" spans="3:4" x14ac:dyDescent="0.25">
      <c r="C1855" s="4"/>
      <c r="D1855" s="4"/>
    </row>
    <row r="1856" spans="3:4" x14ac:dyDescent="0.25">
      <c r="C1856" s="4"/>
      <c r="D1856" s="4"/>
    </row>
    <row r="1857" spans="3:4" x14ac:dyDescent="0.25">
      <c r="C1857" s="4"/>
      <c r="D1857" s="4"/>
    </row>
    <row r="1858" spans="3:4" x14ac:dyDescent="0.25">
      <c r="C1858" s="4"/>
      <c r="D1858" s="4"/>
    </row>
    <row r="1859" spans="3:4" x14ac:dyDescent="0.25">
      <c r="C1859" s="4"/>
      <c r="D1859" s="4"/>
    </row>
    <row r="1860" spans="3:4" x14ac:dyDescent="0.25">
      <c r="C1860" s="4"/>
      <c r="D1860" s="4"/>
    </row>
    <row r="1861" spans="3:4" x14ac:dyDescent="0.25">
      <c r="C1861" s="4"/>
      <c r="D1861" s="4"/>
    </row>
    <row r="1862" spans="3:4" x14ac:dyDescent="0.25">
      <c r="C1862" s="4"/>
      <c r="D1862" s="4"/>
    </row>
    <row r="1863" spans="3:4" x14ac:dyDescent="0.25">
      <c r="C1863" s="4"/>
      <c r="D1863" s="4"/>
    </row>
    <row r="1864" spans="3:4" x14ac:dyDescent="0.25">
      <c r="C1864" s="4"/>
      <c r="D1864" s="4"/>
    </row>
    <row r="1865" spans="3:4" x14ac:dyDescent="0.25">
      <c r="C1865" s="4"/>
      <c r="D1865" s="4"/>
    </row>
    <row r="1866" spans="3:4" x14ac:dyDescent="0.25">
      <c r="C1866" s="4"/>
      <c r="D1866" s="4"/>
    </row>
    <row r="1867" spans="3:4" x14ac:dyDescent="0.25">
      <c r="C1867" s="4"/>
      <c r="D1867" s="4"/>
    </row>
    <row r="1868" spans="3:4" x14ac:dyDescent="0.25">
      <c r="C1868" s="4"/>
      <c r="D1868" s="4"/>
    </row>
    <row r="1869" spans="3:4" x14ac:dyDescent="0.25">
      <c r="C1869" s="4"/>
      <c r="D1869" s="4"/>
    </row>
    <row r="1870" spans="3:4" x14ac:dyDescent="0.25">
      <c r="C1870" s="4"/>
      <c r="D1870" s="4"/>
    </row>
    <row r="1871" spans="3:4" x14ac:dyDescent="0.25">
      <c r="C1871" s="4"/>
      <c r="D1871" s="4"/>
    </row>
    <row r="1872" spans="3:4" x14ac:dyDescent="0.25">
      <c r="C1872" s="4"/>
      <c r="D1872" s="4"/>
    </row>
    <row r="1873" spans="3:4" x14ac:dyDescent="0.25">
      <c r="C1873" s="4"/>
      <c r="D1873" s="4"/>
    </row>
    <row r="1874" spans="3:4" x14ac:dyDescent="0.25">
      <c r="C1874" s="4"/>
      <c r="D1874" s="4"/>
    </row>
    <row r="1875" spans="3:4" x14ac:dyDescent="0.25">
      <c r="C1875" s="4"/>
      <c r="D1875" s="4"/>
    </row>
    <row r="1876" spans="3:4" x14ac:dyDescent="0.25">
      <c r="C1876" s="4"/>
      <c r="D1876" s="4"/>
    </row>
    <row r="1877" spans="3:4" x14ac:dyDescent="0.25">
      <c r="C1877" s="4"/>
      <c r="D1877" s="4"/>
    </row>
    <row r="1878" spans="3:4" x14ac:dyDescent="0.25">
      <c r="C1878" s="4"/>
      <c r="D1878" s="4"/>
    </row>
    <row r="1879" spans="3:4" x14ac:dyDescent="0.25">
      <c r="C1879" s="4"/>
      <c r="D1879" s="4"/>
    </row>
    <row r="1880" spans="3:4" x14ac:dyDescent="0.25">
      <c r="C1880" s="4"/>
      <c r="D1880" s="4"/>
    </row>
    <row r="1881" spans="3:4" x14ac:dyDescent="0.25">
      <c r="C1881" s="4"/>
      <c r="D1881" s="4"/>
    </row>
    <row r="1882" spans="3:4" x14ac:dyDescent="0.25">
      <c r="C1882" s="4"/>
      <c r="D1882" s="4"/>
    </row>
    <row r="1883" spans="3:4" x14ac:dyDescent="0.25">
      <c r="C1883" s="4"/>
      <c r="D1883" s="4"/>
    </row>
    <row r="1884" spans="3:4" x14ac:dyDescent="0.25">
      <c r="C1884" s="4"/>
      <c r="D1884" s="4"/>
    </row>
    <row r="1885" spans="3:4" x14ac:dyDescent="0.25">
      <c r="C1885" s="4"/>
      <c r="D1885" s="4"/>
    </row>
    <row r="1886" spans="3:4" x14ac:dyDescent="0.25">
      <c r="C1886" s="4"/>
      <c r="D1886" s="4"/>
    </row>
    <row r="1887" spans="3:4" x14ac:dyDescent="0.25">
      <c r="C1887" s="4"/>
      <c r="D1887" s="4"/>
    </row>
    <row r="1888" spans="3:4" x14ac:dyDescent="0.25">
      <c r="C1888" s="4"/>
      <c r="D1888" s="4"/>
    </row>
    <row r="1889" spans="3:4" x14ac:dyDescent="0.25">
      <c r="C1889" s="4"/>
      <c r="D1889" s="4"/>
    </row>
    <row r="1890" spans="3:4" x14ac:dyDescent="0.25">
      <c r="C1890" s="4"/>
      <c r="D1890" s="4"/>
    </row>
    <row r="1891" spans="3:4" x14ac:dyDescent="0.25">
      <c r="C1891" s="4"/>
      <c r="D1891" s="4"/>
    </row>
    <row r="1892" spans="3:4" x14ac:dyDescent="0.25">
      <c r="C1892" s="4"/>
      <c r="D1892" s="4"/>
    </row>
    <row r="1893" spans="3:4" x14ac:dyDescent="0.25">
      <c r="C1893" s="4"/>
      <c r="D1893" s="4"/>
    </row>
    <row r="1894" spans="3:4" x14ac:dyDescent="0.25">
      <c r="C1894" s="4"/>
      <c r="D1894" s="4"/>
    </row>
    <row r="1895" spans="3:4" x14ac:dyDescent="0.25">
      <c r="C1895" s="4"/>
      <c r="D1895" s="4"/>
    </row>
    <row r="1896" spans="3:4" x14ac:dyDescent="0.25">
      <c r="C1896" s="4"/>
      <c r="D1896" s="4"/>
    </row>
    <row r="1897" spans="3:4" x14ac:dyDescent="0.25">
      <c r="C1897" s="4"/>
      <c r="D1897" s="4"/>
    </row>
    <row r="1898" spans="3:4" x14ac:dyDescent="0.25">
      <c r="C1898" s="4"/>
      <c r="D1898" s="4"/>
    </row>
    <row r="1899" spans="3:4" x14ac:dyDescent="0.25">
      <c r="C1899" s="4"/>
      <c r="D1899" s="4"/>
    </row>
    <row r="1900" spans="3:4" x14ac:dyDescent="0.25">
      <c r="C1900" s="4"/>
      <c r="D1900" s="4"/>
    </row>
    <row r="1901" spans="3:4" x14ac:dyDescent="0.25">
      <c r="C1901" s="4"/>
      <c r="D1901" s="4"/>
    </row>
    <row r="1902" spans="3:4" x14ac:dyDescent="0.25">
      <c r="C1902" s="4"/>
      <c r="D1902" s="4"/>
    </row>
    <row r="1903" spans="3:4" x14ac:dyDescent="0.25">
      <c r="C1903" s="4"/>
      <c r="D1903" s="4"/>
    </row>
    <row r="1904" spans="3:4" x14ac:dyDescent="0.25">
      <c r="C1904" s="4"/>
      <c r="D1904" s="4"/>
    </row>
    <row r="1905" spans="3:4" x14ac:dyDescent="0.25">
      <c r="C1905" s="4"/>
      <c r="D1905" s="4"/>
    </row>
    <row r="1906" spans="3:4" x14ac:dyDescent="0.25">
      <c r="C1906" s="4"/>
      <c r="D1906" s="4"/>
    </row>
    <row r="1907" spans="3:4" x14ac:dyDescent="0.25">
      <c r="C1907" s="4"/>
      <c r="D1907" s="4"/>
    </row>
    <row r="1908" spans="3:4" x14ac:dyDescent="0.25">
      <c r="C1908" s="4"/>
      <c r="D1908" s="4"/>
    </row>
    <row r="1909" spans="3:4" x14ac:dyDescent="0.25">
      <c r="C1909" s="4"/>
      <c r="D1909" s="4"/>
    </row>
    <row r="1910" spans="3:4" x14ac:dyDescent="0.25">
      <c r="C1910" s="4"/>
      <c r="D1910" s="4"/>
    </row>
    <row r="1911" spans="3:4" x14ac:dyDescent="0.25">
      <c r="C1911" s="4"/>
      <c r="D1911" s="4"/>
    </row>
    <row r="1912" spans="3:4" x14ac:dyDescent="0.25">
      <c r="C1912" s="4"/>
      <c r="D1912" s="4"/>
    </row>
    <row r="1913" spans="3:4" x14ac:dyDescent="0.25">
      <c r="C1913" s="4"/>
      <c r="D1913" s="4"/>
    </row>
    <row r="1914" spans="3:4" x14ac:dyDescent="0.25">
      <c r="C1914" s="4"/>
      <c r="D1914" s="4"/>
    </row>
    <row r="1915" spans="3:4" x14ac:dyDescent="0.25">
      <c r="C1915" s="4"/>
      <c r="D1915" s="4"/>
    </row>
    <row r="1916" spans="3:4" x14ac:dyDescent="0.25">
      <c r="C1916" s="4"/>
      <c r="D1916" s="4"/>
    </row>
    <row r="1917" spans="3:4" x14ac:dyDescent="0.25">
      <c r="C1917" s="4"/>
      <c r="D1917" s="4"/>
    </row>
    <row r="1918" spans="3:4" x14ac:dyDescent="0.25">
      <c r="C1918" s="4"/>
      <c r="D1918" s="4"/>
    </row>
    <row r="1919" spans="3:4" x14ac:dyDescent="0.25">
      <c r="C1919" s="4"/>
      <c r="D1919" s="4"/>
    </row>
    <row r="1920" spans="3:4" x14ac:dyDescent="0.25">
      <c r="C1920" s="4"/>
      <c r="D1920" s="4"/>
    </row>
    <row r="1921" spans="3:4" x14ac:dyDescent="0.25">
      <c r="C1921" s="4"/>
      <c r="D1921" s="4"/>
    </row>
    <row r="1922" spans="3:4" x14ac:dyDescent="0.25">
      <c r="C1922" s="4"/>
      <c r="D1922" s="4"/>
    </row>
    <row r="1923" spans="3:4" x14ac:dyDescent="0.25">
      <c r="C1923" s="4"/>
      <c r="D1923" s="4"/>
    </row>
    <row r="1924" spans="3:4" x14ac:dyDescent="0.25">
      <c r="C1924" s="4"/>
      <c r="D1924" s="4"/>
    </row>
    <row r="1925" spans="3:4" x14ac:dyDescent="0.25">
      <c r="C1925" s="4"/>
      <c r="D1925" s="4"/>
    </row>
    <row r="1926" spans="3:4" x14ac:dyDescent="0.25">
      <c r="C1926" s="4"/>
      <c r="D1926" s="4"/>
    </row>
    <row r="1927" spans="3:4" x14ac:dyDescent="0.25">
      <c r="C1927" s="4"/>
      <c r="D1927" s="4"/>
    </row>
    <row r="1928" spans="3:4" x14ac:dyDescent="0.25">
      <c r="C1928" s="4"/>
      <c r="D1928" s="4"/>
    </row>
    <row r="1929" spans="3:4" x14ac:dyDescent="0.25">
      <c r="C1929" s="4"/>
      <c r="D1929" s="4"/>
    </row>
    <row r="1930" spans="3:4" x14ac:dyDescent="0.25">
      <c r="C1930" s="4"/>
      <c r="D1930" s="4"/>
    </row>
    <row r="1931" spans="3:4" x14ac:dyDescent="0.25">
      <c r="C1931" s="4"/>
      <c r="D1931" s="4"/>
    </row>
    <row r="1932" spans="3:4" x14ac:dyDescent="0.25">
      <c r="C1932" s="4"/>
      <c r="D1932" s="4"/>
    </row>
    <row r="1933" spans="3:4" x14ac:dyDescent="0.25">
      <c r="C1933" s="4"/>
      <c r="D1933" s="4"/>
    </row>
    <row r="1934" spans="3:4" x14ac:dyDescent="0.25">
      <c r="C1934" s="4"/>
      <c r="D1934" s="4"/>
    </row>
    <row r="1935" spans="3:4" x14ac:dyDescent="0.25">
      <c r="C1935" s="4"/>
      <c r="D1935" s="4"/>
    </row>
    <row r="1936" spans="3:4" x14ac:dyDescent="0.25">
      <c r="C1936" s="4"/>
      <c r="D1936" s="4"/>
    </row>
    <row r="1937" spans="3:4" x14ac:dyDescent="0.25">
      <c r="C1937" s="4"/>
      <c r="D1937" s="4"/>
    </row>
    <row r="1938" spans="3:4" x14ac:dyDescent="0.25">
      <c r="C1938" s="4"/>
      <c r="D1938" s="4"/>
    </row>
    <row r="1939" spans="3:4" x14ac:dyDescent="0.25">
      <c r="C1939" s="4"/>
      <c r="D1939" s="4"/>
    </row>
    <row r="1940" spans="3:4" x14ac:dyDescent="0.25">
      <c r="C1940" s="4"/>
      <c r="D1940" s="4"/>
    </row>
    <row r="1941" spans="3:4" x14ac:dyDescent="0.25">
      <c r="C1941" s="4"/>
      <c r="D1941" s="4"/>
    </row>
    <row r="1942" spans="3:4" x14ac:dyDescent="0.25">
      <c r="C1942" s="4"/>
      <c r="D1942" s="4"/>
    </row>
    <row r="1943" spans="3:4" x14ac:dyDescent="0.25">
      <c r="C1943" s="4"/>
      <c r="D1943" s="4"/>
    </row>
    <row r="1944" spans="3:4" x14ac:dyDescent="0.25">
      <c r="C1944" s="4"/>
      <c r="D1944" s="4"/>
    </row>
    <row r="1945" spans="3:4" x14ac:dyDescent="0.25">
      <c r="C1945" s="4"/>
      <c r="D1945" s="4"/>
    </row>
    <row r="1946" spans="3:4" x14ac:dyDescent="0.25">
      <c r="C1946" s="4"/>
      <c r="D1946" s="4"/>
    </row>
    <row r="1947" spans="3:4" x14ac:dyDescent="0.25">
      <c r="C1947" s="4"/>
      <c r="D1947" s="4"/>
    </row>
    <row r="1948" spans="3:4" x14ac:dyDescent="0.25">
      <c r="C1948" s="4"/>
      <c r="D1948" s="4"/>
    </row>
    <row r="1949" spans="3:4" x14ac:dyDescent="0.25">
      <c r="C1949" s="4"/>
      <c r="D1949" s="4"/>
    </row>
    <row r="1950" spans="3:4" x14ac:dyDescent="0.25">
      <c r="C1950" s="4"/>
      <c r="D1950" s="4"/>
    </row>
    <row r="1951" spans="3:4" x14ac:dyDescent="0.25">
      <c r="C1951" s="4"/>
      <c r="D1951" s="4"/>
    </row>
    <row r="1952" spans="3:4" x14ac:dyDescent="0.25">
      <c r="C1952" s="4"/>
      <c r="D1952" s="4"/>
    </row>
    <row r="1953" spans="3:4" x14ac:dyDescent="0.25">
      <c r="C1953" s="4"/>
      <c r="D1953" s="4"/>
    </row>
    <row r="1954" spans="3:4" x14ac:dyDescent="0.25">
      <c r="C1954" s="4"/>
      <c r="D1954" s="4"/>
    </row>
    <row r="1955" spans="3:4" x14ac:dyDescent="0.25">
      <c r="C1955" s="4"/>
      <c r="D1955" s="4"/>
    </row>
    <row r="1956" spans="3:4" x14ac:dyDescent="0.25">
      <c r="C1956" s="4"/>
      <c r="D1956" s="4"/>
    </row>
    <row r="1957" spans="3:4" x14ac:dyDescent="0.25">
      <c r="C1957" s="4"/>
      <c r="D1957" s="4"/>
    </row>
    <row r="1958" spans="3:4" x14ac:dyDescent="0.25">
      <c r="C1958" s="4"/>
      <c r="D1958" s="4"/>
    </row>
    <row r="1959" spans="3:4" x14ac:dyDescent="0.25">
      <c r="C1959" s="4"/>
      <c r="D1959" s="4"/>
    </row>
    <row r="1960" spans="3:4" x14ac:dyDescent="0.25">
      <c r="C1960" s="4"/>
      <c r="D1960" s="4"/>
    </row>
    <row r="1961" spans="3:4" x14ac:dyDescent="0.25">
      <c r="C1961" s="4"/>
      <c r="D1961" s="4"/>
    </row>
    <row r="1962" spans="3:4" x14ac:dyDescent="0.25">
      <c r="C1962" s="4"/>
      <c r="D1962" s="4"/>
    </row>
    <row r="1963" spans="3:4" x14ac:dyDescent="0.25">
      <c r="C1963" s="4"/>
      <c r="D1963" s="4"/>
    </row>
    <row r="1964" spans="3:4" x14ac:dyDescent="0.25">
      <c r="C1964" s="4"/>
      <c r="D1964" s="4"/>
    </row>
    <row r="1965" spans="3:4" x14ac:dyDescent="0.25">
      <c r="C1965" s="4"/>
      <c r="D1965" s="4"/>
    </row>
    <row r="1966" spans="3:4" x14ac:dyDescent="0.25">
      <c r="C1966" s="4"/>
      <c r="D1966" s="4"/>
    </row>
    <row r="1967" spans="3:4" x14ac:dyDescent="0.25">
      <c r="C1967" s="4"/>
      <c r="D1967" s="4"/>
    </row>
    <row r="1968" spans="3:4" x14ac:dyDescent="0.25">
      <c r="C1968" s="4"/>
      <c r="D1968" s="4"/>
    </row>
    <row r="1969" spans="3:4" x14ac:dyDescent="0.25">
      <c r="C1969" s="4"/>
      <c r="D1969" s="4"/>
    </row>
    <row r="1970" spans="3:4" x14ac:dyDescent="0.25">
      <c r="C1970" s="4"/>
      <c r="D1970" s="4"/>
    </row>
    <row r="1971" spans="3:4" x14ac:dyDescent="0.25">
      <c r="C1971" s="4"/>
      <c r="D1971" s="4"/>
    </row>
    <row r="1972" spans="3:4" x14ac:dyDescent="0.25">
      <c r="C1972" s="4"/>
      <c r="D1972" s="4"/>
    </row>
    <row r="1973" spans="3:4" x14ac:dyDescent="0.25">
      <c r="C1973" s="4"/>
      <c r="D1973" s="4"/>
    </row>
    <row r="1974" spans="3:4" x14ac:dyDescent="0.25">
      <c r="C1974" s="4"/>
      <c r="D1974" s="4"/>
    </row>
    <row r="1975" spans="3:4" x14ac:dyDescent="0.25">
      <c r="C1975" s="4"/>
      <c r="D1975" s="4"/>
    </row>
    <row r="1976" spans="3:4" x14ac:dyDescent="0.25">
      <c r="C1976" s="4"/>
      <c r="D1976" s="4"/>
    </row>
    <row r="1977" spans="3:4" x14ac:dyDescent="0.25">
      <c r="C1977" s="4"/>
      <c r="D1977" s="4"/>
    </row>
    <row r="1978" spans="3:4" x14ac:dyDescent="0.25">
      <c r="C1978" s="4"/>
      <c r="D1978" s="4"/>
    </row>
    <row r="1979" spans="3:4" x14ac:dyDescent="0.25">
      <c r="C1979" s="4"/>
      <c r="D1979" s="4"/>
    </row>
    <row r="1980" spans="3:4" x14ac:dyDescent="0.25">
      <c r="C1980" s="4"/>
      <c r="D1980" s="4"/>
    </row>
    <row r="1981" spans="3:4" x14ac:dyDescent="0.25">
      <c r="C1981" s="4"/>
      <c r="D1981" s="4"/>
    </row>
    <row r="1982" spans="3:4" x14ac:dyDescent="0.25">
      <c r="C1982" s="4"/>
      <c r="D1982" s="4"/>
    </row>
    <row r="1983" spans="3:4" x14ac:dyDescent="0.25">
      <c r="C1983" s="4"/>
      <c r="D1983" s="4"/>
    </row>
    <row r="1984" spans="3:4" x14ac:dyDescent="0.25">
      <c r="C1984" s="4"/>
      <c r="D1984" s="4"/>
    </row>
    <row r="1985" spans="3:4" x14ac:dyDescent="0.25">
      <c r="C1985" s="4"/>
      <c r="D1985" s="4"/>
    </row>
    <row r="1986" spans="3:4" x14ac:dyDescent="0.25">
      <c r="C1986" s="4"/>
      <c r="D1986" s="4"/>
    </row>
    <row r="1987" spans="3:4" x14ac:dyDescent="0.25">
      <c r="C1987" s="4"/>
      <c r="D1987" s="4"/>
    </row>
    <row r="1988" spans="3:4" x14ac:dyDescent="0.25">
      <c r="C1988" s="4"/>
      <c r="D1988" s="4"/>
    </row>
    <row r="1989" spans="3:4" x14ac:dyDescent="0.25">
      <c r="C1989" s="4"/>
      <c r="D1989" s="4"/>
    </row>
    <row r="1990" spans="3:4" x14ac:dyDescent="0.25">
      <c r="C1990" s="4"/>
      <c r="D1990" s="4"/>
    </row>
    <row r="1991" spans="3:4" x14ac:dyDescent="0.25">
      <c r="C1991" s="4"/>
      <c r="D1991" s="4"/>
    </row>
    <row r="1992" spans="3:4" x14ac:dyDescent="0.25">
      <c r="C1992" s="4"/>
      <c r="D1992" s="4"/>
    </row>
    <row r="1993" spans="3:4" x14ac:dyDescent="0.25">
      <c r="C1993" s="4"/>
      <c r="D1993" s="4"/>
    </row>
    <row r="1994" spans="3:4" x14ac:dyDescent="0.25">
      <c r="C1994" s="4"/>
      <c r="D1994" s="4"/>
    </row>
    <row r="1995" spans="3:4" x14ac:dyDescent="0.25">
      <c r="C1995" s="4"/>
      <c r="D1995" s="4"/>
    </row>
    <row r="1996" spans="3:4" x14ac:dyDescent="0.25">
      <c r="C1996" s="4"/>
      <c r="D1996" s="4"/>
    </row>
    <row r="1997" spans="3:4" x14ac:dyDescent="0.25">
      <c r="C1997" s="4"/>
      <c r="D1997" s="4"/>
    </row>
    <row r="1998" spans="3:4" x14ac:dyDescent="0.25">
      <c r="C1998" s="4"/>
      <c r="D1998" s="4"/>
    </row>
    <row r="1999" spans="3:4" x14ac:dyDescent="0.25">
      <c r="C1999" s="4"/>
      <c r="D1999" s="4"/>
    </row>
    <row r="2000" spans="3:4" x14ac:dyDescent="0.25">
      <c r="C2000" s="4"/>
      <c r="D2000" s="4"/>
    </row>
    <row r="2001" spans="3:4" x14ac:dyDescent="0.25">
      <c r="C2001" s="4"/>
      <c r="D2001" s="4"/>
    </row>
    <row r="2002" spans="3:4" x14ac:dyDescent="0.25">
      <c r="C2002" s="4"/>
      <c r="D2002" s="4"/>
    </row>
    <row r="2003" spans="3:4" x14ac:dyDescent="0.25">
      <c r="C2003" s="4"/>
      <c r="D2003" s="4"/>
    </row>
    <row r="2004" spans="3:4" x14ac:dyDescent="0.25">
      <c r="C2004" s="4"/>
      <c r="D2004" s="4"/>
    </row>
    <row r="2005" spans="3:4" x14ac:dyDescent="0.25">
      <c r="C2005" s="4"/>
      <c r="D2005" s="4"/>
    </row>
    <row r="2006" spans="3:4" x14ac:dyDescent="0.25">
      <c r="C2006" s="4"/>
      <c r="D2006" s="4"/>
    </row>
    <row r="2007" spans="3:4" x14ac:dyDescent="0.25">
      <c r="C2007" s="4"/>
      <c r="D2007" s="4"/>
    </row>
    <row r="2008" spans="3:4" x14ac:dyDescent="0.25">
      <c r="C2008" s="4"/>
      <c r="D2008" s="4"/>
    </row>
    <row r="2009" spans="3:4" x14ac:dyDescent="0.25">
      <c r="C2009" s="4"/>
      <c r="D2009" s="4"/>
    </row>
    <row r="2010" spans="3:4" x14ac:dyDescent="0.25">
      <c r="C2010" s="4"/>
      <c r="D2010" s="4"/>
    </row>
    <row r="2011" spans="3:4" x14ac:dyDescent="0.25">
      <c r="C2011" s="4"/>
      <c r="D2011" s="4"/>
    </row>
    <row r="2012" spans="3:4" x14ac:dyDescent="0.25">
      <c r="C2012" s="4"/>
      <c r="D2012" s="4"/>
    </row>
    <row r="2013" spans="3:4" x14ac:dyDescent="0.25">
      <c r="C2013" s="4"/>
      <c r="D2013" s="4"/>
    </row>
    <row r="2014" spans="3:4" x14ac:dyDescent="0.25">
      <c r="C2014" s="4"/>
      <c r="D2014" s="4"/>
    </row>
    <row r="2015" spans="3:4" x14ac:dyDescent="0.25">
      <c r="C2015" s="4"/>
      <c r="D2015" s="4"/>
    </row>
    <row r="2016" spans="3:4" x14ac:dyDescent="0.25">
      <c r="C2016" s="4"/>
      <c r="D2016" s="4"/>
    </row>
    <row r="2017" spans="3:4" x14ac:dyDescent="0.25">
      <c r="C2017" s="4"/>
      <c r="D2017" s="4"/>
    </row>
    <row r="2018" spans="3:4" x14ac:dyDescent="0.25">
      <c r="C2018" s="4"/>
      <c r="D2018" s="4"/>
    </row>
    <row r="2019" spans="3:4" x14ac:dyDescent="0.25">
      <c r="C2019" s="4"/>
      <c r="D2019" s="4"/>
    </row>
    <row r="2020" spans="3:4" x14ac:dyDescent="0.25">
      <c r="C2020" s="4"/>
      <c r="D2020" s="4"/>
    </row>
    <row r="2021" spans="3:4" x14ac:dyDescent="0.25">
      <c r="C2021" s="4"/>
      <c r="D2021" s="4"/>
    </row>
    <row r="2022" spans="3:4" x14ac:dyDescent="0.25">
      <c r="C2022" s="4"/>
      <c r="D2022" s="4"/>
    </row>
    <row r="2023" spans="3:4" x14ac:dyDescent="0.25">
      <c r="C2023" s="4"/>
      <c r="D2023" s="4"/>
    </row>
    <row r="2024" spans="3:4" x14ac:dyDescent="0.25">
      <c r="C2024" s="4"/>
      <c r="D2024" s="4"/>
    </row>
    <row r="2025" spans="3:4" x14ac:dyDescent="0.25">
      <c r="C2025" s="4"/>
      <c r="D2025" s="4"/>
    </row>
    <row r="2026" spans="3:4" x14ac:dyDescent="0.25">
      <c r="C2026" s="4"/>
      <c r="D2026" s="4"/>
    </row>
    <row r="2027" spans="3:4" x14ac:dyDescent="0.25">
      <c r="C2027" s="4"/>
      <c r="D2027" s="4"/>
    </row>
    <row r="2028" spans="3:4" x14ac:dyDescent="0.25">
      <c r="C2028" s="4"/>
      <c r="D2028" s="4"/>
    </row>
    <row r="2029" spans="3:4" x14ac:dyDescent="0.25">
      <c r="C2029" s="4"/>
      <c r="D2029" s="4"/>
    </row>
    <row r="2030" spans="3:4" x14ac:dyDescent="0.25">
      <c r="C2030" s="4"/>
      <c r="D2030" s="4"/>
    </row>
    <row r="2031" spans="3:4" x14ac:dyDescent="0.25">
      <c r="C2031" s="4"/>
      <c r="D2031" s="4"/>
    </row>
    <row r="2032" spans="3:4" x14ac:dyDescent="0.25">
      <c r="C2032" s="4"/>
      <c r="D2032" s="4"/>
    </row>
    <row r="2033" spans="3:4" x14ac:dyDescent="0.25">
      <c r="C2033" s="4"/>
      <c r="D2033" s="4"/>
    </row>
    <row r="2034" spans="3:4" x14ac:dyDescent="0.25">
      <c r="C2034" s="4"/>
      <c r="D2034" s="4"/>
    </row>
    <row r="2035" spans="3:4" x14ac:dyDescent="0.25">
      <c r="C2035" s="4"/>
      <c r="D2035" s="4"/>
    </row>
    <row r="2036" spans="3:4" x14ac:dyDescent="0.25">
      <c r="C2036" s="4"/>
      <c r="D2036" s="4"/>
    </row>
    <row r="2037" spans="3:4" x14ac:dyDescent="0.25">
      <c r="C2037" s="4"/>
      <c r="D2037" s="4"/>
    </row>
    <row r="2038" spans="3:4" x14ac:dyDescent="0.25">
      <c r="C2038" s="4"/>
      <c r="D2038" s="4"/>
    </row>
    <row r="2039" spans="3:4" x14ac:dyDescent="0.25">
      <c r="C2039" s="4"/>
      <c r="D2039" s="4"/>
    </row>
    <row r="2040" spans="3:4" x14ac:dyDescent="0.25">
      <c r="C2040" s="4"/>
      <c r="D2040" s="4"/>
    </row>
    <row r="2041" spans="3:4" x14ac:dyDescent="0.25">
      <c r="C2041" s="4"/>
      <c r="D2041" s="4"/>
    </row>
    <row r="2042" spans="3:4" x14ac:dyDescent="0.25">
      <c r="C2042" s="4"/>
      <c r="D2042" s="4"/>
    </row>
    <row r="2043" spans="3:4" x14ac:dyDescent="0.25">
      <c r="C2043" s="4"/>
      <c r="D2043" s="4"/>
    </row>
    <row r="2044" spans="3:4" x14ac:dyDescent="0.25">
      <c r="C2044" s="4"/>
      <c r="D2044" s="4"/>
    </row>
    <row r="2045" spans="3:4" x14ac:dyDescent="0.25">
      <c r="C2045" s="4"/>
      <c r="D2045" s="4"/>
    </row>
    <row r="2046" spans="3:4" x14ac:dyDescent="0.25">
      <c r="C2046" s="4"/>
      <c r="D2046" s="4"/>
    </row>
    <row r="2047" spans="3:4" x14ac:dyDescent="0.25">
      <c r="C2047" s="4"/>
      <c r="D2047" s="4"/>
    </row>
    <row r="2048" spans="3:4" x14ac:dyDescent="0.25">
      <c r="C2048" s="4"/>
      <c r="D2048" s="4"/>
    </row>
    <row r="2049" spans="3:4" x14ac:dyDescent="0.25">
      <c r="C2049" s="4"/>
      <c r="D2049" s="4"/>
    </row>
    <row r="2050" spans="3:4" x14ac:dyDescent="0.25">
      <c r="C2050" s="4"/>
      <c r="D2050" s="4"/>
    </row>
    <row r="2051" spans="3:4" x14ac:dyDescent="0.25">
      <c r="C2051" s="4"/>
      <c r="D2051" s="4"/>
    </row>
    <row r="2052" spans="3:4" x14ac:dyDescent="0.25">
      <c r="C2052" s="4"/>
      <c r="D2052" s="4"/>
    </row>
    <row r="2053" spans="3:4" x14ac:dyDescent="0.25">
      <c r="C2053" s="4"/>
      <c r="D2053" s="4"/>
    </row>
    <row r="2054" spans="3:4" x14ac:dyDescent="0.25">
      <c r="C2054" s="4"/>
      <c r="D2054" s="4"/>
    </row>
    <row r="2055" spans="3:4" x14ac:dyDescent="0.25">
      <c r="C2055" s="4"/>
      <c r="D2055" s="4"/>
    </row>
    <row r="2056" spans="3:4" x14ac:dyDescent="0.25">
      <c r="C2056" s="4"/>
      <c r="D2056" s="4"/>
    </row>
    <row r="2057" spans="3:4" x14ac:dyDescent="0.25">
      <c r="C2057" s="4"/>
      <c r="D2057" s="4"/>
    </row>
    <row r="2058" spans="3:4" x14ac:dyDescent="0.25">
      <c r="C2058" s="4"/>
      <c r="D2058" s="4"/>
    </row>
    <row r="2059" spans="3:4" x14ac:dyDescent="0.25">
      <c r="C2059" s="4"/>
      <c r="D2059" s="4"/>
    </row>
    <row r="2060" spans="3:4" x14ac:dyDescent="0.25">
      <c r="C2060" s="4"/>
      <c r="D2060" s="4"/>
    </row>
    <row r="2061" spans="3:4" x14ac:dyDescent="0.25">
      <c r="C2061" s="4"/>
      <c r="D2061" s="4"/>
    </row>
    <row r="2062" spans="3:4" x14ac:dyDescent="0.25">
      <c r="C2062" s="4"/>
      <c r="D2062" s="4"/>
    </row>
    <row r="2063" spans="3:4" x14ac:dyDescent="0.25">
      <c r="C2063" s="4"/>
      <c r="D2063" s="4"/>
    </row>
    <row r="2064" spans="3:4" x14ac:dyDescent="0.25">
      <c r="C2064" s="4"/>
      <c r="D2064" s="4"/>
    </row>
    <row r="2065" spans="3:4" x14ac:dyDescent="0.25">
      <c r="C2065" s="4"/>
      <c r="D2065" s="4"/>
    </row>
    <row r="2066" spans="3:4" x14ac:dyDescent="0.25">
      <c r="C2066" s="4"/>
      <c r="D2066" s="4"/>
    </row>
    <row r="2067" spans="3:4" x14ac:dyDescent="0.25">
      <c r="C2067" s="4"/>
      <c r="D2067" s="4"/>
    </row>
    <row r="2068" spans="3:4" x14ac:dyDescent="0.25">
      <c r="C2068" s="4"/>
      <c r="D2068" s="4"/>
    </row>
    <row r="2069" spans="3:4" x14ac:dyDescent="0.25">
      <c r="C2069" s="4"/>
      <c r="D2069" s="4"/>
    </row>
    <row r="2070" spans="3:4" x14ac:dyDescent="0.25">
      <c r="C2070" s="4"/>
      <c r="D2070" s="4"/>
    </row>
    <row r="2071" spans="3:4" x14ac:dyDescent="0.25">
      <c r="C2071" s="4"/>
      <c r="D2071" s="4"/>
    </row>
    <row r="2072" spans="3:4" x14ac:dyDescent="0.25">
      <c r="C2072" s="4"/>
      <c r="D2072" s="4"/>
    </row>
    <row r="2073" spans="3:4" x14ac:dyDescent="0.25">
      <c r="C2073" s="4"/>
      <c r="D2073" s="4"/>
    </row>
    <row r="2074" spans="3:4" x14ac:dyDescent="0.25">
      <c r="C2074" s="4"/>
      <c r="D2074" s="4"/>
    </row>
    <row r="2075" spans="3:4" x14ac:dyDescent="0.25">
      <c r="C2075" s="4"/>
      <c r="D2075" s="4"/>
    </row>
    <row r="2076" spans="3:4" x14ac:dyDescent="0.25">
      <c r="C2076" s="4"/>
      <c r="D2076" s="4"/>
    </row>
    <row r="2077" spans="3:4" x14ac:dyDescent="0.25">
      <c r="C2077" s="4"/>
      <c r="D2077" s="4"/>
    </row>
    <row r="2078" spans="3:4" x14ac:dyDescent="0.25">
      <c r="C2078" s="4"/>
      <c r="D2078" s="4"/>
    </row>
    <row r="2079" spans="3:4" x14ac:dyDescent="0.25">
      <c r="C2079" s="4"/>
      <c r="D2079" s="4"/>
    </row>
    <row r="2080" spans="3:4" x14ac:dyDescent="0.25">
      <c r="C2080" s="4"/>
      <c r="D2080" s="4"/>
    </row>
    <row r="2081" spans="3:4" x14ac:dyDescent="0.25">
      <c r="C2081" s="4"/>
      <c r="D2081" s="4"/>
    </row>
    <row r="2082" spans="3:4" x14ac:dyDescent="0.25">
      <c r="C2082" s="4"/>
      <c r="D2082" s="4"/>
    </row>
    <row r="2083" spans="3:4" x14ac:dyDescent="0.25">
      <c r="C2083" s="4"/>
      <c r="D2083" s="4"/>
    </row>
    <row r="2084" spans="3:4" x14ac:dyDescent="0.25">
      <c r="C2084" s="4"/>
      <c r="D2084" s="4"/>
    </row>
    <row r="2085" spans="3:4" x14ac:dyDescent="0.25">
      <c r="C2085" s="4"/>
      <c r="D2085" s="4"/>
    </row>
    <row r="2086" spans="3:4" x14ac:dyDescent="0.25">
      <c r="C2086" s="4"/>
      <c r="D2086" s="4"/>
    </row>
    <row r="2087" spans="3:4" x14ac:dyDescent="0.25">
      <c r="C2087" s="4"/>
      <c r="D2087" s="4"/>
    </row>
    <row r="2088" spans="3:4" x14ac:dyDescent="0.25">
      <c r="C2088" s="4"/>
      <c r="D2088" s="4"/>
    </row>
    <row r="2089" spans="3:4" x14ac:dyDescent="0.25">
      <c r="C2089" s="4"/>
      <c r="D2089" s="4"/>
    </row>
    <row r="2090" spans="3:4" x14ac:dyDescent="0.25">
      <c r="C2090" s="4"/>
      <c r="D2090" s="4"/>
    </row>
    <row r="2091" spans="3:4" x14ac:dyDescent="0.25">
      <c r="C2091" s="4"/>
      <c r="D2091" s="4"/>
    </row>
    <row r="2092" spans="3:4" x14ac:dyDescent="0.25">
      <c r="C2092" s="4"/>
      <c r="D2092" s="4"/>
    </row>
    <row r="2093" spans="3:4" x14ac:dyDescent="0.25">
      <c r="C2093" s="4"/>
      <c r="D2093" s="4"/>
    </row>
    <row r="2094" spans="3:4" x14ac:dyDescent="0.25">
      <c r="C2094" s="4"/>
      <c r="D2094" s="4"/>
    </row>
    <row r="2095" spans="3:4" x14ac:dyDescent="0.25">
      <c r="C2095" s="4"/>
      <c r="D2095" s="4"/>
    </row>
    <row r="2096" spans="3:4" x14ac:dyDescent="0.25">
      <c r="C2096" s="4"/>
      <c r="D2096" s="4"/>
    </row>
    <row r="2097" spans="3:4" x14ac:dyDescent="0.25">
      <c r="C2097" s="4"/>
      <c r="D2097" s="4"/>
    </row>
    <row r="2098" spans="3:4" x14ac:dyDescent="0.25">
      <c r="C2098" s="4"/>
      <c r="D2098" s="4"/>
    </row>
    <row r="2099" spans="3:4" x14ac:dyDescent="0.25">
      <c r="C2099" s="4"/>
      <c r="D2099" s="4"/>
    </row>
    <row r="2100" spans="3:4" x14ac:dyDescent="0.25">
      <c r="C2100" s="4"/>
      <c r="D2100" s="4"/>
    </row>
    <row r="2101" spans="3:4" x14ac:dyDescent="0.25">
      <c r="C2101" s="4"/>
      <c r="D2101" s="4"/>
    </row>
    <row r="2102" spans="3:4" x14ac:dyDescent="0.25">
      <c r="C2102" s="4"/>
      <c r="D2102" s="4"/>
    </row>
    <row r="2103" spans="3:4" x14ac:dyDescent="0.25">
      <c r="C2103" s="4"/>
      <c r="D2103" s="4"/>
    </row>
    <row r="2104" spans="3:4" x14ac:dyDescent="0.25">
      <c r="C2104" s="4"/>
      <c r="D2104" s="4"/>
    </row>
    <row r="2105" spans="3:4" x14ac:dyDescent="0.25">
      <c r="C2105" s="4"/>
      <c r="D2105" s="4"/>
    </row>
    <row r="2106" spans="3:4" x14ac:dyDescent="0.25">
      <c r="C2106" s="4"/>
      <c r="D2106" s="4"/>
    </row>
    <row r="2107" spans="3:4" x14ac:dyDescent="0.25">
      <c r="C2107" s="4"/>
      <c r="D2107" s="4"/>
    </row>
    <row r="2108" spans="3:4" x14ac:dyDescent="0.25">
      <c r="C2108" s="4"/>
      <c r="D2108" s="4"/>
    </row>
    <row r="2109" spans="3:4" x14ac:dyDescent="0.25">
      <c r="C2109" s="4"/>
      <c r="D2109" s="4"/>
    </row>
    <row r="2110" spans="3:4" x14ac:dyDescent="0.25">
      <c r="C2110" s="4"/>
      <c r="D2110" s="4"/>
    </row>
    <row r="2111" spans="3:4" x14ac:dyDescent="0.25">
      <c r="C2111" s="4"/>
      <c r="D2111" s="4"/>
    </row>
    <row r="2112" spans="3:4" x14ac:dyDescent="0.25">
      <c r="C2112" s="4"/>
      <c r="D2112" s="4"/>
    </row>
    <row r="2113" spans="3:4" x14ac:dyDescent="0.25">
      <c r="C2113" s="4"/>
      <c r="D2113" s="4"/>
    </row>
    <row r="2114" spans="3:4" x14ac:dyDescent="0.25">
      <c r="C2114" s="4"/>
      <c r="D2114" s="4"/>
    </row>
    <row r="2115" spans="3:4" x14ac:dyDescent="0.25">
      <c r="C2115" s="4"/>
      <c r="D2115" s="4"/>
    </row>
    <row r="2116" spans="3:4" x14ac:dyDescent="0.25">
      <c r="C2116" s="4"/>
      <c r="D2116" s="4"/>
    </row>
    <row r="2117" spans="3:4" x14ac:dyDescent="0.25">
      <c r="C2117" s="4"/>
      <c r="D2117" s="4"/>
    </row>
    <row r="2118" spans="3:4" x14ac:dyDescent="0.25">
      <c r="C2118" s="4"/>
      <c r="D2118" s="4"/>
    </row>
    <row r="2119" spans="3:4" x14ac:dyDescent="0.25">
      <c r="C2119" s="4"/>
      <c r="D2119" s="4"/>
    </row>
    <row r="2120" spans="3:4" x14ac:dyDescent="0.25">
      <c r="C2120" s="4"/>
      <c r="D2120" s="4"/>
    </row>
    <row r="2121" spans="3:4" x14ac:dyDescent="0.25">
      <c r="C2121" s="4"/>
      <c r="D2121" s="4"/>
    </row>
    <row r="2122" spans="3:4" x14ac:dyDescent="0.25">
      <c r="C2122" s="4"/>
      <c r="D2122" s="4"/>
    </row>
    <row r="2123" spans="3:4" x14ac:dyDescent="0.25">
      <c r="C2123" s="4"/>
      <c r="D2123" s="4"/>
    </row>
    <row r="2124" spans="3:4" x14ac:dyDescent="0.25">
      <c r="C2124" s="4"/>
      <c r="D2124" s="4"/>
    </row>
    <row r="2125" spans="3:4" x14ac:dyDescent="0.25">
      <c r="C2125" s="4"/>
      <c r="D2125" s="4"/>
    </row>
    <row r="2126" spans="3:4" x14ac:dyDescent="0.25">
      <c r="C2126" s="4"/>
      <c r="D2126" s="4"/>
    </row>
    <row r="2127" spans="3:4" x14ac:dyDescent="0.25">
      <c r="C2127" s="4"/>
      <c r="D2127" s="4"/>
    </row>
    <row r="2128" spans="3:4" x14ac:dyDescent="0.25">
      <c r="C2128" s="4"/>
      <c r="D2128" s="4"/>
    </row>
    <row r="2129" spans="3:4" x14ac:dyDescent="0.25">
      <c r="C2129" s="4"/>
      <c r="D2129" s="4"/>
    </row>
    <row r="2130" spans="3:4" x14ac:dyDescent="0.25">
      <c r="C2130" s="4"/>
      <c r="D2130" s="4"/>
    </row>
    <row r="2131" spans="3:4" x14ac:dyDescent="0.25">
      <c r="C2131" s="4"/>
      <c r="D2131" s="4"/>
    </row>
    <row r="2132" spans="3:4" x14ac:dyDescent="0.25">
      <c r="C2132" s="4"/>
      <c r="D2132" s="4"/>
    </row>
    <row r="2133" spans="3:4" x14ac:dyDescent="0.25">
      <c r="C2133" s="4"/>
      <c r="D2133" s="4"/>
    </row>
    <row r="2134" spans="3:4" x14ac:dyDescent="0.25">
      <c r="C2134" s="4"/>
      <c r="D2134" s="4"/>
    </row>
    <row r="2135" spans="3:4" x14ac:dyDescent="0.25">
      <c r="C2135" s="4"/>
      <c r="D2135" s="4"/>
    </row>
    <row r="2136" spans="3:4" x14ac:dyDescent="0.25">
      <c r="C2136" s="4"/>
      <c r="D2136" s="4"/>
    </row>
    <row r="2137" spans="3:4" x14ac:dyDescent="0.25">
      <c r="C2137" s="4"/>
      <c r="D2137" s="4"/>
    </row>
    <row r="2138" spans="3:4" x14ac:dyDescent="0.25">
      <c r="C2138" s="4"/>
      <c r="D2138" s="4"/>
    </row>
    <row r="2139" spans="3:4" x14ac:dyDescent="0.25">
      <c r="C2139" s="4"/>
      <c r="D2139" s="4"/>
    </row>
    <row r="2140" spans="3:4" x14ac:dyDescent="0.25">
      <c r="C2140" s="4"/>
      <c r="D2140" s="4"/>
    </row>
    <row r="2141" spans="3:4" x14ac:dyDescent="0.25">
      <c r="C2141" s="4"/>
      <c r="D2141" s="4"/>
    </row>
    <row r="2142" spans="3:4" x14ac:dyDescent="0.25">
      <c r="C2142" s="4"/>
      <c r="D2142" s="4"/>
    </row>
    <row r="2143" spans="3:4" x14ac:dyDescent="0.25">
      <c r="C2143" s="4"/>
      <c r="D2143" s="4"/>
    </row>
    <row r="2144" spans="3:4" x14ac:dyDescent="0.25">
      <c r="C2144" s="4"/>
      <c r="D2144" s="4"/>
    </row>
    <row r="2145" spans="3:4" x14ac:dyDescent="0.25">
      <c r="C2145" s="4"/>
      <c r="D2145" s="4"/>
    </row>
    <row r="2146" spans="3:4" x14ac:dyDescent="0.25">
      <c r="C2146" s="4"/>
      <c r="D2146" s="4"/>
    </row>
    <row r="2147" spans="3:4" x14ac:dyDescent="0.25">
      <c r="C2147" s="4"/>
      <c r="D2147" s="4"/>
    </row>
    <row r="2148" spans="3:4" x14ac:dyDescent="0.25">
      <c r="C2148" s="4"/>
      <c r="D2148" s="4"/>
    </row>
    <row r="2149" spans="3:4" x14ac:dyDescent="0.25">
      <c r="C2149" s="4"/>
      <c r="D2149" s="4"/>
    </row>
    <row r="2150" spans="3:4" x14ac:dyDescent="0.25">
      <c r="C2150" s="4"/>
      <c r="D2150" s="4"/>
    </row>
    <row r="2151" spans="3:4" x14ac:dyDescent="0.25">
      <c r="C2151" s="4"/>
      <c r="D2151" s="4"/>
    </row>
    <row r="2152" spans="3:4" x14ac:dyDescent="0.25">
      <c r="C2152" s="4"/>
      <c r="D2152" s="4"/>
    </row>
    <row r="2153" spans="3:4" x14ac:dyDescent="0.25">
      <c r="C2153" s="4"/>
      <c r="D2153" s="4"/>
    </row>
    <row r="2154" spans="3:4" x14ac:dyDescent="0.25">
      <c r="C2154" s="4"/>
      <c r="D2154" s="4"/>
    </row>
    <row r="2155" spans="3:4" x14ac:dyDescent="0.25">
      <c r="C2155" s="4"/>
      <c r="D2155" s="4"/>
    </row>
    <row r="2156" spans="3:4" x14ac:dyDescent="0.25">
      <c r="C2156" s="4"/>
      <c r="D2156" s="4"/>
    </row>
    <row r="2157" spans="3:4" x14ac:dyDescent="0.25">
      <c r="C2157" s="4"/>
      <c r="D2157" s="4"/>
    </row>
    <row r="2158" spans="3:4" x14ac:dyDescent="0.25">
      <c r="C2158" s="4"/>
      <c r="D2158" s="4"/>
    </row>
    <row r="2159" spans="3:4" x14ac:dyDescent="0.25">
      <c r="C2159" s="4"/>
      <c r="D2159" s="4"/>
    </row>
    <row r="2160" spans="3:4" x14ac:dyDescent="0.25">
      <c r="C2160" s="4"/>
      <c r="D2160" s="4"/>
    </row>
    <row r="2161" spans="3:4" x14ac:dyDescent="0.25">
      <c r="C2161" s="4"/>
      <c r="D2161" s="4"/>
    </row>
    <row r="2162" spans="3:4" x14ac:dyDescent="0.25">
      <c r="C2162" s="4"/>
      <c r="D2162" s="4"/>
    </row>
    <row r="2163" spans="3:4" x14ac:dyDescent="0.25">
      <c r="C2163" s="4"/>
      <c r="D2163" s="4"/>
    </row>
    <row r="2164" spans="3:4" x14ac:dyDescent="0.25">
      <c r="C2164" s="4"/>
      <c r="D2164" s="4"/>
    </row>
    <row r="2165" spans="3:4" x14ac:dyDescent="0.25">
      <c r="C2165" s="4"/>
      <c r="D2165" s="4"/>
    </row>
    <row r="2166" spans="3:4" x14ac:dyDescent="0.25">
      <c r="C2166" s="4"/>
      <c r="D2166" s="4"/>
    </row>
    <row r="2167" spans="3:4" x14ac:dyDescent="0.25">
      <c r="C2167" s="4"/>
      <c r="D2167" s="4"/>
    </row>
    <row r="2168" spans="3:4" x14ac:dyDescent="0.25">
      <c r="C2168" s="4"/>
      <c r="D2168" s="4"/>
    </row>
    <row r="2169" spans="3:4" x14ac:dyDescent="0.25">
      <c r="C2169" s="4"/>
      <c r="D2169" s="4"/>
    </row>
    <row r="2170" spans="3:4" x14ac:dyDescent="0.25">
      <c r="C2170" s="4"/>
      <c r="D2170" s="4"/>
    </row>
    <row r="2171" spans="3:4" x14ac:dyDescent="0.25">
      <c r="C2171" s="4"/>
      <c r="D2171" s="4"/>
    </row>
    <row r="2172" spans="3:4" x14ac:dyDescent="0.25">
      <c r="C2172" s="4"/>
      <c r="D2172" s="4"/>
    </row>
    <row r="2173" spans="3:4" x14ac:dyDescent="0.25">
      <c r="C2173" s="4"/>
      <c r="D2173" s="4"/>
    </row>
    <row r="2174" spans="3:4" x14ac:dyDescent="0.25">
      <c r="C2174" s="4"/>
      <c r="D2174" s="4"/>
    </row>
    <row r="2175" spans="3:4" x14ac:dyDescent="0.25">
      <c r="C2175" s="4"/>
      <c r="D2175" s="4"/>
    </row>
    <row r="2176" spans="3:4" x14ac:dyDescent="0.25">
      <c r="C2176" s="4"/>
      <c r="D2176" s="4"/>
    </row>
    <row r="2177" spans="3:4" x14ac:dyDescent="0.25">
      <c r="C2177" s="4"/>
      <c r="D2177" s="4"/>
    </row>
    <row r="2178" spans="3:4" x14ac:dyDescent="0.25">
      <c r="C2178" s="4"/>
      <c r="D2178" s="4"/>
    </row>
    <row r="2179" spans="3:4" x14ac:dyDescent="0.25">
      <c r="C2179" s="4"/>
      <c r="D2179" s="4"/>
    </row>
    <row r="2180" spans="3:4" x14ac:dyDescent="0.25">
      <c r="C2180" s="4"/>
      <c r="D2180" s="4"/>
    </row>
    <row r="2181" spans="3:4" x14ac:dyDescent="0.25">
      <c r="C2181" s="4"/>
      <c r="D2181" s="4"/>
    </row>
    <row r="2182" spans="3:4" x14ac:dyDescent="0.25">
      <c r="C2182" s="4"/>
      <c r="D2182" s="4"/>
    </row>
    <row r="2183" spans="3:4" x14ac:dyDescent="0.25">
      <c r="C2183" s="4"/>
      <c r="D2183" s="4"/>
    </row>
    <row r="2184" spans="3:4" x14ac:dyDescent="0.25">
      <c r="C2184" s="4"/>
      <c r="D2184" s="4"/>
    </row>
    <row r="2185" spans="3:4" x14ac:dyDescent="0.25">
      <c r="C2185" s="4"/>
      <c r="D2185" s="4"/>
    </row>
    <row r="2186" spans="3:4" x14ac:dyDescent="0.25">
      <c r="C2186" s="4"/>
      <c r="D2186" s="4"/>
    </row>
    <row r="2187" spans="3:4" x14ac:dyDescent="0.25">
      <c r="C2187" s="4"/>
      <c r="D2187" s="4"/>
    </row>
    <row r="2188" spans="3:4" x14ac:dyDescent="0.25">
      <c r="C2188" s="4"/>
      <c r="D2188" s="4"/>
    </row>
    <row r="2189" spans="3:4" x14ac:dyDescent="0.25">
      <c r="C2189" s="4"/>
      <c r="D2189" s="4"/>
    </row>
    <row r="2190" spans="3:4" x14ac:dyDescent="0.25">
      <c r="C2190" s="4"/>
      <c r="D2190" s="4"/>
    </row>
    <row r="2191" spans="3:4" x14ac:dyDescent="0.25">
      <c r="C2191" s="4"/>
      <c r="D2191" s="4"/>
    </row>
    <row r="2192" spans="3:4" x14ac:dyDescent="0.25">
      <c r="C2192" s="4"/>
      <c r="D2192" s="4"/>
    </row>
    <row r="2193" spans="3:4" x14ac:dyDescent="0.25">
      <c r="C2193" s="4"/>
      <c r="D2193" s="4"/>
    </row>
    <row r="2194" spans="3:4" x14ac:dyDescent="0.25">
      <c r="C2194" s="4"/>
      <c r="D2194" s="4"/>
    </row>
    <row r="2195" spans="3:4" x14ac:dyDescent="0.25">
      <c r="C2195" s="4"/>
      <c r="D2195" s="4"/>
    </row>
    <row r="2196" spans="3:4" x14ac:dyDescent="0.25">
      <c r="C2196" s="4"/>
      <c r="D2196" s="4"/>
    </row>
    <row r="2197" spans="3:4" x14ac:dyDescent="0.25">
      <c r="C2197" s="4"/>
      <c r="D2197" s="4"/>
    </row>
    <row r="2198" spans="3:4" x14ac:dyDescent="0.25">
      <c r="C2198" s="4"/>
      <c r="D2198" s="4"/>
    </row>
    <row r="2199" spans="3:4" x14ac:dyDescent="0.25">
      <c r="C2199" s="4"/>
      <c r="D2199" s="4"/>
    </row>
    <row r="2200" spans="3:4" x14ac:dyDescent="0.25">
      <c r="C2200" s="4"/>
      <c r="D2200" s="4"/>
    </row>
    <row r="2201" spans="3:4" x14ac:dyDescent="0.25">
      <c r="C2201" s="4"/>
      <c r="D2201" s="4"/>
    </row>
    <row r="2202" spans="3:4" x14ac:dyDescent="0.25">
      <c r="C2202" s="4"/>
      <c r="D2202" s="4"/>
    </row>
    <row r="2203" spans="3:4" x14ac:dyDescent="0.25">
      <c r="C2203" s="4"/>
      <c r="D2203" s="4"/>
    </row>
    <row r="2204" spans="3:4" x14ac:dyDescent="0.25">
      <c r="C2204" s="4"/>
      <c r="D2204" s="4"/>
    </row>
    <row r="2205" spans="3:4" x14ac:dyDescent="0.25">
      <c r="C2205" s="4"/>
      <c r="D2205" s="4"/>
    </row>
    <row r="2206" spans="3:4" x14ac:dyDescent="0.25">
      <c r="C2206" s="4"/>
      <c r="D2206" s="4"/>
    </row>
    <row r="2207" spans="3:4" x14ac:dyDescent="0.25">
      <c r="C2207" s="4"/>
      <c r="D2207" s="4"/>
    </row>
    <row r="2208" spans="3:4" x14ac:dyDescent="0.25">
      <c r="C2208" s="4"/>
      <c r="D2208" s="4"/>
    </row>
    <row r="2209" spans="3:4" x14ac:dyDescent="0.25">
      <c r="C2209" s="4"/>
      <c r="D2209" s="4"/>
    </row>
    <row r="2210" spans="3:4" x14ac:dyDescent="0.25">
      <c r="C2210" s="4"/>
      <c r="D2210" s="4"/>
    </row>
    <row r="2211" spans="3:4" x14ac:dyDescent="0.25">
      <c r="C2211" s="4"/>
      <c r="D2211" s="4"/>
    </row>
    <row r="2212" spans="3:4" x14ac:dyDescent="0.25">
      <c r="C2212" s="4"/>
      <c r="D2212" s="4"/>
    </row>
    <row r="2213" spans="3:4" x14ac:dyDescent="0.25">
      <c r="C2213" s="4"/>
      <c r="D2213" s="4"/>
    </row>
    <row r="2214" spans="3:4" x14ac:dyDescent="0.25">
      <c r="C2214" s="4"/>
      <c r="D2214" s="4"/>
    </row>
    <row r="2215" spans="3:4" x14ac:dyDescent="0.25">
      <c r="C2215" s="4"/>
      <c r="D2215" s="4"/>
    </row>
    <row r="2216" spans="3:4" x14ac:dyDescent="0.25">
      <c r="C2216" s="4"/>
      <c r="D2216" s="4"/>
    </row>
    <row r="2217" spans="3:4" x14ac:dyDescent="0.25">
      <c r="C2217" s="4"/>
      <c r="D2217" s="4"/>
    </row>
    <row r="2218" spans="3:4" x14ac:dyDescent="0.25">
      <c r="C2218" s="4"/>
      <c r="D2218" s="4"/>
    </row>
    <row r="2219" spans="3:4" x14ac:dyDescent="0.25">
      <c r="C2219" s="4"/>
      <c r="D2219" s="4"/>
    </row>
    <row r="2220" spans="3:4" x14ac:dyDescent="0.25">
      <c r="C2220" s="4"/>
      <c r="D2220" s="4"/>
    </row>
    <row r="2221" spans="3:4" x14ac:dyDescent="0.25">
      <c r="C2221" s="4"/>
      <c r="D2221" s="4"/>
    </row>
    <row r="2222" spans="3:4" x14ac:dyDescent="0.25">
      <c r="C2222" s="4"/>
      <c r="D2222" s="4"/>
    </row>
    <row r="2223" spans="3:4" x14ac:dyDescent="0.25">
      <c r="C2223" s="4"/>
      <c r="D2223" s="4"/>
    </row>
    <row r="2224" spans="3:4" x14ac:dyDescent="0.25">
      <c r="C2224" s="4"/>
      <c r="D2224" s="4"/>
    </row>
    <row r="2225" spans="3:4" x14ac:dyDescent="0.25">
      <c r="C2225" s="4"/>
      <c r="D2225" s="4"/>
    </row>
    <row r="2226" spans="3:4" x14ac:dyDescent="0.25">
      <c r="C2226" s="4"/>
      <c r="D2226" s="4"/>
    </row>
    <row r="2227" spans="3:4" x14ac:dyDescent="0.25">
      <c r="C2227" s="4"/>
      <c r="D2227" s="4"/>
    </row>
    <row r="2228" spans="3:4" x14ac:dyDescent="0.25">
      <c r="C2228" s="4"/>
      <c r="D2228" s="4"/>
    </row>
    <row r="2229" spans="3:4" x14ac:dyDescent="0.25">
      <c r="C2229" s="4"/>
      <c r="D2229" s="4"/>
    </row>
    <row r="2230" spans="3:4" x14ac:dyDescent="0.25">
      <c r="C2230" s="4"/>
      <c r="D2230" s="4"/>
    </row>
    <row r="2231" spans="3:4" x14ac:dyDescent="0.25">
      <c r="C2231" s="4"/>
      <c r="D2231" s="4"/>
    </row>
    <row r="2232" spans="3:4" x14ac:dyDescent="0.25">
      <c r="C2232" s="4"/>
      <c r="D2232" s="4"/>
    </row>
    <row r="2233" spans="3:4" x14ac:dyDescent="0.25">
      <c r="C2233" s="4"/>
      <c r="D2233" s="4"/>
    </row>
    <row r="2234" spans="3:4" x14ac:dyDescent="0.25">
      <c r="C2234" s="4"/>
      <c r="D2234" s="4"/>
    </row>
    <row r="2235" spans="3:4" x14ac:dyDescent="0.25">
      <c r="C2235" s="4"/>
      <c r="D2235" s="4"/>
    </row>
    <row r="2236" spans="3:4" x14ac:dyDescent="0.25">
      <c r="C2236" s="4"/>
      <c r="D2236" s="4"/>
    </row>
    <row r="2237" spans="3:4" x14ac:dyDescent="0.25">
      <c r="C2237" s="4"/>
      <c r="D2237" s="4"/>
    </row>
    <row r="2238" spans="3:4" x14ac:dyDescent="0.25">
      <c r="C2238" s="4"/>
      <c r="D2238" s="4"/>
    </row>
    <row r="2239" spans="3:4" x14ac:dyDescent="0.25">
      <c r="C2239" s="4"/>
      <c r="D2239" s="4"/>
    </row>
    <row r="2240" spans="3:4" x14ac:dyDescent="0.25">
      <c r="C2240" s="4"/>
      <c r="D2240" s="4"/>
    </row>
    <row r="2241" spans="3:4" x14ac:dyDescent="0.25">
      <c r="C2241" s="4"/>
      <c r="D2241" s="4"/>
    </row>
    <row r="2242" spans="3:4" x14ac:dyDescent="0.25">
      <c r="C2242" s="4"/>
      <c r="D2242" s="4"/>
    </row>
    <row r="2243" spans="3:4" x14ac:dyDescent="0.25">
      <c r="C2243" s="4"/>
      <c r="D2243" s="4"/>
    </row>
    <row r="2244" spans="3:4" x14ac:dyDescent="0.25">
      <c r="C2244" s="4"/>
      <c r="D2244" s="4"/>
    </row>
    <row r="2245" spans="3:4" x14ac:dyDescent="0.25">
      <c r="C2245" s="4"/>
      <c r="D2245" s="4"/>
    </row>
    <row r="2246" spans="3:4" x14ac:dyDescent="0.25">
      <c r="C2246" s="4"/>
      <c r="D2246" s="4"/>
    </row>
    <row r="2247" spans="3:4" x14ac:dyDescent="0.25">
      <c r="C2247" s="4"/>
      <c r="D2247" s="4"/>
    </row>
    <row r="2248" spans="3:4" x14ac:dyDescent="0.25">
      <c r="C2248" s="4"/>
      <c r="D2248" s="4"/>
    </row>
    <row r="2249" spans="3:4" x14ac:dyDescent="0.25">
      <c r="C2249" s="4"/>
      <c r="D2249" s="4"/>
    </row>
    <row r="2250" spans="3:4" x14ac:dyDescent="0.25">
      <c r="C2250" s="4"/>
      <c r="D2250" s="4"/>
    </row>
    <row r="2251" spans="3:4" x14ac:dyDescent="0.25">
      <c r="C2251" s="4"/>
      <c r="D2251" s="4"/>
    </row>
    <row r="2252" spans="3:4" x14ac:dyDescent="0.25">
      <c r="C2252" s="4"/>
      <c r="D2252" s="4"/>
    </row>
    <row r="2253" spans="3:4" x14ac:dyDescent="0.25">
      <c r="C2253" s="4"/>
      <c r="D2253" s="4"/>
    </row>
    <row r="2254" spans="3:4" x14ac:dyDescent="0.25">
      <c r="C2254" s="4"/>
      <c r="D2254" s="4"/>
    </row>
    <row r="2255" spans="3:4" x14ac:dyDescent="0.25">
      <c r="C2255" s="4"/>
      <c r="D2255" s="4"/>
    </row>
    <row r="2256" spans="3:4" x14ac:dyDescent="0.25">
      <c r="C2256" s="4"/>
      <c r="D2256" s="4"/>
    </row>
    <row r="2257" spans="3:4" x14ac:dyDescent="0.25">
      <c r="C2257" s="4"/>
      <c r="D2257" s="4"/>
    </row>
    <row r="2258" spans="3:4" x14ac:dyDescent="0.25">
      <c r="C2258" s="4"/>
      <c r="D2258" s="4"/>
    </row>
    <row r="2259" spans="3:4" x14ac:dyDescent="0.25">
      <c r="C2259" s="4"/>
      <c r="D2259" s="4"/>
    </row>
    <row r="2260" spans="3:4" x14ac:dyDescent="0.25">
      <c r="C2260" s="4"/>
      <c r="D2260" s="4"/>
    </row>
    <row r="2261" spans="3:4" x14ac:dyDescent="0.25">
      <c r="C2261" s="4"/>
      <c r="D2261" s="4"/>
    </row>
    <row r="2262" spans="3:4" x14ac:dyDescent="0.25">
      <c r="C2262" s="4"/>
      <c r="D2262" s="4"/>
    </row>
    <row r="2263" spans="3:4" x14ac:dyDescent="0.25">
      <c r="C2263" s="4"/>
      <c r="D2263" s="4"/>
    </row>
    <row r="2264" spans="3:4" x14ac:dyDescent="0.25">
      <c r="C2264" s="4"/>
      <c r="D2264" s="4"/>
    </row>
    <row r="2265" spans="3:4" x14ac:dyDescent="0.25">
      <c r="C2265" s="4"/>
      <c r="D2265" s="4"/>
    </row>
    <row r="2266" spans="3:4" x14ac:dyDescent="0.25">
      <c r="C2266" s="4"/>
      <c r="D2266" s="4"/>
    </row>
    <row r="2267" spans="3:4" x14ac:dyDescent="0.25">
      <c r="C2267" s="4"/>
      <c r="D2267" s="4"/>
    </row>
    <row r="2268" spans="3:4" x14ac:dyDescent="0.25">
      <c r="C2268" s="4"/>
      <c r="D2268" s="4"/>
    </row>
    <row r="2269" spans="3:4" x14ac:dyDescent="0.25">
      <c r="C2269" s="4"/>
      <c r="D2269" s="4"/>
    </row>
    <row r="2270" spans="3:4" x14ac:dyDescent="0.25">
      <c r="C2270" s="4"/>
      <c r="D2270" s="4"/>
    </row>
    <row r="2271" spans="3:4" x14ac:dyDescent="0.25">
      <c r="C2271" s="4"/>
      <c r="D2271" s="4"/>
    </row>
    <row r="2272" spans="3:4" x14ac:dyDescent="0.25">
      <c r="C2272" s="4"/>
      <c r="D2272" s="4"/>
    </row>
    <row r="2273" spans="3:4" x14ac:dyDescent="0.25">
      <c r="C2273" s="4"/>
      <c r="D2273" s="4"/>
    </row>
    <row r="2274" spans="3:4" x14ac:dyDescent="0.25">
      <c r="C2274" s="4"/>
      <c r="D2274" s="4"/>
    </row>
    <row r="2275" spans="3:4" x14ac:dyDescent="0.25">
      <c r="C2275" s="4"/>
      <c r="D2275" s="4"/>
    </row>
    <row r="2276" spans="3:4" x14ac:dyDescent="0.25">
      <c r="C2276" s="4"/>
      <c r="D2276" s="4"/>
    </row>
    <row r="2277" spans="3:4" x14ac:dyDescent="0.25">
      <c r="C2277" s="4"/>
      <c r="D2277" s="4"/>
    </row>
    <row r="2278" spans="3:4" x14ac:dyDescent="0.25">
      <c r="C2278" s="4"/>
      <c r="D2278" s="4"/>
    </row>
    <row r="2279" spans="3:4" x14ac:dyDescent="0.25">
      <c r="C2279" s="4"/>
      <c r="D2279" s="4"/>
    </row>
    <row r="2280" spans="3:4" x14ac:dyDescent="0.25">
      <c r="C2280" s="4"/>
      <c r="D2280" s="4"/>
    </row>
    <row r="2281" spans="3:4" x14ac:dyDescent="0.25">
      <c r="C2281" s="4"/>
      <c r="D2281" s="4"/>
    </row>
    <row r="2282" spans="3:4" x14ac:dyDescent="0.25">
      <c r="C2282" s="4"/>
      <c r="D2282" s="4"/>
    </row>
    <row r="2283" spans="3:4" x14ac:dyDescent="0.25">
      <c r="C2283" s="4"/>
      <c r="D2283" s="4"/>
    </row>
    <row r="2284" spans="3:4" x14ac:dyDescent="0.25">
      <c r="C2284" s="4"/>
      <c r="D2284" s="4"/>
    </row>
    <row r="2285" spans="3:4" x14ac:dyDescent="0.25">
      <c r="C2285" s="4"/>
      <c r="D2285" s="4"/>
    </row>
    <row r="2286" spans="3:4" x14ac:dyDescent="0.25">
      <c r="C2286" s="4"/>
      <c r="D2286" s="4"/>
    </row>
    <row r="2287" spans="3:4" x14ac:dyDescent="0.25">
      <c r="C2287" s="4"/>
      <c r="D2287" s="4"/>
    </row>
    <row r="2288" spans="3:4" x14ac:dyDescent="0.25">
      <c r="C2288" s="4"/>
      <c r="D2288" s="4"/>
    </row>
    <row r="2289" spans="3:4" x14ac:dyDescent="0.25">
      <c r="C2289" s="4"/>
      <c r="D2289" s="4"/>
    </row>
    <row r="2290" spans="3:4" x14ac:dyDescent="0.25">
      <c r="C2290" s="4"/>
      <c r="D2290" s="4"/>
    </row>
    <row r="2291" spans="3:4" x14ac:dyDescent="0.25">
      <c r="C2291" s="4"/>
      <c r="D2291" s="4"/>
    </row>
    <row r="2292" spans="3:4" x14ac:dyDescent="0.25">
      <c r="C2292" s="4"/>
      <c r="D2292" s="4"/>
    </row>
    <row r="2293" spans="3:4" x14ac:dyDescent="0.25">
      <c r="C2293" s="4"/>
      <c r="D2293" s="4"/>
    </row>
    <row r="2294" spans="3:4" x14ac:dyDescent="0.25">
      <c r="C2294" s="4"/>
      <c r="D2294" s="4"/>
    </row>
    <row r="2295" spans="3:4" x14ac:dyDescent="0.25">
      <c r="C2295" s="4"/>
      <c r="D2295" s="4"/>
    </row>
    <row r="2296" spans="3:4" x14ac:dyDescent="0.25">
      <c r="C2296" s="4"/>
      <c r="D2296" s="4"/>
    </row>
    <row r="2297" spans="3:4" x14ac:dyDescent="0.25">
      <c r="C2297" s="4"/>
      <c r="D2297" s="4"/>
    </row>
    <row r="2298" spans="3:4" x14ac:dyDescent="0.25">
      <c r="C2298" s="4"/>
      <c r="D2298" s="4"/>
    </row>
    <row r="2299" spans="3:4" x14ac:dyDescent="0.25">
      <c r="C2299" s="4"/>
      <c r="D2299" s="4"/>
    </row>
    <row r="2300" spans="3:4" x14ac:dyDescent="0.25">
      <c r="C2300" s="4"/>
      <c r="D2300" s="4"/>
    </row>
    <row r="2301" spans="3:4" x14ac:dyDescent="0.25">
      <c r="C2301" s="4"/>
      <c r="D2301" s="4"/>
    </row>
    <row r="2302" spans="3:4" x14ac:dyDescent="0.25">
      <c r="C2302" s="4"/>
      <c r="D2302" s="4"/>
    </row>
    <row r="2303" spans="3:4" x14ac:dyDescent="0.25">
      <c r="C2303" s="4"/>
      <c r="D2303" s="4"/>
    </row>
    <row r="2304" spans="3:4" x14ac:dyDescent="0.25">
      <c r="C2304" s="4"/>
      <c r="D2304" s="4"/>
    </row>
    <row r="2305" spans="3:4" x14ac:dyDescent="0.25">
      <c r="C2305" s="4"/>
      <c r="D2305" s="4"/>
    </row>
    <row r="2306" spans="3:4" x14ac:dyDescent="0.25">
      <c r="C2306" s="4"/>
      <c r="D2306" s="4"/>
    </row>
    <row r="2307" spans="3:4" x14ac:dyDescent="0.25">
      <c r="C2307" s="4"/>
      <c r="D2307" s="4"/>
    </row>
    <row r="2308" spans="3:4" x14ac:dyDescent="0.25">
      <c r="C2308" s="4"/>
      <c r="D2308" s="4"/>
    </row>
    <row r="2309" spans="3:4" x14ac:dyDescent="0.25">
      <c r="C2309" s="4"/>
      <c r="D2309" s="4"/>
    </row>
    <row r="2310" spans="3:4" x14ac:dyDescent="0.25">
      <c r="C2310" s="4"/>
      <c r="D2310" s="4"/>
    </row>
    <row r="2311" spans="3:4" x14ac:dyDescent="0.25">
      <c r="C2311" s="4"/>
      <c r="D2311" s="4"/>
    </row>
    <row r="2312" spans="3:4" x14ac:dyDescent="0.25">
      <c r="C2312" s="4"/>
      <c r="D2312" s="4"/>
    </row>
    <row r="2313" spans="3:4" x14ac:dyDescent="0.25">
      <c r="C2313" s="4"/>
      <c r="D2313" s="4"/>
    </row>
    <row r="2314" spans="3:4" x14ac:dyDescent="0.25">
      <c r="C2314" s="4"/>
      <c r="D2314" s="4"/>
    </row>
    <row r="2315" spans="3:4" x14ac:dyDescent="0.25">
      <c r="C2315" s="4"/>
      <c r="D2315" s="4"/>
    </row>
    <row r="2316" spans="3:4" x14ac:dyDescent="0.25">
      <c r="C2316" s="4"/>
      <c r="D2316" s="4"/>
    </row>
    <row r="2317" spans="3:4" x14ac:dyDescent="0.25">
      <c r="C2317" s="4"/>
      <c r="D2317" s="4"/>
    </row>
    <row r="2318" spans="3:4" x14ac:dyDescent="0.25">
      <c r="C2318" s="4"/>
      <c r="D2318" s="4"/>
    </row>
    <row r="2319" spans="3:4" x14ac:dyDescent="0.25">
      <c r="C2319" s="4"/>
      <c r="D2319" s="4"/>
    </row>
    <row r="2320" spans="3:4" x14ac:dyDescent="0.25">
      <c r="C2320" s="4"/>
      <c r="D2320" s="4"/>
    </row>
    <row r="2321" spans="3:4" x14ac:dyDescent="0.25">
      <c r="C2321" s="4"/>
      <c r="D2321" s="4"/>
    </row>
    <row r="2322" spans="3:4" x14ac:dyDescent="0.25">
      <c r="C2322" s="4"/>
      <c r="D2322" s="4"/>
    </row>
    <row r="2323" spans="3:4" x14ac:dyDescent="0.25">
      <c r="C2323" s="4"/>
      <c r="D2323" s="4"/>
    </row>
    <row r="2324" spans="3:4" x14ac:dyDescent="0.25">
      <c r="C2324" s="4"/>
      <c r="D2324" s="4"/>
    </row>
    <row r="2325" spans="3:4" x14ac:dyDescent="0.25">
      <c r="C2325" s="4"/>
      <c r="D2325" s="4"/>
    </row>
    <row r="2326" spans="3:4" x14ac:dyDescent="0.25">
      <c r="C2326" s="4"/>
      <c r="D2326" s="4"/>
    </row>
    <row r="2327" spans="3:4" x14ac:dyDescent="0.25">
      <c r="C2327" s="4"/>
      <c r="D2327" s="4"/>
    </row>
    <row r="2328" spans="3:4" x14ac:dyDescent="0.25">
      <c r="C2328" s="4"/>
      <c r="D2328" s="4"/>
    </row>
    <row r="2329" spans="3:4" x14ac:dyDescent="0.25">
      <c r="C2329" s="4"/>
      <c r="D2329" s="4"/>
    </row>
    <row r="2330" spans="3:4" x14ac:dyDescent="0.25">
      <c r="C2330" s="4"/>
      <c r="D2330" s="4"/>
    </row>
    <row r="2331" spans="3:4" x14ac:dyDescent="0.25">
      <c r="C2331" s="4"/>
      <c r="D2331" s="4"/>
    </row>
    <row r="2332" spans="3:4" x14ac:dyDescent="0.25">
      <c r="C2332" s="4"/>
      <c r="D2332" s="4"/>
    </row>
    <row r="2333" spans="3:4" x14ac:dyDescent="0.25">
      <c r="C2333" s="4"/>
      <c r="D2333" s="4"/>
    </row>
    <row r="2334" spans="3:4" x14ac:dyDescent="0.25">
      <c r="C2334" s="4"/>
      <c r="D2334" s="4"/>
    </row>
    <row r="2335" spans="3:4" x14ac:dyDescent="0.25">
      <c r="C2335" s="4"/>
      <c r="D2335" s="4"/>
    </row>
    <row r="2336" spans="3:4" x14ac:dyDescent="0.25">
      <c r="C2336" s="4"/>
      <c r="D2336" s="4"/>
    </row>
    <row r="2337" spans="3:4" x14ac:dyDescent="0.25">
      <c r="C2337" s="4"/>
      <c r="D2337" s="4"/>
    </row>
    <row r="2338" spans="3:4" x14ac:dyDescent="0.25">
      <c r="C2338" s="4"/>
      <c r="D2338" s="4"/>
    </row>
    <row r="2339" spans="3:4" x14ac:dyDescent="0.25">
      <c r="C2339" s="4"/>
      <c r="D2339" s="4"/>
    </row>
    <row r="2340" spans="3:4" x14ac:dyDescent="0.25">
      <c r="C2340" s="4"/>
      <c r="D2340" s="4"/>
    </row>
    <row r="2341" spans="3:4" x14ac:dyDescent="0.25">
      <c r="C2341" s="4"/>
      <c r="D2341" s="4"/>
    </row>
    <row r="2342" spans="3:4" x14ac:dyDescent="0.25">
      <c r="C2342" s="4"/>
      <c r="D2342" s="4"/>
    </row>
    <row r="2343" spans="3:4" x14ac:dyDescent="0.25">
      <c r="C2343" s="4"/>
      <c r="D2343" s="4"/>
    </row>
    <row r="2344" spans="3:4" x14ac:dyDescent="0.25">
      <c r="C2344" s="4"/>
      <c r="D2344" s="4"/>
    </row>
    <row r="2345" spans="3:4" x14ac:dyDescent="0.25">
      <c r="C2345" s="4"/>
      <c r="D2345" s="4"/>
    </row>
    <row r="2346" spans="3:4" x14ac:dyDescent="0.25">
      <c r="C2346" s="4"/>
      <c r="D2346" s="4"/>
    </row>
    <row r="2347" spans="3:4" x14ac:dyDescent="0.25">
      <c r="C2347" s="4"/>
      <c r="D2347" s="4"/>
    </row>
    <row r="2348" spans="3:4" x14ac:dyDescent="0.25">
      <c r="C2348" s="4"/>
      <c r="D2348" s="4"/>
    </row>
    <row r="2349" spans="3:4" x14ac:dyDescent="0.25">
      <c r="C2349" s="4"/>
      <c r="D2349" s="4"/>
    </row>
    <row r="2350" spans="3:4" x14ac:dyDescent="0.25">
      <c r="C2350" s="4"/>
      <c r="D2350" s="4"/>
    </row>
    <row r="2351" spans="3:4" x14ac:dyDescent="0.25">
      <c r="C2351" s="4"/>
      <c r="D2351" s="4"/>
    </row>
    <row r="2352" spans="3:4" x14ac:dyDescent="0.25">
      <c r="C2352" s="4"/>
      <c r="D2352" s="4"/>
    </row>
    <row r="2353" spans="3:4" x14ac:dyDescent="0.25">
      <c r="C2353" s="4"/>
      <c r="D2353" s="4"/>
    </row>
    <row r="2354" spans="3:4" x14ac:dyDescent="0.25">
      <c r="C2354" s="4"/>
      <c r="D2354" s="4"/>
    </row>
    <row r="2355" spans="3:4" x14ac:dyDescent="0.25">
      <c r="C2355" s="4"/>
      <c r="D2355" s="4"/>
    </row>
    <row r="2356" spans="3:4" x14ac:dyDescent="0.25">
      <c r="C2356" s="4"/>
      <c r="D2356" s="4"/>
    </row>
    <row r="2357" spans="3:4" x14ac:dyDescent="0.25">
      <c r="C2357" s="4"/>
      <c r="D2357" s="4"/>
    </row>
    <row r="2358" spans="3:4" x14ac:dyDescent="0.25">
      <c r="C2358" s="4"/>
      <c r="D2358" s="4"/>
    </row>
    <row r="2359" spans="3:4" x14ac:dyDescent="0.25">
      <c r="C2359" s="4"/>
      <c r="D2359" s="4"/>
    </row>
    <row r="2360" spans="3:4" x14ac:dyDescent="0.25">
      <c r="C2360" s="4"/>
      <c r="D2360" s="4"/>
    </row>
    <row r="2361" spans="3:4" x14ac:dyDescent="0.25">
      <c r="C2361" s="4"/>
      <c r="D2361" s="4"/>
    </row>
    <row r="2362" spans="3:4" x14ac:dyDescent="0.25">
      <c r="C2362" s="4"/>
      <c r="D2362" s="4"/>
    </row>
    <row r="2363" spans="3:4" x14ac:dyDescent="0.25">
      <c r="C2363" s="4"/>
      <c r="D2363" s="4"/>
    </row>
    <row r="2364" spans="3:4" x14ac:dyDescent="0.25">
      <c r="C2364" s="4"/>
      <c r="D2364" s="4"/>
    </row>
    <row r="2365" spans="3:4" x14ac:dyDescent="0.25">
      <c r="C2365" s="4"/>
      <c r="D2365" s="4"/>
    </row>
    <row r="2366" spans="3:4" x14ac:dyDescent="0.25">
      <c r="C2366" s="4"/>
      <c r="D2366" s="4"/>
    </row>
    <row r="2367" spans="3:4" x14ac:dyDescent="0.25">
      <c r="C2367" s="4"/>
      <c r="D2367" s="4"/>
    </row>
    <row r="2368" spans="3:4" x14ac:dyDescent="0.25">
      <c r="C2368" s="4"/>
      <c r="D2368" s="4"/>
    </row>
    <row r="2369" spans="3:4" x14ac:dyDescent="0.25">
      <c r="C2369" s="4"/>
      <c r="D2369" s="4"/>
    </row>
    <row r="2370" spans="3:4" x14ac:dyDescent="0.25">
      <c r="C2370" s="4"/>
      <c r="D2370" s="4"/>
    </row>
    <row r="2371" spans="3:4" x14ac:dyDescent="0.25">
      <c r="C2371" s="4"/>
      <c r="D2371" s="4"/>
    </row>
    <row r="2372" spans="3:4" x14ac:dyDescent="0.25">
      <c r="C2372" s="4"/>
      <c r="D2372" s="4"/>
    </row>
    <row r="2373" spans="3:4" x14ac:dyDescent="0.25">
      <c r="C2373" s="4"/>
      <c r="D2373" s="4"/>
    </row>
    <row r="2374" spans="3:4" x14ac:dyDescent="0.25">
      <c r="C2374" s="4"/>
      <c r="D2374" s="4"/>
    </row>
    <row r="2375" spans="3:4" x14ac:dyDescent="0.25">
      <c r="C2375" s="4"/>
      <c r="D2375" s="4"/>
    </row>
    <row r="2376" spans="3:4" x14ac:dyDescent="0.25">
      <c r="C2376" s="4"/>
      <c r="D2376" s="4"/>
    </row>
    <row r="2377" spans="3:4" x14ac:dyDescent="0.25">
      <c r="C2377" s="4"/>
      <c r="D2377" s="4"/>
    </row>
    <row r="2378" spans="3:4" x14ac:dyDescent="0.25">
      <c r="C2378" s="4"/>
      <c r="D2378" s="4"/>
    </row>
    <row r="2379" spans="3:4" x14ac:dyDescent="0.25">
      <c r="C2379" s="4"/>
      <c r="D2379" s="4"/>
    </row>
    <row r="2380" spans="3:4" x14ac:dyDescent="0.25">
      <c r="C2380" s="4"/>
      <c r="D2380" s="4"/>
    </row>
    <row r="2381" spans="3:4" x14ac:dyDescent="0.25">
      <c r="C2381" s="4"/>
      <c r="D2381" s="4"/>
    </row>
    <row r="2382" spans="3:4" x14ac:dyDescent="0.25">
      <c r="C2382" s="4"/>
      <c r="D2382" s="4"/>
    </row>
    <row r="2383" spans="3:4" x14ac:dyDescent="0.25">
      <c r="C2383" s="4"/>
      <c r="D2383" s="4"/>
    </row>
    <row r="2384" spans="3:4" x14ac:dyDescent="0.25">
      <c r="C2384" s="4"/>
      <c r="D2384" s="4"/>
    </row>
    <row r="2385" spans="3:4" x14ac:dyDescent="0.25">
      <c r="C2385" s="4"/>
      <c r="D2385" s="4"/>
    </row>
    <row r="2386" spans="3:4" x14ac:dyDescent="0.25">
      <c r="C2386" s="4"/>
      <c r="D2386" s="4"/>
    </row>
    <row r="2387" spans="3:4" x14ac:dyDescent="0.25">
      <c r="C2387" s="4"/>
      <c r="D2387" s="4"/>
    </row>
    <row r="2388" spans="3:4" x14ac:dyDescent="0.25">
      <c r="C2388" s="4"/>
      <c r="D2388" s="4"/>
    </row>
    <row r="2389" spans="3:4" x14ac:dyDescent="0.25">
      <c r="C2389" s="4"/>
      <c r="D2389" s="4"/>
    </row>
    <row r="2390" spans="3:4" x14ac:dyDescent="0.25">
      <c r="C2390" s="4"/>
      <c r="D2390" s="4"/>
    </row>
    <row r="2391" spans="3:4" x14ac:dyDescent="0.25">
      <c r="C2391" s="4"/>
      <c r="D2391" s="4"/>
    </row>
    <row r="2392" spans="3:4" x14ac:dyDescent="0.25">
      <c r="C2392" s="4"/>
      <c r="D2392" s="4"/>
    </row>
    <row r="2393" spans="3:4" x14ac:dyDescent="0.25">
      <c r="C2393" s="4"/>
      <c r="D2393" s="4"/>
    </row>
    <row r="2394" spans="3:4" x14ac:dyDescent="0.25">
      <c r="C2394" s="4"/>
      <c r="D2394" s="4"/>
    </row>
    <row r="2395" spans="3:4" x14ac:dyDescent="0.25">
      <c r="C2395" s="4"/>
      <c r="D2395" s="4"/>
    </row>
    <row r="2396" spans="3:4" x14ac:dyDescent="0.25">
      <c r="C2396" s="4"/>
      <c r="D2396" s="4"/>
    </row>
    <row r="2397" spans="3:4" x14ac:dyDescent="0.25">
      <c r="C2397" s="4"/>
      <c r="D2397" s="4"/>
    </row>
    <row r="2398" spans="3:4" x14ac:dyDescent="0.25">
      <c r="C2398" s="4"/>
      <c r="D2398" s="4"/>
    </row>
    <row r="2399" spans="3:4" x14ac:dyDescent="0.25">
      <c r="C2399" s="4"/>
      <c r="D2399" s="4"/>
    </row>
    <row r="2400" spans="3:4" x14ac:dyDescent="0.25">
      <c r="C2400" s="4"/>
      <c r="D2400" s="4"/>
    </row>
    <row r="2401" spans="3:4" x14ac:dyDescent="0.25">
      <c r="C2401" s="4"/>
      <c r="D2401" s="4"/>
    </row>
    <row r="2402" spans="3:4" x14ac:dyDescent="0.25">
      <c r="C2402" s="4"/>
      <c r="D2402" s="4"/>
    </row>
    <row r="2403" spans="3:4" x14ac:dyDescent="0.25">
      <c r="C2403" s="4"/>
      <c r="D2403" s="4"/>
    </row>
    <row r="2404" spans="3:4" x14ac:dyDescent="0.25">
      <c r="C2404" s="4"/>
      <c r="D2404" s="4"/>
    </row>
    <row r="2405" spans="3:4" x14ac:dyDescent="0.25">
      <c r="C2405" s="4"/>
      <c r="D2405" s="4"/>
    </row>
    <row r="2406" spans="3:4" x14ac:dyDescent="0.25">
      <c r="C2406" s="4"/>
      <c r="D2406" s="4"/>
    </row>
    <row r="2407" spans="3:4" x14ac:dyDescent="0.25">
      <c r="C2407" s="4"/>
      <c r="D2407" s="4"/>
    </row>
    <row r="2408" spans="3:4" x14ac:dyDescent="0.25">
      <c r="C2408" s="4"/>
      <c r="D2408" s="4"/>
    </row>
    <row r="2409" spans="3:4" x14ac:dyDescent="0.25">
      <c r="C2409" s="4"/>
      <c r="D2409" s="4"/>
    </row>
    <row r="2410" spans="3:4" x14ac:dyDescent="0.25">
      <c r="C2410" s="4"/>
      <c r="D2410" s="4"/>
    </row>
    <row r="2411" spans="3:4" x14ac:dyDescent="0.25">
      <c r="C2411" s="4"/>
      <c r="D2411" s="4"/>
    </row>
    <row r="2412" spans="3:4" x14ac:dyDescent="0.25">
      <c r="C2412" s="4"/>
      <c r="D2412" s="4"/>
    </row>
    <row r="2413" spans="3:4" x14ac:dyDescent="0.25">
      <c r="C2413" s="4"/>
      <c r="D2413" s="4"/>
    </row>
    <row r="2414" spans="3:4" x14ac:dyDescent="0.25">
      <c r="C2414" s="4"/>
      <c r="D2414" s="4"/>
    </row>
    <row r="2415" spans="3:4" x14ac:dyDescent="0.25">
      <c r="C2415" s="4"/>
      <c r="D2415" s="4"/>
    </row>
    <row r="2416" spans="3:4" x14ac:dyDescent="0.25">
      <c r="C2416" s="4"/>
      <c r="D2416" s="4"/>
    </row>
    <row r="2417" spans="3:4" x14ac:dyDescent="0.25">
      <c r="C2417" s="4"/>
      <c r="D2417" s="4"/>
    </row>
    <row r="2418" spans="3:4" x14ac:dyDescent="0.25">
      <c r="C2418" s="4"/>
      <c r="D2418" s="4"/>
    </row>
    <row r="2419" spans="3:4" x14ac:dyDescent="0.25">
      <c r="C2419" s="4"/>
      <c r="D2419" s="4"/>
    </row>
    <row r="2420" spans="3:4" x14ac:dyDescent="0.25">
      <c r="C2420" s="4"/>
      <c r="D2420" s="4"/>
    </row>
    <row r="2421" spans="3:4" x14ac:dyDescent="0.25">
      <c r="C2421" s="4"/>
      <c r="D2421" s="4"/>
    </row>
    <row r="2422" spans="3:4" x14ac:dyDescent="0.25">
      <c r="C2422" s="4"/>
      <c r="D2422" s="4"/>
    </row>
    <row r="2423" spans="3:4" x14ac:dyDescent="0.25">
      <c r="C2423" s="4"/>
      <c r="D2423" s="4"/>
    </row>
    <row r="2424" spans="3:4" x14ac:dyDescent="0.25">
      <c r="C2424" s="4"/>
      <c r="D2424" s="4"/>
    </row>
    <row r="2425" spans="3:4" x14ac:dyDescent="0.25">
      <c r="C2425" s="4"/>
      <c r="D2425" s="4"/>
    </row>
    <row r="2426" spans="3:4" x14ac:dyDescent="0.25">
      <c r="C2426" s="4"/>
      <c r="D2426" s="4"/>
    </row>
    <row r="2427" spans="3:4" x14ac:dyDescent="0.25">
      <c r="C2427" s="4"/>
      <c r="D2427" s="4"/>
    </row>
    <row r="2428" spans="3:4" x14ac:dyDescent="0.25">
      <c r="C2428" s="4"/>
      <c r="D2428" s="4"/>
    </row>
    <row r="2429" spans="3:4" x14ac:dyDescent="0.25">
      <c r="C2429" s="4"/>
      <c r="D2429" s="4"/>
    </row>
    <row r="2430" spans="3:4" x14ac:dyDescent="0.25">
      <c r="C2430" s="4"/>
      <c r="D2430" s="4"/>
    </row>
    <row r="2431" spans="3:4" x14ac:dyDescent="0.25">
      <c r="C2431" s="4"/>
      <c r="D2431" s="4"/>
    </row>
    <row r="2432" spans="3:4" x14ac:dyDescent="0.25">
      <c r="C2432" s="4"/>
      <c r="D2432" s="4"/>
    </row>
    <row r="2433" spans="3:4" x14ac:dyDescent="0.25">
      <c r="C2433" s="4"/>
      <c r="D2433" s="4"/>
    </row>
    <row r="2434" spans="3:4" x14ac:dyDescent="0.25">
      <c r="C2434" s="4"/>
      <c r="D2434" s="4"/>
    </row>
    <row r="2435" spans="3:4" x14ac:dyDescent="0.25">
      <c r="C2435" s="4"/>
      <c r="D2435" s="4"/>
    </row>
    <row r="2436" spans="3:4" x14ac:dyDescent="0.25">
      <c r="C2436" s="4"/>
      <c r="D2436" s="4"/>
    </row>
    <row r="2437" spans="3:4" x14ac:dyDescent="0.25">
      <c r="C2437" s="4"/>
      <c r="D2437" s="4"/>
    </row>
    <row r="2438" spans="3:4" x14ac:dyDescent="0.25">
      <c r="C2438" s="4"/>
      <c r="D2438" s="4"/>
    </row>
    <row r="2439" spans="3:4" x14ac:dyDescent="0.25">
      <c r="C2439" s="4"/>
      <c r="D2439" s="4"/>
    </row>
    <row r="2440" spans="3:4" x14ac:dyDescent="0.25">
      <c r="C2440" s="4"/>
      <c r="D2440" s="4"/>
    </row>
    <row r="2441" spans="3:4" x14ac:dyDescent="0.25">
      <c r="C2441" s="4"/>
      <c r="D2441" s="4"/>
    </row>
    <row r="2442" spans="3:4" x14ac:dyDescent="0.25">
      <c r="C2442" s="4"/>
      <c r="D2442" s="4"/>
    </row>
    <row r="2443" spans="3:4" x14ac:dyDescent="0.25">
      <c r="C2443" s="4"/>
      <c r="D2443" s="4"/>
    </row>
    <row r="2444" spans="3:4" x14ac:dyDescent="0.25">
      <c r="C2444" s="4"/>
      <c r="D2444" s="4"/>
    </row>
    <row r="2445" spans="3:4" x14ac:dyDescent="0.25">
      <c r="C2445" s="4"/>
      <c r="D2445" s="4"/>
    </row>
    <row r="2446" spans="3:4" x14ac:dyDescent="0.25">
      <c r="C2446" s="4"/>
      <c r="D2446" s="4"/>
    </row>
    <row r="2447" spans="3:4" x14ac:dyDescent="0.25">
      <c r="C2447" s="4"/>
      <c r="D2447" s="4"/>
    </row>
    <row r="2448" spans="3:4" x14ac:dyDescent="0.25">
      <c r="C2448" s="4"/>
      <c r="D2448" s="4"/>
    </row>
    <row r="2449" spans="3:4" x14ac:dyDescent="0.25">
      <c r="C2449" s="4"/>
      <c r="D2449" s="4"/>
    </row>
    <row r="2450" spans="3:4" x14ac:dyDescent="0.25">
      <c r="C2450" s="4"/>
      <c r="D2450" s="4"/>
    </row>
    <row r="2451" spans="3:4" x14ac:dyDescent="0.25">
      <c r="C2451" s="4"/>
      <c r="D2451" s="4"/>
    </row>
    <row r="2452" spans="3:4" x14ac:dyDescent="0.25">
      <c r="C2452" s="4"/>
      <c r="D2452" s="4"/>
    </row>
    <row r="2453" spans="3:4" x14ac:dyDescent="0.25">
      <c r="C2453" s="4"/>
      <c r="D2453" s="4"/>
    </row>
    <row r="2454" spans="3:4" x14ac:dyDescent="0.25">
      <c r="C2454" s="4"/>
      <c r="D2454" s="4"/>
    </row>
    <row r="2455" spans="3:4" x14ac:dyDescent="0.25">
      <c r="C2455" s="4"/>
      <c r="D2455" s="4"/>
    </row>
    <row r="2456" spans="3:4" x14ac:dyDescent="0.25">
      <c r="C2456" s="4"/>
      <c r="D2456" s="4"/>
    </row>
    <row r="2457" spans="3:4" x14ac:dyDescent="0.25">
      <c r="C2457" s="4"/>
      <c r="D2457" s="4"/>
    </row>
    <row r="2458" spans="3:4" x14ac:dyDescent="0.25">
      <c r="C2458" s="4"/>
      <c r="D2458" s="4"/>
    </row>
    <row r="2459" spans="3:4" x14ac:dyDescent="0.25">
      <c r="C2459" s="4"/>
      <c r="D2459" s="4"/>
    </row>
    <row r="2460" spans="3:4" x14ac:dyDescent="0.25">
      <c r="C2460" s="4"/>
      <c r="D2460" s="4"/>
    </row>
    <row r="2461" spans="3:4" x14ac:dyDescent="0.25">
      <c r="C2461" s="4"/>
      <c r="D2461" s="4"/>
    </row>
    <row r="2462" spans="3:4" x14ac:dyDescent="0.25">
      <c r="C2462" s="4"/>
      <c r="D2462" s="4"/>
    </row>
    <row r="2463" spans="3:4" x14ac:dyDescent="0.25">
      <c r="C2463" s="4"/>
      <c r="D2463" s="4"/>
    </row>
    <row r="2464" spans="3:4" x14ac:dyDescent="0.25">
      <c r="C2464" s="4"/>
      <c r="D2464" s="4"/>
    </row>
    <row r="2465" spans="3:4" x14ac:dyDescent="0.25">
      <c r="C2465" s="4"/>
      <c r="D2465" s="4"/>
    </row>
    <row r="2466" spans="3:4" x14ac:dyDescent="0.25">
      <c r="C2466" s="4"/>
      <c r="D2466" s="4"/>
    </row>
    <row r="2467" spans="3:4" x14ac:dyDescent="0.25">
      <c r="C2467" s="4"/>
      <c r="D2467" s="4"/>
    </row>
    <row r="2468" spans="3:4" x14ac:dyDescent="0.25">
      <c r="C2468" s="4"/>
      <c r="D2468" s="4"/>
    </row>
    <row r="2469" spans="3:4" x14ac:dyDescent="0.25">
      <c r="C2469" s="4"/>
      <c r="D2469" s="4"/>
    </row>
    <row r="2470" spans="3:4" x14ac:dyDescent="0.25">
      <c r="C2470" s="4"/>
      <c r="D2470" s="4"/>
    </row>
    <row r="2471" spans="3:4" x14ac:dyDescent="0.25">
      <c r="C2471" s="4"/>
      <c r="D2471" s="4"/>
    </row>
    <row r="2472" spans="3:4" x14ac:dyDescent="0.25">
      <c r="C2472" s="4"/>
      <c r="D2472" s="4"/>
    </row>
    <row r="2473" spans="3:4" x14ac:dyDescent="0.25">
      <c r="C2473" s="4"/>
      <c r="D2473" s="4"/>
    </row>
    <row r="2474" spans="3:4" x14ac:dyDescent="0.25">
      <c r="C2474" s="4"/>
      <c r="D2474" s="4"/>
    </row>
    <row r="2475" spans="3:4" x14ac:dyDescent="0.25">
      <c r="C2475" s="4"/>
      <c r="D2475" s="4"/>
    </row>
    <row r="2476" spans="3:4" x14ac:dyDescent="0.25">
      <c r="C2476" s="4"/>
      <c r="D2476" s="4"/>
    </row>
    <row r="2477" spans="3:4" x14ac:dyDescent="0.25">
      <c r="C2477" s="4"/>
      <c r="D2477" s="4"/>
    </row>
    <row r="2478" spans="3:4" x14ac:dyDescent="0.25">
      <c r="C2478" s="4"/>
      <c r="D2478" s="4"/>
    </row>
    <row r="2479" spans="3:4" x14ac:dyDescent="0.25">
      <c r="C2479" s="4"/>
      <c r="D2479" s="4"/>
    </row>
    <row r="2480" spans="3:4" x14ac:dyDescent="0.25">
      <c r="C2480" s="4"/>
      <c r="D2480" s="4"/>
    </row>
    <row r="2481" spans="3:4" x14ac:dyDescent="0.25">
      <c r="C2481" s="4"/>
      <c r="D2481" s="4"/>
    </row>
    <row r="2482" spans="3:4" x14ac:dyDescent="0.25">
      <c r="C2482" s="4"/>
      <c r="D2482" s="4"/>
    </row>
    <row r="2483" spans="3:4" x14ac:dyDescent="0.25">
      <c r="C2483" s="4"/>
      <c r="D2483" s="4"/>
    </row>
    <row r="2484" spans="3:4" x14ac:dyDescent="0.25">
      <c r="C2484" s="4"/>
      <c r="D2484" s="4"/>
    </row>
    <row r="2485" spans="3:4" x14ac:dyDescent="0.25">
      <c r="C2485" s="4"/>
      <c r="D2485" s="4"/>
    </row>
    <row r="2486" spans="3:4" x14ac:dyDescent="0.25">
      <c r="C2486" s="4"/>
      <c r="D2486" s="4"/>
    </row>
    <row r="2487" spans="3:4" x14ac:dyDescent="0.25">
      <c r="C2487" s="4"/>
      <c r="D2487" s="4"/>
    </row>
    <row r="2488" spans="3:4" x14ac:dyDescent="0.25">
      <c r="C2488" s="4"/>
      <c r="D2488" s="4"/>
    </row>
    <row r="2489" spans="3:4" x14ac:dyDescent="0.25">
      <c r="C2489" s="4"/>
      <c r="D2489" s="4"/>
    </row>
    <row r="2490" spans="3:4" x14ac:dyDescent="0.25">
      <c r="C2490" s="4"/>
      <c r="D2490" s="4"/>
    </row>
    <row r="2491" spans="3:4" x14ac:dyDescent="0.25">
      <c r="C2491" s="4"/>
      <c r="D2491" s="4"/>
    </row>
    <row r="2492" spans="3:4" x14ac:dyDescent="0.25">
      <c r="C2492" s="4"/>
      <c r="D2492" s="4"/>
    </row>
    <row r="2493" spans="3:4" x14ac:dyDescent="0.25">
      <c r="C2493" s="4"/>
      <c r="D2493" s="4"/>
    </row>
    <row r="2494" spans="3:4" x14ac:dyDescent="0.25">
      <c r="C2494" s="4"/>
      <c r="D2494" s="4"/>
    </row>
    <row r="2495" spans="3:4" x14ac:dyDescent="0.25">
      <c r="C2495" s="4"/>
      <c r="D2495" s="4"/>
    </row>
    <row r="2496" spans="3:4" x14ac:dyDescent="0.25">
      <c r="C2496" s="4"/>
      <c r="D2496" s="4"/>
    </row>
    <row r="2497" spans="3:4" x14ac:dyDescent="0.25">
      <c r="C2497" s="4"/>
      <c r="D2497" s="4"/>
    </row>
    <row r="2498" spans="3:4" x14ac:dyDescent="0.25">
      <c r="C2498" s="4"/>
      <c r="D2498" s="4"/>
    </row>
    <row r="2499" spans="3:4" x14ac:dyDescent="0.25">
      <c r="C2499" s="4"/>
      <c r="D2499" s="4"/>
    </row>
    <row r="2500" spans="3:4" x14ac:dyDescent="0.25">
      <c r="C2500" s="4"/>
      <c r="D2500" s="4"/>
    </row>
    <row r="2501" spans="3:4" x14ac:dyDescent="0.25">
      <c r="C2501" s="4"/>
      <c r="D2501" s="4"/>
    </row>
    <row r="2502" spans="3:4" x14ac:dyDescent="0.25">
      <c r="C2502" s="4"/>
      <c r="D2502" s="4"/>
    </row>
    <row r="2503" spans="3:4" x14ac:dyDescent="0.25">
      <c r="C2503" s="4"/>
      <c r="D2503" s="4"/>
    </row>
    <row r="2504" spans="3:4" x14ac:dyDescent="0.25">
      <c r="C2504" s="4"/>
      <c r="D2504" s="4"/>
    </row>
    <row r="2505" spans="3:4" x14ac:dyDescent="0.25">
      <c r="C2505" s="4"/>
      <c r="D2505" s="4"/>
    </row>
    <row r="2506" spans="3:4" x14ac:dyDescent="0.25">
      <c r="C2506" s="4"/>
      <c r="D2506" s="4"/>
    </row>
    <row r="2507" spans="3:4" x14ac:dyDescent="0.25">
      <c r="C2507" s="4"/>
      <c r="D2507" s="4"/>
    </row>
    <row r="2508" spans="3:4" x14ac:dyDescent="0.25">
      <c r="C2508" s="4"/>
      <c r="D2508" s="4"/>
    </row>
    <row r="2509" spans="3:4" x14ac:dyDescent="0.25">
      <c r="C2509" s="4"/>
      <c r="D2509" s="4"/>
    </row>
    <row r="2510" spans="3:4" x14ac:dyDescent="0.25">
      <c r="C2510" s="4"/>
      <c r="D2510" s="4"/>
    </row>
    <row r="2511" spans="3:4" x14ac:dyDescent="0.25">
      <c r="C2511" s="4"/>
      <c r="D2511" s="4"/>
    </row>
    <row r="2512" spans="3:4" x14ac:dyDescent="0.25">
      <c r="C2512" s="4"/>
      <c r="D2512" s="4"/>
    </row>
    <row r="2513" spans="3:4" x14ac:dyDescent="0.25">
      <c r="C2513" s="4"/>
      <c r="D2513" s="4"/>
    </row>
    <row r="2514" spans="3:4" x14ac:dyDescent="0.25">
      <c r="C2514" s="4"/>
      <c r="D2514" s="4"/>
    </row>
    <row r="2515" spans="3:4" x14ac:dyDescent="0.25">
      <c r="C2515" s="4"/>
      <c r="D2515" s="4"/>
    </row>
    <row r="2516" spans="3:4" x14ac:dyDescent="0.25">
      <c r="C2516" s="4"/>
      <c r="D2516" s="4"/>
    </row>
    <row r="2517" spans="3:4" x14ac:dyDescent="0.25">
      <c r="C2517" s="4"/>
      <c r="D2517" s="4"/>
    </row>
    <row r="2518" spans="3:4" x14ac:dyDescent="0.25">
      <c r="C2518" s="4"/>
      <c r="D2518" s="4"/>
    </row>
    <row r="2519" spans="3:4" x14ac:dyDescent="0.25">
      <c r="C2519" s="4"/>
      <c r="D2519" s="4"/>
    </row>
    <row r="2520" spans="3:4" x14ac:dyDescent="0.25">
      <c r="C2520" s="4"/>
      <c r="D2520" s="4"/>
    </row>
    <row r="2521" spans="3:4" x14ac:dyDescent="0.25">
      <c r="C2521" s="4"/>
      <c r="D2521" s="4"/>
    </row>
    <row r="2522" spans="3:4" x14ac:dyDescent="0.25">
      <c r="C2522" s="4"/>
      <c r="D2522" s="4"/>
    </row>
    <row r="2523" spans="3:4" x14ac:dyDescent="0.25">
      <c r="C2523" s="4"/>
      <c r="D2523" s="4"/>
    </row>
    <row r="2524" spans="3:4" x14ac:dyDescent="0.25">
      <c r="C2524" s="4"/>
      <c r="D2524" s="4"/>
    </row>
    <row r="2525" spans="3:4" x14ac:dyDescent="0.25">
      <c r="C2525" s="4"/>
      <c r="D2525" s="4"/>
    </row>
    <row r="2526" spans="3:4" x14ac:dyDescent="0.25">
      <c r="C2526" s="4"/>
      <c r="D2526" s="4"/>
    </row>
    <row r="2527" spans="3:4" x14ac:dyDescent="0.25">
      <c r="C2527" s="4"/>
      <c r="D2527" s="4"/>
    </row>
    <row r="2528" spans="3:4" x14ac:dyDescent="0.25">
      <c r="C2528" s="4"/>
      <c r="D2528" s="4"/>
    </row>
    <row r="2529" spans="3:4" x14ac:dyDescent="0.25">
      <c r="C2529" s="4"/>
      <c r="D2529" s="4"/>
    </row>
    <row r="2530" spans="3:4" x14ac:dyDescent="0.25">
      <c r="C2530" s="4"/>
      <c r="D2530" s="4"/>
    </row>
    <row r="2531" spans="3:4" x14ac:dyDescent="0.25">
      <c r="C2531" s="4"/>
      <c r="D2531" s="4"/>
    </row>
    <row r="2532" spans="3:4" x14ac:dyDescent="0.25">
      <c r="C2532" s="4"/>
      <c r="D2532" s="4"/>
    </row>
    <row r="2533" spans="3:4" x14ac:dyDescent="0.25">
      <c r="C2533" s="4"/>
      <c r="D2533" s="4"/>
    </row>
    <row r="2534" spans="3:4" x14ac:dyDescent="0.25">
      <c r="C2534" s="4"/>
      <c r="D2534" s="4"/>
    </row>
    <row r="2535" spans="3:4" x14ac:dyDescent="0.25">
      <c r="C2535" s="4"/>
      <c r="D2535" s="4"/>
    </row>
    <row r="2536" spans="3:4" x14ac:dyDescent="0.25">
      <c r="C2536" s="4"/>
      <c r="D2536" s="4"/>
    </row>
    <row r="2537" spans="3:4" x14ac:dyDescent="0.25">
      <c r="C2537" s="4"/>
      <c r="D2537" s="4"/>
    </row>
    <row r="2538" spans="3:4" x14ac:dyDescent="0.25">
      <c r="C2538" s="4"/>
      <c r="D2538" s="4"/>
    </row>
    <row r="2539" spans="3:4" x14ac:dyDescent="0.25">
      <c r="C2539" s="4"/>
      <c r="D2539" s="4"/>
    </row>
    <row r="2540" spans="3:4" x14ac:dyDescent="0.25">
      <c r="C2540" s="4"/>
      <c r="D2540" s="4"/>
    </row>
    <row r="2541" spans="3:4" x14ac:dyDescent="0.25">
      <c r="C2541" s="4"/>
      <c r="D2541" s="4"/>
    </row>
    <row r="2542" spans="3:4" x14ac:dyDescent="0.25">
      <c r="C2542" s="4"/>
      <c r="D2542" s="4"/>
    </row>
    <row r="2543" spans="3:4" x14ac:dyDescent="0.25">
      <c r="C2543" s="4"/>
      <c r="D2543" s="4"/>
    </row>
    <row r="2544" spans="3:4" x14ac:dyDescent="0.25">
      <c r="C2544" s="4"/>
      <c r="D2544" s="4"/>
    </row>
    <row r="2545" spans="3:4" x14ac:dyDescent="0.25">
      <c r="C2545" s="4"/>
      <c r="D2545" s="4"/>
    </row>
    <row r="2546" spans="3:4" x14ac:dyDescent="0.25">
      <c r="C2546" s="4"/>
      <c r="D2546" s="4"/>
    </row>
    <row r="2547" spans="3:4" x14ac:dyDescent="0.25">
      <c r="C2547" s="4"/>
      <c r="D2547" s="4"/>
    </row>
    <row r="2548" spans="3:4" x14ac:dyDescent="0.25">
      <c r="C2548" s="4"/>
      <c r="D2548" s="4"/>
    </row>
    <row r="2549" spans="3:4" x14ac:dyDescent="0.25">
      <c r="C2549" s="4"/>
      <c r="D2549" s="4"/>
    </row>
    <row r="2550" spans="3:4" x14ac:dyDescent="0.25">
      <c r="C2550" s="4"/>
      <c r="D2550" s="4"/>
    </row>
    <row r="2551" spans="3:4" x14ac:dyDescent="0.25">
      <c r="C2551" s="4"/>
      <c r="D2551" s="4"/>
    </row>
    <row r="2552" spans="3:4" x14ac:dyDescent="0.25">
      <c r="C2552" s="4"/>
      <c r="D2552" s="4"/>
    </row>
    <row r="2553" spans="3:4" x14ac:dyDescent="0.25">
      <c r="C2553" s="4"/>
      <c r="D2553" s="4"/>
    </row>
    <row r="2554" spans="3:4" x14ac:dyDescent="0.25">
      <c r="C2554" s="4"/>
      <c r="D2554" s="4"/>
    </row>
    <row r="2555" spans="3:4" x14ac:dyDescent="0.25">
      <c r="C2555" s="4"/>
      <c r="D2555" s="4"/>
    </row>
    <row r="2556" spans="3:4" x14ac:dyDescent="0.25">
      <c r="C2556" s="4"/>
      <c r="D2556" s="4"/>
    </row>
    <row r="2557" spans="3:4" x14ac:dyDescent="0.25">
      <c r="C2557" s="4"/>
      <c r="D2557" s="4"/>
    </row>
    <row r="2558" spans="3:4" x14ac:dyDescent="0.25">
      <c r="C2558" s="4"/>
      <c r="D2558" s="4"/>
    </row>
    <row r="2559" spans="3:4" x14ac:dyDescent="0.25">
      <c r="C2559" s="4"/>
      <c r="D2559" s="4"/>
    </row>
    <row r="2560" spans="3:4" x14ac:dyDescent="0.25">
      <c r="C2560" s="4"/>
      <c r="D2560" s="4"/>
    </row>
    <row r="2561" spans="3:4" x14ac:dyDescent="0.25">
      <c r="C2561" s="4"/>
      <c r="D2561" s="4"/>
    </row>
    <row r="2562" spans="3:4" x14ac:dyDescent="0.25">
      <c r="C2562" s="4"/>
      <c r="D2562" s="4"/>
    </row>
    <row r="2563" spans="3:4" x14ac:dyDescent="0.25">
      <c r="C2563" s="4"/>
      <c r="D2563" s="4"/>
    </row>
    <row r="2564" spans="3:4" x14ac:dyDescent="0.25">
      <c r="C2564" s="4"/>
      <c r="D2564" s="4"/>
    </row>
    <row r="2565" spans="3:4" x14ac:dyDescent="0.25">
      <c r="C2565" s="4"/>
      <c r="D2565" s="4"/>
    </row>
    <row r="2566" spans="3:4" x14ac:dyDescent="0.25">
      <c r="C2566" s="4"/>
      <c r="D2566" s="4"/>
    </row>
    <row r="2567" spans="3:4" x14ac:dyDescent="0.25">
      <c r="C2567" s="4"/>
      <c r="D2567" s="4"/>
    </row>
    <row r="2568" spans="3:4" x14ac:dyDescent="0.25">
      <c r="C2568" s="4"/>
      <c r="D2568" s="4"/>
    </row>
    <row r="2569" spans="3:4" x14ac:dyDescent="0.25">
      <c r="C2569" s="4"/>
      <c r="D2569" s="4"/>
    </row>
    <row r="2570" spans="3:4" x14ac:dyDescent="0.25">
      <c r="C2570" s="4"/>
      <c r="D2570" s="4"/>
    </row>
    <row r="2571" spans="3:4" x14ac:dyDescent="0.25">
      <c r="C2571" s="4"/>
      <c r="D2571" s="4"/>
    </row>
    <row r="2572" spans="3:4" x14ac:dyDescent="0.25">
      <c r="C2572" s="4"/>
      <c r="D2572" s="4"/>
    </row>
    <row r="2573" spans="3:4" x14ac:dyDescent="0.25">
      <c r="C2573" s="4"/>
      <c r="D2573" s="4"/>
    </row>
    <row r="2574" spans="3:4" x14ac:dyDescent="0.25">
      <c r="C2574" s="4"/>
      <c r="D2574" s="4"/>
    </row>
    <row r="2575" spans="3:4" x14ac:dyDescent="0.25">
      <c r="C2575" s="4"/>
      <c r="D2575" s="4"/>
    </row>
    <row r="2576" spans="3:4" x14ac:dyDescent="0.25">
      <c r="C2576" s="4"/>
      <c r="D2576" s="4"/>
    </row>
    <row r="2577" spans="3:4" x14ac:dyDescent="0.25">
      <c r="C2577" s="4"/>
      <c r="D2577" s="4"/>
    </row>
    <row r="2578" spans="3:4" x14ac:dyDescent="0.25">
      <c r="C2578" s="4"/>
      <c r="D2578" s="4"/>
    </row>
    <row r="2579" spans="3:4" x14ac:dyDescent="0.25">
      <c r="C2579" s="4"/>
      <c r="D2579" s="4"/>
    </row>
    <row r="2580" spans="3:4" x14ac:dyDescent="0.25">
      <c r="C2580" s="4"/>
      <c r="D2580" s="4"/>
    </row>
    <row r="2581" spans="3:4" x14ac:dyDescent="0.25">
      <c r="C2581" s="4"/>
      <c r="D2581" s="4"/>
    </row>
    <row r="2582" spans="3:4" x14ac:dyDescent="0.25">
      <c r="C2582" s="4"/>
      <c r="D2582" s="4"/>
    </row>
    <row r="2583" spans="3:4" x14ac:dyDescent="0.25">
      <c r="C2583" s="4"/>
      <c r="D2583" s="4"/>
    </row>
    <row r="2584" spans="3:4" x14ac:dyDescent="0.25">
      <c r="C2584" s="4"/>
      <c r="D2584" s="4"/>
    </row>
    <row r="2585" spans="3:4" x14ac:dyDescent="0.25">
      <c r="C2585" s="4"/>
      <c r="D2585" s="4"/>
    </row>
    <row r="2586" spans="3:4" x14ac:dyDescent="0.25">
      <c r="C2586" s="4"/>
      <c r="D2586" s="4"/>
    </row>
    <row r="2587" spans="3:4" x14ac:dyDescent="0.25">
      <c r="C2587" s="4"/>
      <c r="D2587" s="4"/>
    </row>
    <row r="2588" spans="3:4" x14ac:dyDescent="0.25">
      <c r="C2588" s="4"/>
      <c r="D2588" s="4"/>
    </row>
    <row r="2589" spans="3:4" x14ac:dyDescent="0.25">
      <c r="C2589" s="4"/>
      <c r="D2589" s="4"/>
    </row>
    <row r="2590" spans="3:4" x14ac:dyDescent="0.25">
      <c r="C2590" s="4"/>
      <c r="D2590" s="4"/>
    </row>
    <row r="2591" spans="3:4" x14ac:dyDescent="0.25">
      <c r="C2591" s="4"/>
      <c r="D2591" s="4"/>
    </row>
    <row r="2592" spans="3:4" x14ac:dyDescent="0.25">
      <c r="C2592" s="4"/>
      <c r="D2592" s="4"/>
    </row>
    <row r="2593" spans="3:4" x14ac:dyDescent="0.25">
      <c r="C2593" s="4"/>
      <c r="D2593" s="4"/>
    </row>
    <row r="2594" spans="3:4" x14ac:dyDescent="0.25">
      <c r="C2594" s="4"/>
      <c r="D2594" s="4"/>
    </row>
    <row r="2595" spans="3:4" x14ac:dyDescent="0.25">
      <c r="C2595" s="4"/>
      <c r="D2595" s="4"/>
    </row>
    <row r="2596" spans="3:4" x14ac:dyDescent="0.25">
      <c r="C2596" s="4"/>
      <c r="D2596" s="4"/>
    </row>
    <row r="2597" spans="3:4" x14ac:dyDescent="0.25">
      <c r="C2597" s="4"/>
      <c r="D2597" s="4"/>
    </row>
    <row r="2598" spans="3:4" x14ac:dyDescent="0.25">
      <c r="C2598" s="4"/>
      <c r="D2598" s="4"/>
    </row>
    <row r="2599" spans="3:4" x14ac:dyDescent="0.25">
      <c r="C2599" s="4"/>
      <c r="D2599" s="4"/>
    </row>
    <row r="2600" spans="3:4" x14ac:dyDescent="0.25">
      <c r="C2600" s="4"/>
      <c r="D2600" s="4"/>
    </row>
    <row r="2601" spans="3:4" x14ac:dyDescent="0.25">
      <c r="C2601" s="4"/>
      <c r="D2601" s="4"/>
    </row>
    <row r="2602" spans="3:4" x14ac:dyDescent="0.25">
      <c r="C2602" s="4"/>
      <c r="D2602" s="4"/>
    </row>
    <row r="2603" spans="3:4" x14ac:dyDescent="0.25">
      <c r="C2603" s="4"/>
      <c r="D2603" s="4"/>
    </row>
    <row r="2604" spans="3:4" x14ac:dyDescent="0.25">
      <c r="C2604" s="4"/>
      <c r="D2604" s="4"/>
    </row>
    <row r="2605" spans="3:4" x14ac:dyDescent="0.25">
      <c r="C2605" s="4"/>
      <c r="D2605" s="4"/>
    </row>
    <row r="2606" spans="3:4" x14ac:dyDescent="0.25">
      <c r="C2606" s="4"/>
      <c r="D2606" s="4"/>
    </row>
    <row r="2607" spans="3:4" x14ac:dyDescent="0.25">
      <c r="C2607" s="4"/>
      <c r="D2607" s="4"/>
    </row>
    <row r="2608" spans="3:4" x14ac:dyDescent="0.25">
      <c r="C2608" s="4"/>
      <c r="D2608" s="4"/>
    </row>
    <row r="2609" spans="3:4" x14ac:dyDescent="0.25">
      <c r="C2609" s="4"/>
      <c r="D2609" s="4"/>
    </row>
    <row r="2610" spans="3:4" x14ac:dyDescent="0.25">
      <c r="C2610" s="4"/>
      <c r="D2610" s="4"/>
    </row>
    <row r="2611" spans="3:4" x14ac:dyDescent="0.25">
      <c r="C2611" s="4"/>
      <c r="D2611" s="4"/>
    </row>
    <row r="2612" spans="3:4" x14ac:dyDescent="0.25">
      <c r="C2612" s="4"/>
      <c r="D2612" s="4"/>
    </row>
    <row r="2613" spans="3:4" x14ac:dyDescent="0.25">
      <c r="C2613" s="4"/>
      <c r="D2613" s="4"/>
    </row>
    <row r="2614" spans="3:4" x14ac:dyDescent="0.25">
      <c r="C2614" s="4"/>
      <c r="D2614" s="4"/>
    </row>
    <row r="2615" spans="3:4" x14ac:dyDescent="0.25">
      <c r="C2615" s="4"/>
      <c r="D2615" s="4"/>
    </row>
    <row r="2616" spans="3:4" x14ac:dyDescent="0.25">
      <c r="C2616" s="4"/>
      <c r="D2616" s="4"/>
    </row>
    <row r="2617" spans="3:4" x14ac:dyDescent="0.25">
      <c r="C2617" s="4"/>
      <c r="D2617" s="4"/>
    </row>
    <row r="2618" spans="3:4" x14ac:dyDescent="0.25">
      <c r="C2618" s="4"/>
      <c r="D2618" s="4"/>
    </row>
    <row r="2619" spans="3:4" x14ac:dyDescent="0.25">
      <c r="C2619" s="4"/>
      <c r="D2619" s="4"/>
    </row>
    <row r="2620" spans="3:4" x14ac:dyDescent="0.25">
      <c r="C2620" s="4"/>
      <c r="D2620" s="4"/>
    </row>
    <row r="2621" spans="3:4" x14ac:dyDescent="0.25">
      <c r="C2621" s="4"/>
      <c r="D2621" s="4"/>
    </row>
    <row r="2622" spans="3:4" x14ac:dyDescent="0.25">
      <c r="C2622" s="4"/>
      <c r="D2622" s="4"/>
    </row>
    <row r="2623" spans="3:4" x14ac:dyDescent="0.25">
      <c r="C2623" s="4"/>
      <c r="D2623" s="4"/>
    </row>
    <row r="2624" spans="3:4" x14ac:dyDescent="0.25">
      <c r="C2624" s="4"/>
      <c r="D2624" s="4"/>
    </row>
    <row r="2625" spans="3:4" x14ac:dyDescent="0.25">
      <c r="C2625" s="4"/>
      <c r="D2625" s="4"/>
    </row>
    <row r="2626" spans="3:4" x14ac:dyDescent="0.25">
      <c r="C2626" s="4"/>
      <c r="D2626" s="4"/>
    </row>
    <row r="2627" spans="3:4" x14ac:dyDescent="0.25">
      <c r="C2627" s="4"/>
      <c r="D2627" s="4"/>
    </row>
    <row r="2628" spans="3:4" x14ac:dyDescent="0.25">
      <c r="C2628" s="4"/>
      <c r="D2628" s="4"/>
    </row>
    <row r="2629" spans="3:4" x14ac:dyDescent="0.25">
      <c r="C2629" s="4"/>
      <c r="D2629" s="4"/>
    </row>
    <row r="2630" spans="3:4" x14ac:dyDescent="0.25">
      <c r="C2630" s="4"/>
      <c r="D2630" s="4"/>
    </row>
    <row r="2631" spans="3:4" x14ac:dyDescent="0.25">
      <c r="C2631" s="4"/>
      <c r="D2631" s="4"/>
    </row>
    <row r="2632" spans="3:4" x14ac:dyDescent="0.25">
      <c r="C2632" s="4"/>
      <c r="D2632" s="4"/>
    </row>
    <row r="2633" spans="3:4" x14ac:dyDescent="0.25">
      <c r="C2633" s="4"/>
      <c r="D2633" s="4"/>
    </row>
    <row r="2634" spans="3:4" x14ac:dyDescent="0.25">
      <c r="C2634" s="4"/>
      <c r="D2634" s="4"/>
    </row>
    <row r="2635" spans="3:4" x14ac:dyDescent="0.25">
      <c r="C2635" s="4"/>
      <c r="D2635" s="4"/>
    </row>
    <row r="2636" spans="3:4" x14ac:dyDescent="0.25">
      <c r="C2636" s="4"/>
      <c r="D2636" s="4"/>
    </row>
    <row r="2637" spans="3:4" x14ac:dyDescent="0.25">
      <c r="C2637" s="4"/>
      <c r="D2637" s="4"/>
    </row>
    <row r="2638" spans="3:4" x14ac:dyDescent="0.25">
      <c r="C2638" s="4"/>
      <c r="D2638" s="4"/>
    </row>
    <row r="2639" spans="3:4" x14ac:dyDescent="0.25">
      <c r="C2639" s="4"/>
      <c r="D2639" s="4"/>
    </row>
    <row r="2640" spans="3:4" x14ac:dyDescent="0.25">
      <c r="C2640" s="4"/>
      <c r="D2640" s="4"/>
    </row>
    <row r="2641" spans="3:4" x14ac:dyDescent="0.25">
      <c r="C2641" s="4"/>
      <c r="D2641" s="4"/>
    </row>
    <row r="2642" spans="3:4" x14ac:dyDescent="0.25">
      <c r="C2642" s="4"/>
      <c r="D2642" s="4"/>
    </row>
    <row r="2643" spans="3:4" x14ac:dyDescent="0.25">
      <c r="C2643" s="4"/>
      <c r="D2643" s="4"/>
    </row>
    <row r="2644" spans="3:4" x14ac:dyDescent="0.25">
      <c r="C2644" s="4"/>
      <c r="D2644" s="4"/>
    </row>
    <row r="2645" spans="3:4" x14ac:dyDescent="0.25">
      <c r="C2645" s="4"/>
      <c r="D2645" s="4"/>
    </row>
    <row r="2646" spans="3:4" x14ac:dyDescent="0.25">
      <c r="C2646" s="4"/>
      <c r="D2646" s="4"/>
    </row>
    <row r="2647" spans="3:4" x14ac:dyDescent="0.25">
      <c r="C2647" s="4"/>
      <c r="D2647" s="4"/>
    </row>
    <row r="2648" spans="3:4" x14ac:dyDescent="0.25">
      <c r="C2648" s="4"/>
      <c r="D2648" s="4"/>
    </row>
    <row r="2649" spans="3:4" x14ac:dyDescent="0.25">
      <c r="C2649" s="4"/>
      <c r="D2649" s="4"/>
    </row>
    <row r="2650" spans="3:4" x14ac:dyDescent="0.25">
      <c r="C2650" s="4"/>
      <c r="D2650" s="4"/>
    </row>
    <row r="2651" spans="3:4" x14ac:dyDescent="0.25">
      <c r="C2651" s="4"/>
      <c r="D2651" s="4"/>
    </row>
    <row r="2652" spans="3:4" x14ac:dyDescent="0.25">
      <c r="C2652" s="4"/>
      <c r="D2652" s="4"/>
    </row>
    <row r="2653" spans="3:4" x14ac:dyDescent="0.25">
      <c r="C2653" s="4"/>
      <c r="D2653" s="4"/>
    </row>
    <row r="2654" spans="3:4" x14ac:dyDescent="0.25">
      <c r="C2654" s="4"/>
      <c r="D2654" s="4"/>
    </row>
    <row r="2655" spans="3:4" x14ac:dyDescent="0.25">
      <c r="C2655" s="4"/>
      <c r="D2655" s="4"/>
    </row>
    <row r="2656" spans="3:4" x14ac:dyDescent="0.25">
      <c r="C2656" s="4"/>
      <c r="D2656" s="4"/>
    </row>
    <row r="2657" spans="3:4" x14ac:dyDescent="0.25">
      <c r="C2657" s="4"/>
      <c r="D2657" s="4"/>
    </row>
    <row r="2658" spans="3:4" x14ac:dyDescent="0.25">
      <c r="C2658" s="4"/>
      <c r="D2658" s="4"/>
    </row>
    <row r="2659" spans="3:4" x14ac:dyDescent="0.25">
      <c r="C2659" s="4"/>
      <c r="D2659" s="4"/>
    </row>
    <row r="2660" spans="3:4" x14ac:dyDescent="0.25">
      <c r="C2660" s="4"/>
      <c r="D2660" s="4"/>
    </row>
    <row r="2661" spans="3:4" x14ac:dyDescent="0.25">
      <c r="C2661" s="4"/>
      <c r="D2661" s="4"/>
    </row>
    <row r="2662" spans="3:4" x14ac:dyDescent="0.25">
      <c r="C2662" s="4"/>
      <c r="D2662" s="4"/>
    </row>
    <row r="2663" spans="3:4" x14ac:dyDescent="0.25">
      <c r="C2663" s="4"/>
      <c r="D2663" s="4"/>
    </row>
    <row r="2664" spans="3:4" x14ac:dyDescent="0.25">
      <c r="C2664" s="4"/>
      <c r="D2664" s="4"/>
    </row>
    <row r="2665" spans="3:4" x14ac:dyDescent="0.25">
      <c r="C2665" s="4"/>
      <c r="D2665" s="4"/>
    </row>
    <row r="2666" spans="3:4" x14ac:dyDescent="0.25">
      <c r="C2666" s="4"/>
      <c r="D2666" s="4"/>
    </row>
    <row r="2667" spans="3:4" x14ac:dyDescent="0.25">
      <c r="C2667" s="4"/>
      <c r="D2667" s="4"/>
    </row>
    <row r="2668" spans="3:4" x14ac:dyDescent="0.25">
      <c r="C2668" s="4"/>
      <c r="D2668" s="4"/>
    </row>
    <row r="2669" spans="3:4" x14ac:dyDescent="0.25">
      <c r="C2669" s="4"/>
      <c r="D2669" s="4"/>
    </row>
    <row r="2670" spans="3:4" x14ac:dyDescent="0.25">
      <c r="C2670" s="4"/>
      <c r="D2670" s="4"/>
    </row>
    <row r="2671" spans="3:4" x14ac:dyDescent="0.25">
      <c r="C2671" s="4"/>
      <c r="D2671" s="4"/>
    </row>
    <row r="2672" spans="3:4" x14ac:dyDescent="0.25">
      <c r="C2672" s="4"/>
      <c r="D2672" s="4"/>
    </row>
    <row r="2673" spans="3:4" x14ac:dyDescent="0.25">
      <c r="C2673" s="4"/>
      <c r="D2673" s="4"/>
    </row>
    <row r="2674" spans="3:4" x14ac:dyDescent="0.25">
      <c r="C2674" s="4"/>
      <c r="D2674" s="4"/>
    </row>
    <row r="2675" spans="3:4" x14ac:dyDescent="0.25">
      <c r="C2675" s="4"/>
      <c r="D2675" s="4"/>
    </row>
    <row r="2676" spans="3:4" x14ac:dyDescent="0.25">
      <c r="C2676" s="4"/>
      <c r="D2676" s="4"/>
    </row>
    <row r="2677" spans="3:4" x14ac:dyDescent="0.25">
      <c r="C2677" s="4"/>
      <c r="D2677" s="4"/>
    </row>
    <row r="2678" spans="3:4" x14ac:dyDescent="0.25">
      <c r="C2678" s="4"/>
      <c r="D2678" s="4"/>
    </row>
    <row r="2679" spans="3:4" x14ac:dyDescent="0.25">
      <c r="C2679" s="4"/>
      <c r="D2679" s="4"/>
    </row>
    <row r="2680" spans="3:4" x14ac:dyDescent="0.25">
      <c r="C2680" s="4"/>
      <c r="D2680" s="4"/>
    </row>
    <row r="2681" spans="3:4" x14ac:dyDescent="0.25">
      <c r="C2681" s="4"/>
      <c r="D2681" s="4"/>
    </row>
    <row r="2682" spans="3:4" x14ac:dyDescent="0.25">
      <c r="C2682" s="4"/>
      <c r="D2682" s="4"/>
    </row>
    <row r="2683" spans="3:4" x14ac:dyDescent="0.25">
      <c r="C2683" s="4"/>
      <c r="D2683" s="4"/>
    </row>
    <row r="2684" spans="3:4" x14ac:dyDescent="0.25">
      <c r="C2684" s="4"/>
      <c r="D2684" s="4"/>
    </row>
    <row r="2685" spans="3:4" x14ac:dyDescent="0.25">
      <c r="C2685" s="4"/>
      <c r="D2685" s="4"/>
    </row>
    <row r="2686" spans="3:4" x14ac:dyDescent="0.25">
      <c r="C2686" s="4"/>
      <c r="D2686" s="4"/>
    </row>
    <row r="2687" spans="3:4" x14ac:dyDescent="0.25">
      <c r="C2687" s="4"/>
      <c r="D2687" s="4"/>
    </row>
    <row r="2688" spans="3:4" x14ac:dyDescent="0.25">
      <c r="C2688" s="4"/>
      <c r="D2688" s="4"/>
    </row>
    <row r="2689" spans="3:4" x14ac:dyDescent="0.25">
      <c r="C2689" s="4"/>
      <c r="D2689" s="4"/>
    </row>
    <row r="2690" spans="3:4" x14ac:dyDescent="0.25">
      <c r="C2690" s="4"/>
      <c r="D2690" s="4"/>
    </row>
    <row r="2691" spans="3:4" x14ac:dyDescent="0.25">
      <c r="C2691" s="4"/>
      <c r="D2691" s="4"/>
    </row>
    <row r="2692" spans="3:4" x14ac:dyDescent="0.25">
      <c r="C2692" s="4"/>
      <c r="D2692" s="4"/>
    </row>
    <row r="2693" spans="3:4" x14ac:dyDescent="0.25">
      <c r="C2693" s="4"/>
      <c r="D2693" s="4"/>
    </row>
    <row r="2694" spans="3:4" x14ac:dyDescent="0.25">
      <c r="C2694" s="4"/>
      <c r="D2694" s="4"/>
    </row>
    <row r="2695" spans="3:4" x14ac:dyDescent="0.25">
      <c r="C2695" s="4"/>
      <c r="D2695" s="4"/>
    </row>
    <row r="2696" spans="3:4" x14ac:dyDescent="0.25">
      <c r="C2696" s="4"/>
      <c r="D2696" s="4"/>
    </row>
    <row r="2697" spans="3:4" x14ac:dyDescent="0.25">
      <c r="C2697" s="4"/>
      <c r="D2697" s="4"/>
    </row>
    <row r="2698" spans="3:4" x14ac:dyDescent="0.25">
      <c r="C2698" s="4"/>
      <c r="D2698" s="4"/>
    </row>
    <row r="2699" spans="3:4" x14ac:dyDescent="0.25">
      <c r="C2699" s="4"/>
      <c r="D2699" s="4"/>
    </row>
    <row r="2700" spans="3:4" x14ac:dyDescent="0.25">
      <c r="C2700" s="4"/>
      <c r="D2700" s="4"/>
    </row>
    <row r="2701" spans="3:4" x14ac:dyDescent="0.25">
      <c r="C2701" s="4"/>
      <c r="D2701" s="4"/>
    </row>
    <row r="2702" spans="3:4" x14ac:dyDescent="0.25">
      <c r="C2702" s="4"/>
      <c r="D2702" s="4"/>
    </row>
    <row r="2703" spans="3:4" x14ac:dyDescent="0.25">
      <c r="C2703" s="4"/>
      <c r="D2703" s="4"/>
    </row>
    <row r="2704" spans="3:4" x14ac:dyDescent="0.25">
      <c r="C2704" s="4"/>
      <c r="D2704" s="4"/>
    </row>
    <row r="2705" spans="3:4" x14ac:dyDescent="0.25">
      <c r="C2705" s="4"/>
      <c r="D2705" s="4"/>
    </row>
    <row r="2706" spans="3:4" x14ac:dyDescent="0.25">
      <c r="C2706" s="4"/>
      <c r="D2706" s="4"/>
    </row>
    <row r="2707" spans="3:4" x14ac:dyDescent="0.25">
      <c r="C2707" s="4"/>
      <c r="D2707" s="4"/>
    </row>
    <row r="2708" spans="3:4" x14ac:dyDescent="0.25">
      <c r="C2708" s="4"/>
      <c r="D2708" s="4"/>
    </row>
    <row r="2709" spans="3:4" x14ac:dyDescent="0.25">
      <c r="C2709" s="4"/>
      <c r="D2709" s="4"/>
    </row>
    <row r="2710" spans="3:4" x14ac:dyDescent="0.25">
      <c r="C2710" s="4"/>
      <c r="D2710" s="4"/>
    </row>
    <row r="2711" spans="3:4" x14ac:dyDescent="0.25">
      <c r="C2711" s="4"/>
      <c r="D2711" s="4"/>
    </row>
    <row r="2712" spans="3:4" x14ac:dyDescent="0.25">
      <c r="C2712" s="4"/>
      <c r="D2712" s="4"/>
    </row>
    <row r="2713" spans="3:4" x14ac:dyDescent="0.25">
      <c r="C2713" s="4"/>
      <c r="D2713" s="4"/>
    </row>
    <row r="2714" spans="3:4" x14ac:dyDescent="0.25">
      <c r="C2714" s="4"/>
      <c r="D2714" s="4"/>
    </row>
    <row r="2715" spans="3:4" x14ac:dyDescent="0.25">
      <c r="C2715" s="4"/>
      <c r="D2715" s="4"/>
    </row>
    <row r="2716" spans="3:4" x14ac:dyDescent="0.25">
      <c r="C2716" s="4"/>
      <c r="D2716" s="4"/>
    </row>
    <row r="2717" spans="3:4" x14ac:dyDescent="0.25">
      <c r="C2717" s="4"/>
      <c r="D2717" s="4"/>
    </row>
    <row r="2718" spans="3:4" x14ac:dyDescent="0.25">
      <c r="C2718" s="4"/>
      <c r="D2718" s="4"/>
    </row>
    <row r="2719" spans="3:4" x14ac:dyDescent="0.25">
      <c r="C2719" s="4"/>
      <c r="D2719" s="4"/>
    </row>
    <row r="2720" spans="3:4" x14ac:dyDescent="0.25">
      <c r="C2720" s="4"/>
      <c r="D2720" s="4"/>
    </row>
    <row r="2721" spans="3:4" x14ac:dyDescent="0.25">
      <c r="C2721" s="4"/>
      <c r="D2721" s="4"/>
    </row>
    <row r="2722" spans="3:4" x14ac:dyDescent="0.25">
      <c r="C2722" s="4"/>
      <c r="D2722" s="4"/>
    </row>
    <row r="2723" spans="3:4" x14ac:dyDescent="0.25">
      <c r="C2723" s="4"/>
      <c r="D2723" s="4"/>
    </row>
    <row r="2724" spans="3:4" x14ac:dyDescent="0.25">
      <c r="C2724" s="4"/>
      <c r="D2724" s="4"/>
    </row>
    <row r="2725" spans="3:4" x14ac:dyDescent="0.25">
      <c r="C2725" s="4"/>
      <c r="D2725" s="4"/>
    </row>
    <row r="2726" spans="3:4" x14ac:dyDescent="0.25">
      <c r="C2726" s="4"/>
      <c r="D2726" s="4"/>
    </row>
    <row r="2727" spans="3:4" x14ac:dyDescent="0.25">
      <c r="C2727" s="4"/>
      <c r="D2727" s="4"/>
    </row>
    <row r="2728" spans="3:4" x14ac:dyDescent="0.25">
      <c r="C2728" s="4"/>
      <c r="D2728" s="4"/>
    </row>
    <row r="2729" spans="3:4" x14ac:dyDescent="0.25">
      <c r="C2729" s="4"/>
      <c r="D2729" s="4"/>
    </row>
    <row r="2730" spans="3:4" x14ac:dyDescent="0.25">
      <c r="C2730" s="4"/>
      <c r="D2730" s="4"/>
    </row>
    <row r="2731" spans="3:4" x14ac:dyDescent="0.25">
      <c r="C2731" s="4"/>
      <c r="D2731" s="4"/>
    </row>
    <row r="2732" spans="3:4" x14ac:dyDescent="0.25">
      <c r="C2732" s="4"/>
      <c r="D2732" s="4"/>
    </row>
    <row r="2733" spans="3:4" x14ac:dyDescent="0.25">
      <c r="C2733" s="4"/>
      <c r="D2733" s="4"/>
    </row>
    <row r="2734" spans="3:4" x14ac:dyDescent="0.25">
      <c r="C2734" s="4"/>
      <c r="D2734" s="4"/>
    </row>
    <row r="2735" spans="3:4" x14ac:dyDescent="0.25">
      <c r="C2735" s="4"/>
      <c r="D2735" s="4"/>
    </row>
    <row r="2736" spans="3:4" x14ac:dyDescent="0.25">
      <c r="C2736" s="4"/>
      <c r="D2736" s="4"/>
    </row>
    <row r="2737" spans="3:4" x14ac:dyDescent="0.25">
      <c r="C2737" s="4"/>
      <c r="D2737" s="4"/>
    </row>
    <row r="2738" spans="3:4" x14ac:dyDescent="0.25">
      <c r="C2738" s="4"/>
      <c r="D2738" s="4"/>
    </row>
    <row r="2739" spans="3:4" x14ac:dyDescent="0.25">
      <c r="C2739" s="4"/>
      <c r="D2739" s="4"/>
    </row>
    <row r="2740" spans="3:4" x14ac:dyDescent="0.25">
      <c r="C2740" s="4"/>
      <c r="D2740" s="4"/>
    </row>
    <row r="2741" spans="3:4" x14ac:dyDescent="0.25">
      <c r="C2741" s="4"/>
      <c r="D2741" s="4"/>
    </row>
    <row r="2742" spans="3:4" x14ac:dyDescent="0.25">
      <c r="C2742" s="4"/>
      <c r="D2742" s="4"/>
    </row>
    <row r="2743" spans="3:4" x14ac:dyDescent="0.25">
      <c r="C2743" s="4"/>
      <c r="D2743" s="4"/>
    </row>
    <row r="2744" spans="3:4" x14ac:dyDescent="0.25">
      <c r="C2744" s="4"/>
      <c r="D2744" s="4"/>
    </row>
    <row r="2745" spans="3:4" x14ac:dyDescent="0.25">
      <c r="C2745" s="4"/>
      <c r="D2745" s="4"/>
    </row>
    <row r="2746" spans="3:4" x14ac:dyDescent="0.25">
      <c r="C2746" s="4"/>
      <c r="D2746" s="4"/>
    </row>
    <row r="2747" spans="3:4" x14ac:dyDescent="0.25">
      <c r="C2747" s="4"/>
      <c r="D2747" s="4"/>
    </row>
    <row r="2748" spans="3:4" x14ac:dyDescent="0.25">
      <c r="C2748" s="4"/>
      <c r="D2748" s="4"/>
    </row>
    <row r="2749" spans="3:4" x14ac:dyDescent="0.25">
      <c r="C2749" s="4"/>
      <c r="D2749" s="4"/>
    </row>
    <row r="2750" spans="3:4" x14ac:dyDescent="0.25">
      <c r="C2750" s="4"/>
      <c r="D2750" s="4"/>
    </row>
    <row r="2751" spans="3:4" x14ac:dyDescent="0.25">
      <c r="C2751" s="4"/>
      <c r="D2751" s="4"/>
    </row>
    <row r="2752" spans="3:4" x14ac:dyDescent="0.25">
      <c r="C2752" s="4"/>
      <c r="D2752" s="4"/>
    </row>
    <row r="2753" spans="3:4" x14ac:dyDescent="0.25">
      <c r="C2753" s="4"/>
      <c r="D2753" s="4"/>
    </row>
    <row r="2754" spans="3:4" x14ac:dyDescent="0.25">
      <c r="C2754" s="4"/>
      <c r="D2754" s="4"/>
    </row>
    <row r="2755" spans="3:4" x14ac:dyDescent="0.25">
      <c r="C2755" s="4"/>
      <c r="D2755" s="4"/>
    </row>
    <row r="2756" spans="3:4" x14ac:dyDescent="0.25">
      <c r="C2756" s="4"/>
      <c r="D2756" s="4"/>
    </row>
    <row r="2757" spans="3:4" x14ac:dyDescent="0.25">
      <c r="C2757" s="4"/>
      <c r="D2757" s="4"/>
    </row>
    <row r="2758" spans="3:4" x14ac:dyDescent="0.25">
      <c r="C2758" s="4"/>
      <c r="D2758" s="4"/>
    </row>
    <row r="2759" spans="3:4" x14ac:dyDescent="0.25">
      <c r="C2759" s="4"/>
      <c r="D2759" s="4"/>
    </row>
    <row r="2760" spans="3:4" x14ac:dyDescent="0.25">
      <c r="C2760" s="4"/>
      <c r="D2760" s="4"/>
    </row>
    <row r="2761" spans="3:4" x14ac:dyDescent="0.25">
      <c r="C2761" s="4"/>
      <c r="D2761" s="4"/>
    </row>
    <row r="2762" spans="3:4" x14ac:dyDescent="0.25">
      <c r="C2762" s="4"/>
      <c r="D2762" s="4"/>
    </row>
    <row r="2763" spans="3:4" x14ac:dyDescent="0.25">
      <c r="C2763" s="4"/>
      <c r="D2763" s="4"/>
    </row>
    <row r="2764" spans="3:4" x14ac:dyDescent="0.25">
      <c r="C2764" s="4"/>
      <c r="D2764" s="4"/>
    </row>
    <row r="2765" spans="3:4" x14ac:dyDescent="0.25">
      <c r="C2765" s="4"/>
      <c r="D2765" s="4"/>
    </row>
    <row r="2766" spans="3:4" x14ac:dyDescent="0.25">
      <c r="C2766" s="4"/>
      <c r="D2766" s="4"/>
    </row>
    <row r="2767" spans="3:4" x14ac:dyDescent="0.25">
      <c r="C2767" s="4"/>
      <c r="D2767" s="4"/>
    </row>
    <row r="2768" spans="3:4" x14ac:dyDescent="0.25">
      <c r="C2768" s="4"/>
      <c r="D2768" s="4"/>
    </row>
    <row r="2769" spans="3:4" x14ac:dyDescent="0.25">
      <c r="C2769" s="4"/>
      <c r="D2769" s="4"/>
    </row>
    <row r="2770" spans="3:4" x14ac:dyDescent="0.25">
      <c r="C2770" s="4"/>
      <c r="D2770" s="4"/>
    </row>
    <row r="2771" spans="3:4" x14ac:dyDescent="0.25">
      <c r="C2771" s="4"/>
      <c r="D2771" s="4"/>
    </row>
    <row r="2772" spans="3:4" x14ac:dyDescent="0.25">
      <c r="C2772" s="4"/>
      <c r="D2772" s="4"/>
    </row>
    <row r="2773" spans="3:4" x14ac:dyDescent="0.25">
      <c r="C2773" s="4"/>
      <c r="D2773" s="4"/>
    </row>
    <row r="2774" spans="3:4" x14ac:dyDescent="0.25">
      <c r="C2774" s="4"/>
      <c r="D2774" s="4"/>
    </row>
    <row r="2775" spans="3:4" x14ac:dyDescent="0.25">
      <c r="C2775" s="4"/>
      <c r="D2775" s="4"/>
    </row>
    <row r="2776" spans="3:4" x14ac:dyDescent="0.25">
      <c r="C2776" s="4"/>
      <c r="D2776" s="4"/>
    </row>
    <row r="2777" spans="3:4" x14ac:dyDescent="0.25">
      <c r="C2777" s="4"/>
      <c r="D2777" s="4"/>
    </row>
    <row r="2778" spans="3:4" x14ac:dyDescent="0.25">
      <c r="C2778" s="4"/>
      <c r="D2778" s="4"/>
    </row>
    <row r="2779" spans="3:4" x14ac:dyDescent="0.25">
      <c r="C2779" s="4"/>
      <c r="D2779" s="4"/>
    </row>
    <row r="2780" spans="3:4" x14ac:dyDescent="0.25">
      <c r="C2780" s="4"/>
      <c r="D2780" s="4"/>
    </row>
    <row r="2781" spans="3:4" x14ac:dyDescent="0.25">
      <c r="C2781" s="4"/>
      <c r="D2781" s="4"/>
    </row>
    <row r="2782" spans="3:4" x14ac:dyDescent="0.25">
      <c r="C2782" s="4"/>
      <c r="D2782" s="4"/>
    </row>
    <row r="2783" spans="3:4" x14ac:dyDescent="0.25">
      <c r="C2783" s="4"/>
      <c r="D2783" s="4"/>
    </row>
    <row r="2784" spans="3:4" x14ac:dyDescent="0.25">
      <c r="C2784" s="4"/>
      <c r="D2784" s="4"/>
    </row>
    <row r="2785" spans="3:4" x14ac:dyDescent="0.25">
      <c r="C2785" s="4"/>
      <c r="D2785" s="4"/>
    </row>
    <row r="2786" spans="3:4" x14ac:dyDescent="0.25">
      <c r="C2786" s="4"/>
      <c r="D2786" s="4"/>
    </row>
    <row r="2787" spans="3:4" x14ac:dyDescent="0.25">
      <c r="C2787" s="4"/>
      <c r="D2787" s="4"/>
    </row>
    <row r="2788" spans="3:4" x14ac:dyDescent="0.25">
      <c r="C2788" s="4"/>
      <c r="D2788" s="4"/>
    </row>
    <row r="2789" spans="3:4" x14ac:dyDescent="0.25">
      <c r="C2789" s="4"/>
      <c r="D2789" s="4"/>
    </row>
    <row r="2790" spans="3:4" x14ac:dyDescent="0.25">
      <c r="C2790" s="4"/>
      <c r="D2790" s="4"/>
    </row>
    <row r="2791" spans="3:4" x14ac:dyDescent="0.25">
      <c r="C2791" s="4"/>
      <c r="D2791" s="4"/>
    </row>
    <row r="2792" spans="3:4" x14ac:dyDescent="0.25">
      <c r="C2792" s="4"/>
      <c r="D2792" s="4"/>
    </row>
    <row r="2793" spans="3:4" x14ac:dyDescent="0.25">
      <c r="C2793" s="4"/>
      <c r="D2793" s="4"/>
    </row>
    <row r="2794" spans="3:4" x14ac:dyDescent="0.25">
      <c r="C2794" s="4"/>
      <c r="D2794" s="4"/>
    </row>
    <row r="2795" spans="3:4" x14ac:dyDescent="0.25">
      <c r="C2795" s="4"/>
      <c r="D2795" s="4"/>
    </row>
    <row r="2796" spans="3:4" x14ac:dyDescent="0.25">
      <c r="C2796" s="4"/>
      <c r="D2796" s="4"/>
    </row>
    <row r="2797" spans="3:4" x14ac:dyDescent="0.25">
      <c r="C2797" s="4"/>
      <c r="D2797" s="4"/>
    </row>
    <row r="2798" spans="3:4" x14ac:dyDescent="0.25">
      <c r="C2798" s="4"/>
      <c r="D2798" s="4"/>
    </row>
    <row r="2799" spans="3:4" x14ac:dyDescent="0.25">
      <c r="C2799" s="4"/>
      <c r="D2799" s="4"/>
    </row>
    <row r="2800" spans="3:4" x14ac:dyDescent="0.25">
      <c r="C2800" s="4"/>
      <c r="D2800" s="4"/>
    </row>
    <row r="2801" spans="3:4" x14ac:dyDescent="0.25">
      <c r="C2801" s="4"/>
      <c r="D2801" s="4"/>
    </row>
    <row r="2802" spans="3:4" x14ac:dyDescent="0.25">
      <c r="C2802" s="4"/>
      <c r="D2802" s="4"/>
    </row>
    <row r="2803" spans="3:4" x14ac:dyDescent="0.25">
      <c r="C2803" s="4"/>
      <c r="D2803" s="4"/>
    </row>
    <row r="2804" spans="3:4" x14ac:dyDescent="0.25">
      <c r="C2804" s="4"/>
      <c r="D2804" s="4"/>
    </row>
    <row r="2805" spans="3:4" x14ac:dyDescent="0.25">
      <c r="C2805" s="4"/>
      <c r="D2805" s="4"/>
    </row>
    <row r="2806" spans="3:4" x14ac:dyDescent="0.25">
      <c r="C2806" s="4"/>
      <c r="D2806" s="4"/>
    </row>
    <row r="2807" spans="3:4" x14ac:dyDescent="0.25">
      <c r="C2807" s="4"/>
      <c r="D2807" s="4"/>
    </row>
    <row r="2808" spans="3:4" x14ac:dyDescent="0.25">
      <c r="C2808" s="4"/>
      <c r="D2808" s="4"/>
    </row>
    <row r="2809" spans="3:4" x14ac:dyDescent="0.25">
      <c r="C2809" s="4"/>
      <c r="D2809" s="4"/>
    </row>
    <row r="2810" spans="3:4" x14ac:dyDescent="0.25">
      <c r="C2810" s="4"/>
      <c r="D2810" s="4"/>
    </row>
    <row r="2811" spans="3:4" x14ac:dyDescent="0.25">
      <c r="C2811" s="4"/>
      <c r="D2811" s="4"/>
    </row>
    <row r="2812" spans="3:4" x14ac:dyDescent="0.25">
      <c r="C2812" s="4"/>
      <c r="D2812" s="4"/>
    </row>
    <row r="2813" spans="3:4" x14ac:dyDescent="0.25">
      <c r="C2813" s="4"/>
      <c r="D2813" s="4"/>
    </row>
    <row r="2814" spans="3:4" x14ac:dyDescent="0.25">
      <c r="C2814" s="4"/>
      <c r="D2814" s="4"/>
    </row>
    <row r="2815" spans="3:4" x14ac:dyDescent="0.25">
      <c r="C2815" s="4"/>
      <c r="D2815" s="4"/>
    </row>
    <row r="2816" spans="3:4" x14ac:dyDescent="0.25">
      <c r="C2816" s="4"/>
      <c r="D2816" s="4"/>
    </row>
    <row r="2817" spans="3:4" x14ac:dyDescent="0.25">
      <c r="C2817" s="4"/>
      <c r="D2817" s="4"/>
    </row>
    <row r="2818" spans="3:4" x14ac:dyDescent="0.25">
      <c r="C2818" s="4"/>
      <c r="D2818" s="4"/>
    </row>
    <row r="2819" spans="3:4" x14ac:dyDescent="0.25">
      <c r="C2819" s="4"/>
      <c r="D2819" s="4"/>
    </row>
    <row r="2820" spans="3:4" x14ac:dyDescent="0.25">
      <c r="C2820" s="4"/>
      <c r="D2820" s="4"/>
    </row>
    <row r="2821" spans="3:4" x14ac:dyDescent="0.25">
      <c r="C2821" s="4"/>
      <c r="D2821" s="4"/>
    </row>
    <row r="2822" spans="3:4" x14ac:dyDescent="0.25">
      <c r="C2822" s="4"/>
      <c r="D2822" s="4"/>
    </row>
    <row r="2823" spans="3:4" x14ac:dyDescent="0.25">
      <c r="C2823" s="4"/>
      <c r="D2823" s="4"/>
    </row>
    <row r="2824" spans="3:4" x14ac:dyDescent="0.25">
      <c r="C2824" s="4"/>
      <c r="D2824" s="4"/>
    </row>
    <row r="2825" spans="3:4" x14ac:dyDescent="0.25">
      <c r="C2825" s="4"/>
      <c r="D2825" s="4"/>
    </row>
    <row r="2826" spans="3:4" x14ac:dyDescent="0.25">
      <c r="C2826" s="4"/>
      <c r="D2826" s="4"/>
    </row>
    <row r="2827" spans="3:4" x14ac:dyDescent="0.25">
      <c r="C2827" s="4"/>
      <c r="D2827" s="4"/>
    </row>
    <row r="2828" spans="3:4" x14ac:dyDescent="0.25">
      <c r="C2828" s="4"/>
      <c r="D2828" s="4"/>
    </row>
    <row r="2829" spans="3:4" x14ac:dyDescent="0.25">
      <c r="C2829" s="4"/>
      <c r="D2829" s="4"/>
    </row>
    <row r="2830" spans="3:4" x14ac:dyDescent="0.25">
      <c r="C2830" s="4"/>
      <c r="D2830" s="4"/>
    </row>
    <row r="2831" spans="3:4" x14ac:dyDescent="0.25">
      <c r="C2831" s="4"/>
      <c r="D2831" s="4"/>
    </row>
    <row r="2832" spans="3:4" x14ac:dyDescent="0.25">
      <c r="C2832" s="4"/>
      <c r="D2832" s="4"/>
    </row>
    <row r="2833" spans="3:4" x14ac:dyDescent="0.25">
      <c r="C2833" s="4"/>
      <c r="D2833" s="4"/>
    </row>
    <row r="2834" spans="3:4" x14ac:dyDescent="0.25">
      <c r="C2834" s="4"/>
      <c r="D2834" s="4"/>
    </row>
    <row r="2835" spans="3:4" x14ac:dyDescent="0.25">
      <c r="C2835" s="4"/>
      <c r="D2835" s="4"/>
    </row>
    <row r="2836" spans="3:4" x14ac:dyDescent="0.25">
      <c r="C2836" s="4"/>
      <c r="D2836" s="4"/>
    </row>
    <row r="2837" spans="3:4" x14ac:dyDescent="0.25">
      <c r="C2837" s="4"/>
      <c r="D2837" s="4"/>
    </row>
    <row r="2838" spans="3:4" x14ac:dyDescent="0.25">
      <c r="C2838" s="4"/>
      <c r="D2838" s="4"/>
    </row>
    <row r="2839" spans="3:4" x14ac:dyDescent="0.25">
      <c r="C2839" s="4"/>
      <c r="D2839" s="4"/>
    </row>
    <row r="2840" spans="3:4" x14ac:dyDescent="0.25">
      <c r="C2840" s="4"/>
      <c r="D2840" s="4"/>
    </row>
    <row r="2841" spans="3:4" x14ac:dyDescent="0.25">
      <c r="C2841" s="4"/>
      <c r="D2841" s="4"/>
    </row>
    <row r="2842" spans="3:4" x14ac:dyDescent="0.25">
      <c r="C2842" s="4"/>
      <c r="D2842" s="4"/>
    </row>
    <row r="2843" spans="3:4" x14ac:dyDescent="0.25">
      <c r="C2843" s="4"/>
      <c r="D2843" s="4"/>
    </row>
    <row r="2844" spans="3:4" x14ac:dyDescent="0.25">
      <c r="C2844" s="4"/>
      <c r="D2844" s="4"/>
    </row>
    <row r="2845" spans="3:4" x14ac:dyDescent="0.25">
      <c r="C2845" s="4"/>
      <c r="D2845" s="4"/>
    </row>
    <row r="2846" spans="3:4" x14ac:dyDescent="0.25">
      <c r="C2846" s="4"/>
      <c r="D2846" s="4"/>
    </row>
    <row r="2847" spans="3:4" x14ac:dyDescent="0.25">
      <c r="C2847" s="4"/>
      <c r="D2847" s="4"/>
    </row>
    <row r="2848" spans="3:4" x14ac:dyDescent="0.25">
      <c r="C2848" s="4"/>
      <c r="D2848" s="4"/>
    </row>
    <row r="2849" spans="3:4" x14ac:dyDescent="0.25">
      <c r="C2849" s="4"/>
      <c r="D2849" s="4"/>
    </row>
    <row r="2850" spans="3:4" x14ac:dyDescent="0.25">
      <c r="C2850" s="4"/>
      <c r="D2850" s="4"/>
    </row>
    <row r="2851" spans="3:4" x14ac:dyDescent="0.25">
      <c r="C2851" s="4"/>
      <c r="D2851" s="4"/>
    </row>
    <row r="2852" spans="3:4" x14ac:dyDescent="0.25">
      <c r="C2852" s="4"/>
      <c r="D2852" s="4"/>
    </row>
    <row r="2853" spans="3:4" x14ac:dyDescent="0.25">
      <c r="C2853" s="4"/>
      <c r="D2853" s="4"/>
    </row>
    <row r="2854" spans="3:4" x14ac:dyDescent="0.25">
      <c r="C2854" s="4"/>
      <c r="D2854" s="4"/>
    </row>
    <row r="2855" spans="3:4" x14ac:dyDescent="0.25">
      <c r="C2855" s="4"/>
      <c r="D2855" s="4"/>
    </row>
    <row r="2856" spans="3:4" x14ac:dyDescent="0.25">
      <c r="C2856" s="4"/>
      <c r="D2856" s="4"/>
    </row>
    <row r="2857" spans="3:4" x14ac:dyDescent="0.25">
      <c r="C2857" s="4"/>
      <c r="D2857" s="4"/>
    </row>
    <row r="2858" spans="3:4" x14ac:dyDescent="0.25">
      <c r="C2858" s="4"/>
      <c r="D2858" s="4"/>
    </row>
    <row r="2859" spans="3:4" x14ac:dyDescent="0.25">
      <c r="C2859" s="4"/>
      <c r="D2859" s="4"/>
    </row>
    <row r="2860" spans="3:4" x14ac:dyDescent="0.25">
      <c r="C2860" s="4"/>
      <c r="D2860" s="4"/>
    </row>
    <row r="2861" spans="3:4" x14ac:dyDescent="0.25">
      <c r="C2861" s="4"/>
      <c r="D2861" s="4"/>
    </row>
    <row r="2862" spans="3:4" x14ac:dyDescent="0.25">
      <c r="C2862" s="4"/>
      <c r="D2862" s="4"/>
    </row>
    <row r="2863" spans="3:4" x14ac:dyDescent="0.25">
      <c r="C2863" s="4"/>
      <c r="D2863" s="4"/>
    </row>
    <row r="2864" spans="3:4" x14ac:dyDescent="0.25">
      <c r="C2864" s="4"/>
      <c r="D2864" s="4"/>
    </row>
    <row r="2865" spans="3:4" x14ac:dyDescent="0.25">
      <c r="C2865" s="4"/>
      <c r="D2865" s="4"/>
    </row>
    <row r="2866" spans="3:4" x14ac:dyDescent="0.25">
      <c r="C2866" s="4"/>
      <c r="D2866" s="4"/>
    </row>
    <row r="2867" spans="3:4" x14ac:dyDescent="0.25">
      <c r="C2867" s="4"/>
      <c r="D2867" s="4"/>
    </row>
    <row r="2868" spans="3:4" x14ac:dyDescent="0.25">
      <c r="C2868" s="4"/>
      <c r="D2868" s="4"/>
    </row>
    <row r="2869" spans="3:4" x14ac:dyDescent="0.25">
      <c r="C2869" s="4"/>
      <c r="D2869" s="4"/>
    </row>
    <row r="2870" spans="3:4" x14ac:dyDescent="0.25">
      <c r="C2870" s="4"/>
      <c r="D2870" s="4"/>
    </row>
    <row r="2871" spans="3:4" x14ac:dyDescent="0.25">
      <c r="C2871" s="4"/>
      <c r="D2871" s="4"/>
    </row>
    <row r="2872" spans="3:4" x14ac:dyDescent="0.25">
      <c r="C2872" s="4"/>
      <c r="D2872" s="4"/>
    </row>
    <row r="2873" spans="3:4" x14ac:dyDescent="0.25">
      <c r="C2873" s="4"/>
      <c r="D2873" s="4"/>
    </row>
    <row r="2874" spans="3:4" x14ac:dyDescent="0.25">
      <c r="C2874" s="4"/>
      <c r="D2874" s="4"/>
    </row>
    <row r="2875" spans="3:4" x14ac:dyDescent="0.25">
      <c r="C2875" s="4"/>
      <c r="D2875" s="4"/>
    </row>
    <row r="2876" spans="3:4" x14ac:dyDescent="0.25">
      <c r="C2876" s="4"/>
      <c r="D2876" s="4"/>
    </row>
    <row r="2877" spans="3:4" x14ac:dyDescent="0.25">
      <c r="C2877" s="4"/>
      <c r="D2877" s="4"/>
    </row>
    <row r="2878" spans="3:4" x14ac:dyDescent="0.25">
      <c r="C2878" s="4"/>
      <c r="D2878" s="4"/>
    </row>
    <row r="2879" spans="3:4" x14ac:dyDescent="0.25">
      <c r="C2879" s="4"/>
      <c r="D2879" s="4"/>
    </row>
    <row r="2880" spans="3:4" x14ac:dyDescent="0.25">
      <c r="C2880" s="4"/>
      <c r="D2880" s="4"/>
    </row>
    <row r="2881" spans="3:4" x14ac:dyDescent="0.25">
      <c r="C2881" s="4"/>
      <c r="D2881" s="4"/>
    </row>
    <row r="2882" spans="3:4" x14ac:dyDescent="0.25">
      <c r="C2882" s="4"/>
      <c r="D2882" s="4"/>
    </row>
    <row r="2883" spans="3:4" x14ac:dyDescent="0.25">
      <c r="C2883" s="4"/>
      <c r="D2883" s="4"/>
    </row>
    <row r="2884" spans="3:4" x14ac:dyDescent="0.25">
      <c r="C2884" s="4"/>
      <c r="D2884" s="4"/>
    </row>
    <row r="2885" spans="3:4" x14ac:dyDescent="0.25">
      <c r="C2885" s="4"/>
      <c r="D2885" s="4"/>
    </row>
    <row r="2886" spans="3:4" x14ac:dyDescent="0.25">
      <c r="C2886" s="4"/>
      <c r="D2886" s="4"/>
    </row>
    <row r="2887" spans="3:4" x14ac:dyDescent="0.25">
      <c r="C2887" s="4"/>
      <c r="D2887" s="4"/>
    </row>
    <row r="2888" spans="3:4" x14ac:dyDescent="0.25">
      <c r="C2888" s="4"/>
      <c r="D2888" s="4"/>
    </row>
    <row r="2889" spans="3:4" x14ac:dyDescent="0.25">
      <c r="C2889" s="4"/>
      <c r="D2889" s="4"/>
    </row>
    <row r="2890" spans="3:4" x14ac:dyDescent="0.25">
      <c r="C2890" s="4"/>
      <c r="D2890" s="4"/>
    </row>
    <row r="2891" spans="3:4" x14ac:dyDescent="0.25">
      <c r="C2891" s="4"/>
      <c r="D2891" s="4"/>
    </row>
    <row r="2892" spans="3:4" x14ac:dyDescent="0.25">
      <c r="C2892" s="4"/>
      <c r="D2892" s="4"/>
    </row>
    <row r="2893" spans="3:4" x14ac:dyDescent="0.25">
      <c r="C2893" s="4"/>
      <c r="D2893" s="4"/>
    </row>
    <row r="2894" spans="3:4" x14ac:dyDescent="0.25">
      <c r="C2894" s="4"/>
      <c r="D2894" s="4"/>
    </row>
    <row r="2895" spans="3:4" x14ac:dyDescent="0.25">
      <c r="C2895" s="4"/>
      <c r="D2895" s="4"/>
    </row>
    <row r="2896" spans="3:4" x14ac:dyDescent="0.25">
      <c r="C2896" s="4"/>
      <c r="D2896" s="4"/>
    </row>
    <row r="2897" spans="3:4" x14ac:dyDescent="0.25">
      <c r="C2897" s="4"/>
      <c r="D2897" s="4"/>
    </row>
    <row r="2898" spans="3:4" x14ac:dyDescent="0.25">
      <c r="C2898" s="4"/>
      <c r="D2898" s="4"/>
    </row>
    <row r="2899" spans="3:4" x14ac:dyDescent="0.25">
      <c r="C2899" s="4"/>
      <c r="D2899" s="4"/>
    </row>
    <row r="2900" spans="3:4" x14ac:dyDescent="0.25">
      <c r="C2900" s="4"/>
      <c r="D2900" s="4"/>
    </row>
    <row r="2901" spans="3:4" x14ac:dyDescent="0.25">
      <c r="C2901" s="4"/>
      <c r="D2901" s="4"/>
    </row>
    <row r="2902" spans="3:4" x14ac:dyDescent="0.25">
      <c r="C2902" s="4"/>
      <c r="D2902" s="4"/>
    </row>
    <row r="2903" spans="3:4" x14ac:dyDescent="0.25">
      <c r="C2903" s="4"/>
      <c r="D2903" s="4"/>
    </row>
    <row r="2904" spans="3:4" x14ac:dyDescent="0.25">
      <c r="C2904" s="4"/>
      <c r="D2904" s="4"/>
    </row>
    <row r="2905" spans="3:4" x14ac:dyDescent="0.25">
      <c r="C2905" s="4"/>
      <c r="D2905" s="4"/>
    </row>
    <row r="2906" spans="3:4" x14ac:dyDescent="0.25">
      <c r="C2906" s="4"/>
      <c r="D2906" s="4"/>
    </row>
    <row r="2907" spans="3:4" x14ac:dyDescent="0.25">
      <c r="C2907" s="4"/>
      <c r="D2907" s="4"/>
    </row>
    <row r="2908" spans="3:4" x14ac:dyDescent="0.25">
      <c r="C2908" s="4"/>
      <c r="D2908" s="4"/>
    </row>
    <row r="2909" spans="3:4" x14ac:dyDescent="0.25">
      <c r="C2909" s="4"/>
      <c r="D2909" s="4"/>
    </row>
    <row r="2910" spans="3:4" x14ac:dyDescent="0.25">
      <c r="C2910" s="4"/>
      <c r="D2910" s="4"/>
    </row>
    <row r="2911" spans="3:4" x14ac:dyDescent="0.25">
      <c r="C2911" s="4"/>
      <c r="D2911" s="4"/>
    </row>
    <row r="2912" spans="3:4" x14ac:dyDescent="0.25">
      <c r="C2912" s="4"/>
      <c r="D2912" s="4"/>
    </row>
    <row r="2913" spans="3:4" x14ac:dyDescent="0.25">
      <c r="C2913" s="4"/>
      <c r="D2913" s="4"/>
    </row>
    <row r="2914" spans="3:4" x14ac:dyDescent="0.25">
      <c r="C2914" s="4"/>
      <c r="D2914" s="4"/>
    </row>
    <row r="2915" spans="3:4" x14ac:dyDescent="0.25">
      <c r="C2915" s="4"/>
      <c r="D2915" s="4"/>
    </row>
    <row r="2916" spans="3:4" x14ac:dyDescent="0.25">
      <c r="C2916" s="4"/>
      <c r="D2916" s="4"/>
    </row>
    <row r="2917" spans="3:4" x14ac:dyDescent="0.25">
      <c r="C2917" s="4"/>
      <c r="D2917" s="4"/>
    </row>
    <row r="2918" spans="3:4" x14ac:dyDescent="0.25">
      <c r="C2918" s="4"/>
      <c r="D2918" s="4"/>
    </row>
    <row r="2919" spans="3:4" x14ac:dyDescent="0.25">
      <c r="C2919" s="4"/>
      <c r="D2919" s="4"/>
    </row>
    <row r="2920" spans="3:4" x14ac:dyDescent="0.25">
      <c r="C2920" s="4"/>
      <c r="D2920" s="4"/>
    </row>
    <row r="2921" spans="3:4" x14ac:dyDescent="0.25">
      <c r="C2921" s="4"/>
      <c r="D2921" s="4"/>
    </row>
    <row r="2922" spans="3:4" x14ac:dyDescent="0.25">
      <c r="C2922" s="4"/>
      <c r="D2922" s="4"/>
    </row>
    <row r="2923" spans="3:4" x14ac:dyDescent="0.25">
      <c r="C2923" s="4"/>
      <c r="D2923" s="4"/>
    </row>
    <row r="2924" spans="3:4" x14ac:dyDescent="0.25">
      <c r="C2924" s="4"/>
      <c r="D2924" s="4"/>
    </row>
    <row r="2925" spans="3:4" x14ac:dyDescent="0.25">
      <c r="C2925" s="4"/>
      <c r="D2925" s="4"/>
    </row>
    <row r="2926" spans="3:4" x14ac:dyDescent="0.25">
      <c r="C2926" s="4"/>
      <c r="D2926" s="4"/>
    </row>
    <row r="2927" spans="3:4" x14ac:dyDescent="0.25">
      <c r="C2927" s="4"/>
      <c r="D2927" s="4"/>
    </row>
    <row r="2928" spans="3:4" x14ac:dyDescent="0.25">
      <c r="C2928" s="4"/>
      <c r="D2928" s="4"/>
    </row>
    <row r="2929" spans="3:4" x14ac:dyDescent="0.25">
      <c r="C2929" s="4"/>
      <c r="D2929" s="4"/>
    </row>
    <row r="2930" spans="3:4" x14ac:dyDescent="0.25">
      <c r="C2930" s="4"/>
      <c r="D2930" s="4"/>
    </row>
    <row r="2931" spans="3:4" x14ac:dyDescent="0.25">
      <c r="C2931" s="4"/>
      <c r="D2931" s="4"/>
    </row>
    <row r="2932" spans="3:4" x14ac:dyDescent="0.25">
      <c r="C2932" s="4"/>
      <c r="D2932" s="4"/>
    </row>
    <row r="2933" spans="3:4" x14ac:dyDescent="0.25">
      <c r="C2933" s="4"/>
      <c r="D2933" s="4"/>
    </row>
    <row r="2934" spans="3:4" x14ac:dyDescent="0.25">
      <c r="C2934" s="4"/>
      <c r="D2934" s="4"/>
    </row>
    <row r="2935" spans="3:4" x14ac:dyDescent="0.25">
      <c r="C2935" s="4"/>
      <c r="D2935" s="4"/>
    </row>
    <row r="2936" spans="3:4" x14ac:dyDescent="0.25">
      <c r="C2936" s="4"/>
      <c r="D2936" s="4"/>
    </row>
    <row r="2937" spans="3:4" x14ac:dyDescent="0.25">
      <c r="C2937" s="4"/>
      <c r="D2937" s="4"/>
    </row>
    <row r="2938" spans="3:4" x14ac:dyDescent="0.25">
      <c r="C2938" s="4"/>
      <c r="D2938" s="4"/>
    </row>
    <row r="2939" spans="3:4" x14ac:dyDescent="0.25">
      <c r="C2939" s="4"/>
      <c r="D2939" s="4"/>
    </row>
    <row r="2940" spans="3:4" x14ac:dyDescent="0.25">
      <c r="C2940" s="4"/>
      <c r="D2940" s="4"/>
    </row>
    <row r="2941" spans="3:4" x14ac:dyDescent="0.25">
      <c r="C2941" s="4"/>
      <c r="D2941" s="4"/>
    </row>
    <row r="2942" spans="3:4" x14ac:dyDescent="0.25">
      <c r="C2942" s="4"/>
      <c r="D2942" s="4"/>
    </row>
    <row r="2943" spans="3:4" x14ac:dyDescent="0.25">
      <c r="C2943" s="4"/>
      <c r="D2943" s="4"/>
    </row>
    <row r="2944" spans="3:4" x14ac:dyDescent="0.25">
      <c r="C2944" s="4"/>
      <c r="D2944" s="4"/>
    </row>
    <row r="2945" spans="3:4" x14ac:dyDescent="0.25">
      <c r="C2945" s="4"/>
      <c r="D2945" s="4"/>
    </row>
    <row r="2946" spans="3:4" x14ac:dyDescent="0.25">
      <c r="C2946" s="4"/>
      <c r="D2946" s="4"/>
    </row>
    <row r="2947" spans="3:4" x14ac:dyDescent="0.25">
      <c r="C2947" s="4"/>
      <c r="D2947" s="4"/>
    </row>
    <row r="2948" spans="3:4" x14ac:dyDescent="0.25">
      <c r="C2948" s="4"/>
      <c r="D2948" s="4"/>
    </row>
    <row r="2949" spans="3:4" x14ac:dyDescent="0.25">
      <c r="C2949" s="4"/>
      <c r="D2949" s="4"/>
    </row>
    <row r="2950" spans="3:4" x14ac:dyDescent="0.25">
      <c r="C2950" s="4"/>
      <c r="D2950" s="4"/>
    </row>
    <row r="2951" spans="3:4" x14ac:dyDescent="0.25">
      <c r="C2951" s="4"/>
      <c r="D2951" s="4"/>
    </row>
    <row r="2952" spans="3:4" x14ac:dyDescent="0.25">
      <c r="C2952" s="4"/>
      <c r="D2952" s="4"/>
    </row>
    <row r="2953" spans="3:4" x14ac:dyDescent="0.25">
      <c r="C2953" s="4"/>
      <c r="D2953" s="4"/>
    </row>
    <row r="2954" spans="3:4" x14ac:dyDescent="0.25">
      <c r="C2954" s="4"/>
      <c r="D2954" s="4"/>
    </row>
    <row r="2955" spans="3:4" x14ac:dyDescent="0.25">
      <c r="C2955" s="4"/>
      <c r="D2955" s="4"/>
    </row>
    <row r="2956" spans="3:4" x14ac:dyDescent="0.25">
      <c r="C2956" s="4"/>
      <c r="D2956" s="4"/>
    </row>
    <row r="2957" spans="3:4" x14ac:dyDescent="0.25">
      <c r="C2957" s="4"/>
      <c r="D2957" s="4"/>
    </row>
    <row r="2958" spans="3:4" x14ac:dyDescent="0.25">
      <c r="C2958" s="4"/>
      <c r="D2958" s="4"/>
    </row>
    <row r="2959" spans="3:4" x14ac:dyDescent="0.25">
      <c r="C2959" s="4"/>
      <c r="D2959" s="4"/>
    </row>
    <row r="2960" spans="3:4" x14ac:dyDescent="0.25">
      <c r="C2960" s="4"/>
      <c r="D2960" s="4"/>
    </row>
    <row r="2961" spans="3:4" x14ac:dyDescent="0.25">
      <c r="C2961" s="4"/>
      <c r="D2961" s="4"/>
    </row>
    <row r="2962" spans="3:4" x14ac:dyDescent="0.25">
      <c r="C2962" s="4"/>
      <c r="D2962" s="4"/>
    </row>
    <row r="2963" spans="3:4" x14ac:dyDescent="0.25">
      <c r="C2963" s="4"/>
      <c r="D2963" s="4"/>
    </row>
    <row r="2964" spans="3:4" x14ac:dyDescent="0.25">
      <c r="C2964" s="4"/>
      <c r="D2964" s="4"/>
    </row>
    <row r="2965" spans="3:4" x14ac:dyDescent="0.25">
      <c r="C2965" s="4"/>
      <c r="D2965" s="4"/>
    </row>
    <row r="2966" spans="3:4" x14ac:dyDescent="0.25">
      <c r="C2966" s="4"/>
      <c r="D2966" s="4"/>
    </row>
    <row r="2967" spans="3:4" x14ac:dyDescent="0.25">
      <c r="C2967" s="4"/>
      <c r="D2967" s="4"/>
    </row>
    <row r="2968" spans="3:4" x14ac:dyDescent="0.25">
      <c r="C2968" s="4"/>
      <c r="D2968" s="4"/>
    </row>
    <row r="2969" spans="3:4" x14ac:dyDescent="0.25">
      <c r="C2969" s="4"/>
      <c r="D2969" s="4"/>
    </row>
    <row r="2970" spans="3:4" x14ac:dyDescent="0.25">
      <c r="C2970" s="4"/>
      <c r="D2970" s="4"/>
    </row>
    <row r="2971" spans="3:4" x14ac:dyDescent="0.25">
      <c r="C2971" s="4"/>
      <c r="D2971" s="4"/>
    </row>
    <row r="2972" spans="3:4" x14ac:dyDescent="0.25">
      <c r="C2972" s="4"/>
      <c r="D2972" s="4"/>
    </row>
    <row r="2973" spans="3:4" x14ac:dyDescent="0.25">
      <c r="C2973" s="4"/>
      <c r="D2973" s="4"/>
    </row>
    <row r="2974" spans="3:4" x14ac:dyDescent="0.25">
      <c r="C2974" s="4"/>
      <c r="D2974" s="4"/>
    </row>
    <row r="2975" spans="3:4" x14ac:dyDescent="0.25">
      <c r="C2975" s="4"/>
      <c r="D2975" s="4"/>
    </row>
    <row r="2976" spans="3:4" x14ac:dyDescent="0.25">
      <c r="C2976" s="4"/>
      <c r="D2976" s="4"/>
    </row>
    <row r="2977" spans="3:4" x14ac:dyDescent="0.25">
      <c r="C2977" s="4"/>
      <c r="D2977" s="4"/>
    </row>
    <row r="2978" spans="3:4" x14ac:dyDescent="0.25">
      <c r="C2978" s="4"/>
      <c r="D2978" s="4"/>
    </row>
    <row r="2979" spans="3:4" x14ac:dyDescent="0.25">
      <c r="C2979" s="4"/>
      <c r="D2979" s="4"/>
    </row>
    <row r="2980" spans="3:4" x14ac:dyDescent="0.25">
      <c r="C2980" s="4"/>
      <c r="D2980" s="4"/>
    </row>
    <row r="2981" spans="3:4" x14ac:dyDescent="0.25">
      <c r="C2981" s="4"/>
      <c r="D2981" s="4"/>
    </row>
    <row r="2982" spans="3:4" x14ac:dyDescent="0.25">
      <c r="C2982" s="4"/>
      <c r="D2982" s="4"/>
    </row>
    <row r="2983" spans="3:4" x14ac:dyDescent="0.25">
      <c r="C2983" s="4"/>
      <c r="D2983" s="4"/>
    </row>
    <row r="2984" spans="3:4" x14ac:dyDescent="0.25">
      <c r="C2984" s="4"/>
      <c r="D2984" s="4"/>
    </row>
    <row r="2985" spans="3:4" x14ac:dyDescent="0.25">
      <c r="C2985" s="4"/>
      <c r="D2985" s="4"/>
    </row>
    <row r="2986" spans="3:4" x14ac:dyDescent="0.25">
      <c r="C2986" s="4"/>
      <c r="D2986" s="4"/>
    </row>
    <row r="2987" spans="3:4" x14ac:dyDescent="0.25">
      <c r="C2987" s="4"/>
      <c r="D2987" s="4"/>
    </row>
    <row r="2988" spans="3:4" x14ac:dyDescent="0.25">
      <c r="C2988" s="4"/>
      <c r="D2988" s="4"/>
    </row>
    <row r="2989" spans="3:4" x14ac:dyDescent="0.25">
      <c r="C2989" s="4"/>
      <c r="D2989" s="4"/>
    </row>
    <row r="2990" spans="3:4" x14ac:dyDescent="0.25">
      <c r="C2990" s="4"/>
      <c r="D2990" s="4"/>
    </row>
    <row r="2991" spans="3:4" x14ac:dyDescent="0.25">
      <c r="C2991" s="4"/>
      <c r="D2991" s="4"/>
    </row>
    <row r="2992" spans="3:4" x14ac:dyDescent="0.25">
      <c r="C2992" s="4"/>
      <c r="D2992" s="4"/>
    </row>
    <row r="2993" spans="3:4" x14ac:dyDescent="0.25">
      <c r="C2993" s="4"/>
      <c r="D2993" s="4"/>
    </row>
    <row r="2994" spans="3:4" x14ac:dyDescent="0.25">
      <c r="C2994" s="4"/>
      <c r="D2994" s="4"/>
    </row>
    <row r="2995" spans="3:4" x14ac:dyDescent="0.25">
      <c r="C2995" s="4"/>
      <c r="D2995" s="4"/>
    </row>
    <row r="2996" spans="3:4" x14ac:dyDescent="0.25">
      <c r="C2996" s="4"/>
      <c r="D2996" s="4"/>
    </row>
    <row r="2997" spans="3:4" x14ac:dyDescent="0.25">
      <c r="C2997" s="4"/>
      <c r="D2997" s="4"/>
    </row>
    <row r="2998" spans="3:4" x14ac:dyDescent="0.25">
      <c r="C2998" s="4"/>
      <c r="D2998" s="4"/>
    </row>
    <row r="2999" spans="3:4" x14ac:dyDescent="0.25">
      <c r="C2999" s="4"/>
      <c r="D2999" s="4"/>
    </row>
    <row r="3000" spans="3:4" x14ac:dyDescent="0.25">
      <c r="C3000" s="4"/>
      <c r="D3000" s="4"/>
    </row>
    <row r="3001" spans="3:4" x14ac:dyDescent="0.25">
      <c r="C3001" s="4"/>
      <c r="D3001" s="4"/>
    </row>
    <row r="3002" spans="3:4" x14ac:dyDescent="0.25">
      <c r="C3002" s="4"/>
      <c r="D3002" s="4"/>
    </row>
    <row r="3003" spans="3:4" x14ac:dyDescent="0.25">
      <c r="C3003" s="4"/>
      <c r="D3003" s="4"/>
    </row>
    <row r="3004" spans="3:4" x14ac:dyDescent="0.25">
      <c r="C3004" s="4"/>
      <c r="D3004" s="4"/>
    </row>
    <row r="3005" spans="3:4" x14ac:dyDescent="0.25">
      <c r="C3005" s="4"/>
      <c r="D3005" s="4"/>
    </row>
    <row r="3006" spans="3:4" x14ac:dyDescent="0.25">
      <c r="C3006" s="4"/>
      <c r="D3006" s="4"/>
    </row>
    <row r="3007" spans="3:4" x14ac:dyDescent="0.25">
      <c r="C3007" s="4"/>
      <c r="D3007" s="4"/>
    </row>
    <row r="3008" spans="3:4" x14ac:dyDescent="0.25">
      <c r="C3008" s="4"/>
      <c r="D3008" s="4"/>
    </row>
    <row r="3009" spans="3:4" x14ac:dyDescent="0.25">
      <c r="C3009" s="4"/>
      <c r="D3009" s="4"/>
    </row>
    <row r="3010" spans="3:4" x14ac:dyDescent="0.25">
      <c r="C3010" s="4"/>
      <c r="D3010" s="4"/>
    </row>
    <row r="3011" spans="3:4" x14ac:dyDescent="0.25">
      <c r="C3011" s="4"/>
      <c r="D3011" s="4"/>
    </row>
    <row r="3012" spans="3:4" x14ac:dyDescent="0.25">
      <c r="C3012" s="4"/>
      <c r="D3012" s="4"/>
    </row>
    <row r="3013" spans="3:4" x14ac:dyDescent="0.25">
      <c r="C3013" s="4"/>
      <c r="D3013" s="4"/>
    </row>
    <row r="3014" spans="3:4" x14ac:dyDescent="0.25">
      <c r="C3014" s="4"/>
      <c r="D3014" s="4"/>
    </row>
    <row r="3015" spans="3:4" x14ac:dyDescent="0.25">
      <c r="C3015" s="4"/>
      <c r="D3015" s="4"/>
    </row>
    <row r="3016" spans="3:4" x14ac:dyDescent="0.25">
      <c r="C3016" s="4"/>
      <c r="D3016" s="4"/>
    </row>
    <row r="3017" spans="3:4" x14ac:dyDescent="0.25">
      <c r="C3017" s="4"/>
      <c r="D3017" s="4"/>
    </row>
    <row r="3018" spans="3:4" x14ac:dyDescent="0.25">
      <c r="C3018" s="4"/>
      <c r="D3018" s="4"/>
    </row>
    <row r="3019" spans="3:4" x14ac:dyDescent="0.25">
      <c r="C3019" s="4"/>
      <c r="D3019" s="4"/>
    </row>
    <row r="3020" spans="3:4" x14ac:dyDescent="0.25">
      <c r="C3020" s="4"/>
      <c r="D3020" s="4"/>
    </row>
    <row r="3021" spans="3:4" x14ac:dyDescent="0.25">
      <c r="C3021" s="4"/>
      <c r="D3021" s="4"/>
    </row>
    <row r="3022" spans="3:4" x14ac:dyDescent="0.25">
      <c r="C3022" s="4"/>
      <c r="D3022" s="4"/>
    </row>
    <row r="3023" spans="3:4" x14ac:dyDescent="0.25">
      <c r="C3023" s="4"/>
      <c r="D3023" s="4"/>
    </row>
    <row r="3024" spans="3:4" x14ac:dyDescent="0.25">
      <c r="C3024" s="4"/>
      <c r="D3024" s="4"/>
    </row>
    <row r="3025" spans="3:4" x14ac:dyDescent="0.25">
      <c r="C3025" s="4"/>
      <c r="D3025" s="4"/>
    </row>
    <row r="3026" spans="3:4" x14ac:dyDescent="0.25">
      <c r="C3026" s="4"/>
      <c r="D3026" s="4"/>
    </row>
    <row r="3027" spans="3:4" x14ac:dyDescent="0.25">
      <c r="C3027" s="4"/>
      <c r="D3027" s="4"/>
    </row>
    <row r="3028" spans="3:4" x14ac:dyDescent="0.25">
      <c r="C3028" s="4"/>
      <c r="D3028" s="4"/>
    </row>
    <row r="3029" spans="3:4" x14ac:dyDescent="0.25">
      <c r="C3029" s="4"/>
      <c r="D3029" s="4"/>
    </row>
    <row r="3030" spans="3:4" x14ac:dyDescent="0.25">
      <c r="C3030" s="4"/>
      <c r="D3030" s="4"/>
    </row>
    <row r="3031" spans="3:4" x14ac:dyDescent="0.25">
      <c r="C3031" s="4"/>
      <c r="D3031" s="4"/>
    </row>
    <row r="3032" spans="3:4" x14ac:dyDescent="0.25">
      <c r="C3032" s="4"/>
      <c r="D3032" s="4"/>
    </row>
    <row r="3033" spans="3:4" x14ac:dyDescent="0.25">
      <c r="C3033" s="4"/>
      <c r="D3033" s="4"/>
    </row>
    <row r="3034" spans="3:4" x14ac:dyDescent="0.25">
      <c r="C3034" s="4"/>
      <c r="D3034" s="4"/>
    </row>
    <row r="3035" spans="3:4" x14ac:dyDescent="0.25">
      <c r="C3035" s="4"/>
      <c r="D3035" s="4"/>
    </row>
    <row r="3036" spans="3:4" x14ac:dyDescent="0.25">
      <c r="C3036" s="4"/>
      <c r="D3036" s="4"/>
    </row>
    <row r="3037" spans="3:4" x14ac:dyDescent="0.25">
      <c r="C3037" s="4"/>
      <c r="D3037" s="4"/>
    </row>
    <row r="3038" spans="3:4" x14ac:dyDescent="0.25">
      <c r="C3038" s="4"/>
      <c r="D3038" s="4"/>
    </row>
    <row r="3039" spans="3:4" x14ac:dyDescent="0.25">
      <c r="C3039" s="4"/>
      <c r="D3039" s="4"/>
    </row>
    <row r="3040" spans="3:4" x14ac:dyDescent="0.25">
      <c r="C3040" s="4"/>
      <c r="D3040" s="4"/>
    </row>
    <row r="3041" spans="3:4" x14ac:dyDescent="0.25">
      <c r="C3041" s="4"/>
      <c r="D3041" s="4"/>
    </row>
    <row r="3042" spans="3:4" x14ac:dyDescent="0.25">
      <c r="C3042" s="4"/>
      <c r="D3042" s="4"/>
    </row>
    <row r="3043" spans="3:4" x14ac:dyDescent="0.25">
      <c r="C3043" s="4"/>
      <c r="D3043" s="4"/>
    </row>
    <row r="3044" spans="3:4" x14ac:dyDescent="0.25">
      <c r="C3044" s="4"/>
      <c r="D3044" s="4"/>
    </row>
    <row r="3045" spans="3:4" x14ac:dyDescent="0.25">
      <c r="C3045" s="4"/>
      <c r="D3045" s="4"/>
    </row>
    <row r="3046" spans="3:4" x14ac:dyDescent="0.25">
      <c r="C3046" s="4"/>
      <c r="D3046" s="4"/>
    </row>
    <row r="3047" spans="3:4" x14ac:dyDescent="0.25">
      <c r="C3047" s="4"/>
      <c r="D3047" s="4"/>
    </row>
    <row r="3048" spans="3:4" x14ac:dyDescent="0.25">
      <c r="C3048" s="4"/>
      <c r="D3048" s="4"/>
    </row>
    <row r="3049" spans="3:4" x14ac:dyDescent="0.25">
      <c r="C3049" s="4"/>
      <c r="D3049" s="4"/>
    </row>
    <row r="3050" spans="3:4" x14ac:dyDescent="0.25">
      <c r="C3050" s="4"/>
      <c r="D3050" s="4"/>
    </row>
    <row r="3051" spans="3:4" x14ac:dyDescent="0.25">
      <c r="C3051" s="4"/>
      <c r="D3051" s="4"/>
    </row>
    <row r="3052" spans="3:4" x14ac:dyDescent="0.25">
      <c r="C3052" s="4"/>
      <c r="D3052" s="4"/>
    </row>
    <row r="3053" spans="3:4" x14ac:dyDescent="0.25">
      <c r="C3053" s="4"/>
      <c r="D3053" s="4"/>
    </row>
    <row r="3054" spans="3:4" x14ac:dyDescent="0.25">
      <c r="C3054" s="4"/>
      <c r="D3054" s="4"/>
    </row>
    <row r="3055" spans="3:4" x14ac:dyDescent="0.25">
      <c r="C3055" s="4"/>
      <c r="D3055" s="4"/>
    </row>
    <row r="3056" spans="3:4" x14ac:dyDescent="0.25">
      <c r="C3056" s="4"/>
      <c r="D3056" s="4"/>
    </row>
    <row r="3057" spans="3:4" x14ac:dyDescent="0.25">
      <c r="C3057" s="4"/>
      <c r="D3057" s="4"/>
    </row>
    <row r="3058" spans="3:4" x14ac:dyDescent="0.25">
      <c r="C3058" s="4"/>
      <c r="D3058" s="4"/>
    </row>
    <row r="3059" spans="3:4" x14ac:dyDescent="0.25">
      <c r="C3059" s="4"/>
      <c r="D3059" s="4"/>
    </row>
    <row r="3060" spans="3:4" x14ac:dyDescent="0.25">
      <c r="C3060" s="4"/>
      <c r="D3060" s="4"/>
    </row>
    <row r="3061" spans="3:4" x14ac:dyDescent="0.25">
      <c r="C3061" s="4"/>
      <c r="D3061" s="4"/>
    </row>
    <row r="3062" spans="3:4" x14ac:dyDescent="0.25">
      <c r="C3062" s="4"/>
      <c r="D3062" s="4"/>
    </row>
    <row r="3063" spans="3:4" x14ac:dyDescent="0.25">
      <c r="C3063" s="4"/>
      <c r="D3063" s="4"/>
    </row>
    <row r="3064" spans="3:4" x14ac:dyDescent="0.25">
      <c r="C3064" s="4"/>
      <c r="D3064" s="4"/>
    </row>
    <row r="3065" spans="3:4" x14ac:dyDescent="0.25">
      <c r="C3065" s="4"/>
      <c r="D3065" s="4"/>
    </row>
    <row r="3066" spans="3:4" x14ac:dyDescent="0.25">
      <c r="C3066" s="4"/>
      <c r="D3066" s="4"/>
    </row>
    <row r="3067" spans="3:4" x14ac:dyDescent="0.25">
      <c r="C3067" s="4"/>
      <c r="D3067" s="4"/>
    </row>
    <row r="3068" spans="3:4" x14ac:dyDescent="0.25">
      <c r="C3068" s="4"/>
      <c r="D3068" s="4"/>
    </row>
    <row r="3069" spans="3:4" x14ac:dyDescent="0.25">
      <c r="C3069" s="4"/>
      <c r="D3069" s="4"/>
    </row>
    <row r="3070" spans="3:4" x14ac:dyDescent="0.25">
      <c r="C3070" s="4"/>
      <c r="D3070" s="4"/>
    </row>
    <row r="3071" spans="3:4" x14ac:dyDescent="0.25">
      <c r="C3071" s="4"/>
      <c r="D3071" s="4"/>
    </row>
    <row r="3072" spans="3:4" x14ac:dyDescent="0.25">
      <c r="C3072" s="4"/>
      <c r="D3072" s="4"/>
    </row>
    <row r="3073" spans="3:4" x14ac:dyDescent="0.25">
      <c r="C3073" s="4"/>
      <c r="D3073" s="4"/>
    </row>
    <row r="3074" spans="3:4" x14ac:dyDescent="0.25">
      <c r="C3074" s="4"/>
      <c r="D3074" s="4"/>
    </row>
    <row r="3075" spans="3:4" x14ac:dyDescent="0.25">
      <c r="C3075" s="4"/>
      <c r="D3075" s="4"/>
    </row>
    <row r="3076" spans="3:4" x14ac:dyDescent="0.25">
      <c r="C3076" s="4"/>
      <c r="D3076" s="4"/>
    </row>
    <row r="3077" spans="3:4" x14ac:dyDescent="0.25">
      <c r="C3077" s="4"/>
      <c r="D3077" s="4"/>
    </row>
    <row r="3078" spans="3:4" x14ac:dyDescent="0.25">
      <c r="C3078" s="4"/>
      <c r="D3078" s="4"/>
    </row>
    <row r="3079" spans="3:4" x14ac:dyDescent="0.25">
      <c r="C3079" s="4"/>
      <c r="D3079" s="4"/>
    </row>
    <row r="3080" spans="3:4" x14ac:dyDescent="0.25">
      <c r="C3080" s="4"/>
      <c r="D3080" s="4"/>
    </row>
    <row r="3081" spans="3:4" x14ac:dyDescent="0.25">
      <c r="C3081" s="4"/>
      <c r="D3081" s="4"/>
    </row>
    <row r="3082" spans="3:4" x14ac:dyDescent="0.25">
      <c r="C3082" s="4"/>
      <c r="D3082" s="4"/>
    </row>
    <row r="3083" spans="3:4" x14ac:dyDescent="0.25">
      <c r="C3083" s="4"/>
      <c r="D3083" s="4"/>
    </row>
    <row r="3084" spans="3:4" x14ac:dyDescent="0.25">
      <c r="C3084" s="4"/>
      <c r="D3084" s="4"/>
    </row>
    <row r="3085" spans="3:4" x14ac:dyDescent="0.25">
      <c r="C3085" s="4"/>
      <c r="D3085" s="4"/>
    </row>
    <row r="3086" spans="3:4" x14ac:dyDescent="0.25">
      <c r="C3086" s="4"/>
      <c r="D3086" s="4"/>
    </row>
    <row r="3087" spans="3:4" x14ac:dyDescent="0.25">
      <c r="C3087" s="4"/>
      <c r="D3087" s="4"/>
    </row>
    <row r="3088" spans="3:4" x14ac:dyDescent="0.25">
      <c r="C3088" s="4"/>
      <c r="D3088" s="4"/>
    </row>
    <row r="3089" spans="3:4" x14ac:dyDescent="0.25">
      <c r="C3089" s="4"/>
      <c r="D3089" s="4"/>
    </row>
    <row r="3090" spans="3:4" x14ac:dyDescent="0.25">
      <c r="C3090" s="4"/>
      <c r="D3090" s="4"/>
    </row>
    <row r="3091" spans="3:4" x14ac:dyDescent="0.25">
      <c r="C3091" s="4"/>
      <c r="D3091" s="4"/>
    </row>
    <row r="3092" spans="3:4" x14ac:dyDescent="0.25">
      <c r="C3092" s="4"/>
      <c r="D3092" s="4"/>
    </row>
    <row r="3093" spans="3:4" x14ac:dyDescent="0.25">
      <c r="C3093" s="4"/>
      <c r="D3093" s="4"/>
    </row>
    <row r="3094" spans="3:4" x14ac:dyDescent="0.25">
      <c r="C3094" s="4"/>
      <c r="D3094" s="4"/>
    </row>
    <row r="3095" spans="3:4" x14ac:dyDescent="0.25">
      <c r="C3095" s="4"/>
      <c r="D3095" s="4"/>
    </row>
    <row r="3096" spans="3:4" x14ac:dyDescent="0.25">
      <c r="C3096" s="4"/>
      <c r="D3096" s="4"/>
    </row>
    <row r="3097" spans="3:4" x14ac:dyDescent="0.25">
      <c r="C3097" s="4"/>
      <c r="D3097" s="4"/>
    </row>
    <row r="3098" spans="3:4" x14ac:dyDescent="0.25">
      <c r="C3098" s="4"/>
      <c r="D3098" s="4"/>
    </row>
    <row r="3099" spans="3:4" x14ac:dyDescent="0.25">
      <c r="C3099" s="4"/>
      <c r="D3099" s="4"/>
    </row>
    <row r="3100" spans="3:4" x14ac:dyDescent="0.25">
      <c r="C3100" s="4"/>
      <c r="D3100" s="4"/>
    </row>
    <row r="3101" spans="3:4" x14ac:dyDescent="0.25">
      <c r="C3101" s="4"/>
      <c r="D3101" s="4"/>
    </row>
    <row r="3102" spans="3:4" x14ac:dyDescent="0.25">
      <c r="C3102" s="4"/>
      <c r="D3102" s="4"/>
    </row>
    <row r="3103" spans="3:4" x14ac:dyDescent="0.25">
      <c r="C3103" s="4"/>
      <c r="D3103" s="4"/>
    </row>
    <row r="3104" spans="3:4" x14ac:dyDescent="0.25">
      <c r="C3104" s="4"/>
      <c r="D3104" s="4"/>
    </row>
    <row r="3105" spans="3:4" x14ac:dyDescent="0.25">
      <c r="C3105" s="4"/>
      <c r="D3105" s="4"/>
    </row>
    <row r="3106" spans="3:4" x14ac:dyDescent="0.25">
      <c r="C3106" s="4"/>
      <c r="D3106" s="4"/>
    </row>
    <row r="3107" spans="3:4" x14ac:dyDescent="0.25">
      <c r="C3107" s="4"/>
      <c r="D3107" s="4"/>
    </row>
    <row r="3108" spans="3:4" x14ac:dyDescent="0.25">
      <c r="C3108" s="4"/>
      <c r="D3108" s="4"/>
    </row>
    <row r="3109" spans="3:4" x14ac:dyDescent="0.25">
      <c r="C3109" s="4"/>
      <c r="D3109" s="4"/>
    </row>
    <row r="3110" spans="3:4" x14ac:dyDescent="0.25">
      <c r="C3110" s="4"/>
      <c r="D3110" s="4"/>
    </row>
    <row r="3111" spans="3:4" x14ac:dyDescent="0.25">
      <c r="C3111" s="4"/>
      <c r="D3111" s="4"/>
    </row>
    <row r="3112" spans="3:4" x14ac:dyDescent="0.25">
      <c r="C3112" s="4"/>
      <c r="D3112" s="4"/>
    </row>
    <row r="3113" spans="3:4" x14ac:dyDescent="0.25">
      <c r="C3113" s="4"/>
      <c r="D3113" s="4"/>
    </row>
    <row r="3114" spans="3:4" x14ac:dyDescent="0.25">
      <c r="C3114" s="4"/>
      <c r="D3114" s="4"/>
    </row>
    <row r="3115" spans="3:4" x14ac:dyDescent="0.25">
      <c r="C3115" s="4"/>
      <c r="D3115" s="4"/>
    </row>
    <row r="3116" spans="3:4" x14ac:dyDescent="0.25">
      <c r="C3116" s="4"/>
      <c r="D3116" s="4"/>
    </row>
    <row r="3117" spans="3:4" x14ac:dyDescent="0.25">
      <c r="C3117" s="4"/>
      <c r="D3117" s="4"/>
    </row>
    <row r="3118" spans="3:4" x14ac:dyDescent="0.25">
      <c r="C3118" s="4"/>
      <c r="D3118" s="4"/>
    </row>
    <row r="3119" spans="3:4" x14ac:dyDescent="0.25">
      <c r="C3119" s="4"/>
      <c r="D3119" s="4"/>
    </row>
    <row r="3120" spans="3:4" x14ac:dyDescent="0.25">
      <c r="C3120" s="4"/>
      <c r="D3120" s="4"/>
    </row>
    <row r="3121" spans="3:4" x14ac:dyDescent="0.25">
      <c r="C3121" s="4"/>
      <c r="D3121" s="4"/>
    </row>
    <row r="3122" spans="3:4" x14ac:dyDescent="0.25">
      <c r="C3122" s="4"/>
      <c r="D3122" s="4"/>
    </row>
    <row r="3123" spans="3:4" x14ac:dyDescent="0.25">
      <c r="C3123" s="4"/>
      <c r="D3123" s="4"/>
    </row>
    <row r="3124" spans="3:4" x14ac:dyDescent="0.25">
      <c r="C3124" s="4"/>
      <c r="D3124" s="4"/>
    </row>
    <row r="3125" spans="3:4" x14ac:dyDescent="0.25">
      <c r="C3125" s="4"/>
      <c r="D3125" s="4"/>
    </row>
    <row r="3126" spans="3:4" x14ac:dyDescent="0.25">
      <c r="C3126" s="4"/>
      <c r="D3126" s="4"/>
    </row>
    <row r="3127" spans="3:4" x14ac:dyDescent="0.25">
      <c r="C3127" s="4"/>
      <c r="D3127" s="4"/>
    </row>
    <row r="3128" spans="3:4" x14ac:dyDescent="0.25">
      <c r="C3128" s="4"/>
      <c r="D3128" s="4"/>
    </row>
    <row r="3129" spans="3:4" x14ac:dyDescent="0.25">
      <c r="C3129" s="4"/>
      <c r="D3129" s="4"/>
    </row>
    <row r="3130" spans="3:4" x14ac:dyDescent="0.25">
      <c r="C3130" s="4"/>
      <c r="D3130" s="4"/>
    </row>
    <row r="3131" spans="3:4" x14ac:dyDescent="0.25">
      <c r="C3131" s="4"/>
      <c r="D3131" s="4"/>
    </row>
    <row r="3132" spans="3:4" x14ac:dyDescent="0.25">
      <c r="C3132" s="4"/>
      <c r="D3132" s="4"/>
    </row>
    <row r="3133" spans="3:4" x14ac:dyDescent="0.25">
      <c r="C3133" s="4"/>
      <c r="D3133" s="4"/>
    </row>
    <row r="3134" spans="3:4" x14ac:dyDescent="0.25">
      <c r="C3134" s="4"/>
      <c r="D3134" s="4"/>
    </row>
    <row r="3135" spans="3:4" x14ac:dyDescent="0.25">
      <c r="C3135" s="4"/>
      <c r="D3135" s="4"/>
    </row>
    <row r="3136" spans="3:4" x14ac:dyDescent="0.25">
      <c r="C3136" s="4"/>
      <c r="D3136" s="4"/>
    </row>
    <row r="3137" spans="3:4" x14ac:dyDescent="0.25">
      <c r="C3137" s="4"/>
      <c r="D3137" s="4"/>
    </row>
    <row r="3138" spans="3:4" x14ac:dyDescent="0.25">
      <c r="C3138" s="4"/>
      <c r="D3138" s="4"/>
    </row>
    <row r="3139" spans="3:4" x14ac:dyDescent="0.25">
      <c r="C3139" s="4"/>
      <c r="D3139" s="4"/>
    </row>
    <row r="3140" spans="3:4" x14ac:dyDescent="0.25">
      <c r="C3140" s="4"/>
      <c r="D3140" s="4"/>
    </row>
    <row r="3141" spans="3:4" x14ac:dyDescent="0.25">
      <c r="C3141" s="4"/>
      <c r="D3141" s="4"/>
    </row>
    <row r="3142" spans="3:4" x14ac:dyDescent="0.25">
      <c r="C3142" s="4"/>
      <c r="D3142" s="4"/>
    </row>
    <row r="3143" spans="3:4" x14ac:dyDescent="0.25">
      <c r="C3143" s="4"/>
      <c r="D3143" s="4"/>
    </row>
    <row r="3144" spans="3:4" x14ac:dyDescent="0.25">
      <c r="C3144" s="4"/>
      <c r="D3144" s="4"/>
    </row>
    <row r="3145" spans="3:4" x14ac:dyDescent="0.25">
      <c r="C3145" s="4"/>
      <c r="D3145" s="4"/>
    </row>
    <row r="3146" spans="3:4" x14ac:dyDescent="0.25">
      <c r="C3146" s="4"/>
      <c r="D3146" s="4"/>
    </row>
    <row r="3147" spans="3:4" x14ac:dyDescent="0.25">
      <c r="C3147" s="4"/>
      <c r="D3147" s="4"/>
    </row>
    <row r="3148" spans="3:4" x14ac:dyDescent="0.25">
      <c r="C3148" s="4"/>
      <c r="D3148" s="4"/>
    </row>
    <row r="3149" spans="3:4" x14ac:dyDescent="0.25">
      <c r="C3149" s="4"/>
      <c r="D3149" s="4"/>
    </row>
    <row r="3150" spans="3:4" x14ac:dyDescent="0.25">
      <c r="C3150" s="4"/>
      <c r="D3150" s="4"/>
    </row>
    <row r="3151" spans="3:4" x14ac:dyDescent="0.25">
      <c r="C3151" s="4"/>
      <c r="D3151" s="4"/>
    </row>
    <row r="3152" spans="3:4" x14ac:dyDescent="0.25">
      <c r="C3152" s="4"/>
      <c r="D3152" s="4"/>
    </row>
    <row r="3153" spans="3:4" x14ac:dyDescent="0.25">
      <c r="C3153" s="4"/>
      <c r="D3153" s="4"/>
    </row>
    <row r="3154" spans="3:4" x14ac:dyDescent="0.25">
      <c r="C3154" s="4"/>
      <c r="D3154" s="4"/>
    </row>
    <row r="3155" spans="3:4" x14ac:dyDescent="0.25">
      <c r="C3155" s="4"/>
      <c r="D3155" s="4"/>
    </row>
    <row r="3156" spans="3:4" x14ac:dyDescent="0.25">
      <c r="C3156" s="4"/>
      <c r="D3156" s="4"/>
    </row>
    <row r="3157" spans="3:4" x14ac:dyDescent="0.25">
      <c r="C3157" s="4"/>
      <c r="D3157" s="4"/>
    </row>
    <row r="3158" spans="3:4" x14ac:dyDescent="0.25">
      <c r="C3158" s="4"/>
      <c r="D3158" s="4"/>
    </row>
    <row r="3159" spans="3:4" x14ac:dyDescent="0.25">
      <c r="C3159" s="4"/>
      <c r="D3159" s="4"/>
    </row>
    <row r="3160" spans="3:4" x14ac:dyDescent="0.25">
      <c r="C3160" s="4"/>
      <c r="D3160" s="4"/>
    </row>
    <row r="3161" spans="3:4" x14ac:dyDescent="0.25">
      <c r="C3161" s="4"/>
      <c r="D3161" s="4"/>
    </row>
    <row r="3162" spans="3:4" x14ac:dyDescent="0.25">
      <c r="C3162" s="4"/>
      <c r="D3162" s="4"/>
    </row>
    <row r="3163" spans="3:4" x14ac:dyDescent="0.25">
      <c r="C3163" s="4"/>
      <c r="D3163" s="4"/>
    </row>
    <row r="3164" spans="3:4" x14ac:dyDescent="0.25">
      <c r="C3164" s="4"/>
      <c r="D3164" s="4"/>
    </row>
    <row r="3165" spans="3:4" x14ac:dyDescent="0.25">
      <c r="C3165" s="4"/>
      <c r="D3165" s="4"/>
    </row>
    <row r="3166" spans="3:4" x14ac:dyDescent="0.25">
      <c r="C3166" s="4"/>
      <c r="D3166" s="4"/>
    </row>
    <row r="3167" spans="3:4" x14ac:dyDescent="0.25">
      <c r="C3167" s="4"/>
      <c r="D3167" s="4"/>
    </row>
    <row r="3168" spans="3:4" x14ac:dyDescent="0.25">
      <c r="C3168" s="4"/>
      <c r="D3168" s="4"/>
    </row>
    <row r="3169" spans="3:4" x14ac:dyDescent="0.25">
      <c r="C3169" s="4"/>
      <c r="D3169" s="4"/>
    </row>
    <row r="3170" spans="3:4" x14ac:dyDescent="0.25">
      <c r="C3170" s="4"/>
      <c r="D3170" s="4"/>
    </row>
    <row r="3171" spans="3:4" x14ac:dyDescent="0.25">
      <c r="C3171" s="4"/>
      <c r="D3171" s="4"/>
    </row>
    <row r="3172" spans="3:4" x14ac:dyDescent="0.25">
      <c r="C3172" s="4"/>
      <c r="D3172" s="4"/>
    </row>
    <row r="3173" spans="3:4" x14ac:dyDescent="0.25">
      <c r="C3173" s="4"/>
      <c r="D3173" s="4"/>
    </row>
    <row r="3174" spans="3:4" x14ac:dyDescent="0.25">
      <c r="C3174" s="4"/>
      <c r="D3174" s="4"/>
    </row>
    <row r="3175" spans="3:4" x14ac:dyDescent="0.25">
      <c r="C3175" s="4"/>
      <c r="D3175" s="4"/>
    </row>
    <row r="3176" spans="3:4" x14ac:dyDescent="0.25">
      <c r="C3176" s="4"/>
      <c r="D3176" s="4"/>
    </row>
    <row r="3177" spans="3:4" x14ac:dyDescent="0.25">
      <c r="C3177" s="4"/>
      <c r="D3177" s="4"/>
    </row>
    <row r="3178" spans="3:4" x14ac:dyDescent="0.25">
      <c r="C3178" s="4"/>
      <c r="D3178" s="4"/>
    </row>
    <row r="3179" spans="3:4" x14ac:dyDescent="0.25">
      <c r="C3179" s="4"/>
      <c r="D3179" s="4"/>
    </row>
    <row r="3180" spans="3:4" x14ac:dyDescent="0.25">
      <c r="C3180" s="4"/>
      <c r="D3180" s="4"/>
    </row>
    <row r="3181" spans="3:4" x14ac:dyDescent="0.25">
      <c r="C3181" s="4"/>
      <c r="D3181" s="4"/>
    </row>
    <row r="3182" spans="3:4" x14ac:dyDescent="0.25">
      <c r="C3182" s="4"/>
      <c r="D3182" s="4"/>
    </row>
    <row r="3183" spans="3:4" x14ac:dyDescent="0.25">
      <c r="C3183" s="4"/>
      <c r="D3183" s="4"/>
    </row>
    <row r="3184" spans="3:4" x14ac:dyDescent="0.25">
      <c r="C3184" s="4"/>
      <c r="D3184" s="4"/>
    </row>
    <row r="3185" spans="3:4" x14ac:dyDescent="0.25">
      <c r="C3185" s="4"/>
      <c r="D3185" s="4"/>
    </row>
    <row r="3186" spans="3:4" x14ac:dyDescent="0.25">
      <c r="C3186" s="4"/>
      <c r="D3186" s="4"/>
    </row>
    <row r="3187" spans="3:4" x14ac:dyDescent="0.25">
      <c r="C3187" s="4"/>
      <c r="D3187" s="4"/>
    </row>
    <row r="3188" spans="3:4" x14ac:dyDescent="0.25">
      <c r="C3188" s="4"/>
      <c r="D3188" s="4"/>
    </row>
    <row r="3189" spans="3:4" x14ac:dyDescent="0.25">
      <c r="C3189" s="4"/>
      <c r="D3189" s="4"/>
    </row>
    <row r="3190" spans="3:4" x14ac:dyDescent="0.25">
      <c r="C3190" s="4"/>
      <c r="D3190" s="4"/>
    </row>
    <row r="3191" spans="3:4" x14ac:dyDescent="0.25">
      <c r="C3191" s="4"/>
      <c r="D3191" s="4"/>
    </row>
    <row r="3192" spans="3:4" x14ac:dyDescent="0.25">
      <c r="C3192" s="4"/>
      <c r="D3192" s="4"/>
    </row>
    <row r="3193" spans="3:4" x14ac:dyDescent="0.25">
      <c r="C3193" s="4"/>
      <c r="D3193" s="4"/>
    </row>
    <row r="3194" spans="3:4" x14ac:dyDescent="0.25">
      <c r="C3194" s="4"/>
      <c r="D3194" s="4"/>
    </row>
    <row r="3195" spans="3:4" x14ac:dyDescent="0.25">
      <c r="C3195" s="4"/>
      <c r="D3195" s="4"/>
    </row>
    <row r="3196" spans="3:4" x14ac:dyDescent="0.25">
      <c r="C3196" s="4"/>
      <c r="D3196" s="4"/>
    </row>
    <row r="3197" spans="3:4" x14ac:dyDescent="0.25">
      <c r="C3197" s="4"/>
      <c r="D3197" s="4"/>
    </row>
    <row r="3198" spans="3:4" x14ac:dyDescent="0.25">
      <c r="C3198" s="4"/>
      <c r="D3198" s="4"/>
    </row>
    <row r="3199" spans="3:4" x14ac:dyDescent="0.25">
      <c r="C3199" s="4"/>
      <c r="D3199" s="4"/>
    </row>
    <row r="3200" spans="3:4" x14ac:dyDescent="0.25">
      <c r="C3200" s="4"/>
      <c r="D3200" s="4"/>
    </row>
    <row r="3201" spans="3:4" x14ac:dyDescent="0.25">
      <c r="C3201" s="4"/>
      <c r="D3201" s="4"/>
    </row>
    <row r="3202" spans="3:4" x14ac:dyDescent="0.25">
      <c r="C3202" s="4"/>
      <c r="D3202" s="4"/>
    </row>
    <row r="3203" spans="3:4" x14ac:dyDescent="0.25">
      <c r="C3203" s="4"/>
      <c r="D3203" s="4"/>
    </row>
    <row r="3204" spans="3:4" x14ac:dyDescent="0.25">
      <c r="C3204" s="4"/>
      <c r="D3204" s="4"/>
    </row>
    <row r="3205" spans="3:4" x14ac:dyDescent="0.25">
      <c r="C3205" s="4"/>
      <c r="D3205" s="4"/>
    </row>
    <row r="3206" spans="3:4" x14ac:dyDescent="0.25">
      <c r="C3206" s="4"/>
      <c r="D3206" s="4"/>
    </row>
    <row r="3207" spans="3:4" x14ac:dyDescent="0.25">
      <c r="C3207" s="4"/>
      <c r="D3207" s="4"/>
    </row>
    <row r="3208" spans="3:4" x14ac:dyDescent="0.25">
      <c r="C3208" s="4"/>
      <c r="D3208" s="4"/>
    </row>
    <row r="3209" spans="3:4" x14ac:dyDescent="0.25">
      <c r="C3209" s="4"/>
      <c r="D3209" s="4"/>
    </row>
    <row r="3210" spans="3:4" x14ac:dyDescent="0.25">
      <c r="C3210" s="4"/>
      <c r="D3210" s="4"/>
    </row>
    <row r="3211" spans="3:4" x14ac:dyDescent="0.25">
      <c r="C3211" s="4"/>
      <c r="D3211" s="4"/>
    </row>
    <row r="3212" spans="3:4" x14ac:dyDescent="0.25">
      <c r="C3212" s="4"/>
      <c r="D3212" s="4"/>
    </row>
    <row r="3213" spans="3:4" x14ac:dyDescent="0.25">
      <c r="C3213" s="4"/>
      <c r="D3213" s="4"/>
    </row>
    <row r="3214" spans="3:4" x14ac:dyDescent="0.25">
      <c r="C3214" s="4"/>
      <c r="D3214" s="4"/>
    </row>
    <row r="3215" spans="3:4" x14ac:dyDescent="0.25">
      <c r="C3215" s="4"/>
      <c r="D3215" s="4"/>
    </row>
    <row r="3216" spans="3:4" x14ac:dyDescent="0.25">
      <c r="C3216" s="4"/>
      <c r="D3216" s="4"/>
    </row>
    <row r="3217" spans="3:4" x14ac:dyDescent="0.25">
      <c r="C3217" s="4"/>
      <c r="D3217" s="4"/>
    </row>
    <row r="3218" spans="3:4" x14ac:dyDescent="0.25">
      <c r="C3218" s="4"/>
      <c r="D3218" s="4"/>
    </row>
    <row r="3219" spans="3:4" x14ac:dyDescent="0.25">
      <c r="C3219" s="4"/>
      <c r="D3219" s="4"/>
    </row>
    <row r="3220" spans="3:4" x14ac:dyDescent="0.25">
      <c r="C3220" s="4"/>
      <c r="D3220" s="4"/>
    </row>
    <row r="3221" spans="3:4" x14ac:dyDescent="0.25">
      <c r="C3221" s="4"/>
      <c r="D3221" s="4"/>
    </row>
    <row r="3222" spans="3:4" x14ac:dyDescent="0.25">
      <c r="C3222" s="4"/>
      <c r="D3222" s="4"/>
    </row>
    <row r="3223" spans="3:4" x14ac:dyDescent="0.25">
      <c r="C3223" s="4"/>
      <c r="D3223" s="4"/>
    </row>
    <row r="3224" spans="3:4" x14ac:dyDescent="0.25">
      <c r="C3224" s="4"/>
      <c r="D3224" s="4"/>
    </row>
    <row r="3225" spans="3:4" x14ac:dyDescent="0.25">
      <c r="C3225" s="4"/>
      <c r="D3225" s="4"/>
    </row>
    <row r="3226" spans="3:4" x14ac:dyDescent="0.25">
      <c r="C3226" s="4"/>
      <c r="D3226" s="4"/>
    </row>
    <row r="3227" spans="3:4" x14ac:dyDescent="0.25">
      <c r="C3227" s="4"/>
      <c r="D3227" s="4"/>
    </row>
    <row r="3228" spans="3:4" x14ac:dyDescent="0.25">
      <c r="C3228" s="4"/>
      <c r="D3228" s="4"/>
    </row>
    <row r="3229" spans="3:4" x14ac:dyDescent="0.25">
      <c r="C3229" s="4"/>
      <c r="D3229" s="4"/>
    </row>
    <row r="3230" spans="3:4" x14ac:dyDescent="0.25">
      <c r="C3230" s="4"/>
      <c r="D3230" s="4"/>
    </row>
    <row r="3231" spans="3:4" x14ac:dyDescent="0.25">
      <c r="C3231" s="4"/>
      <c r="D3231" s="4"/>
    </row>
    <row r="3232" spans="3:4" x14ac:dyDescent="0.25">
      <c r="C3232" s="4"/>
      <c r="D3232" s="4"/>
    </row>
    <row r="3233" spans="3:4" x14ac:dyDescent="0.25">
      <c r="C3233" s="4"/>
      <c r="D3233" s="4"/>
    </row>
    <row r="3234" spans="3:4" x14ac:dyDescent="0.25">
      <c r="C3234" s="4"/>
      <c r="D3234" s="4"/>
    </row>
    <row r="3235" spans="3:4" x14ac:dyDescent="0.25">
      <c r="C3235" s="4"/>
      <c r="D3235" s="4"/>
    </row>
    <row r="3236" spans="3:4" x14ac:dyDescent="0.25">
      <c r="C3236" s="4"/>
      <c r="D3236" s="4"/>
    </row>
    <row r="3237" spans="3:4" x14ac:dyDescent="0.25">
      <c r="C3237" s="4"/>
      <c r="D3237" s="4"/>
    </row>
    <row r="3238" spans="3:4" x14ac:dyDescent="0.25">
      <c r="C3238" s="4"/>
      <c r="D3238" s="4"/>
    </row>
    <row r="3239" spans="3:4" x14ac:dyDescent="0.25">
      <c r="C3239" s="4"/>
      <c r="D3239" s="4"/>
    </row>
    <row r="3240" spans="3:4" x14ac:dyDescent="0.25">
      <c r="C3240" s="4"/>
      <c r="D3240" s="4"/>
    </row>
    <row r="3241" spans="3:4" x14ac:dyDescent="0.25">
      <c r="C3241" s="4"/>
      <c r="D3241" s="4"/>
    </row>
    <row r="3242" spans="3:4" x14ac:dyDescent="0.25">
      <c r="C3242" s="4"/>
      <c r="D3242" s="4"/>
    </row>
    <row r="3243" spans="3:4" x14ac:dyDescent="0.25">
      <c r="C3243" s="4"/>
      <c r="D3243" s="4"/>
    </row>
    <row r="3244" spans="3:4" x14ac:dyDescent="0.25">
      <c r="C3244" s="4"/>
      <c r="D3244" s="4"/>
    </row>
    <row r="3245" spans="3:4" x14ac:dyDescent="0.25">
      <c r="C3245" s="4"/>
      <c r="D3245" s="4"/>
    </row>
    <row r="3246" spans="3:4" x14ac:dyDescent="0.25">
      <c r="C3246" s="4"/>
      <c r="D3246" s="4"/>
    </row>
    <row r="3247" spans="3:4" x14ac:dyDescent="0.25">
      <c r="C3247" s="4"/>
      <c r="D3247" s="4"/>
    </row>
    <row r="3248" spans="3:4" x14ac:dyDescent="0.25">
      <c r="C3248" s="4"/>
      <c r="D3248" s="4"/>
    </row>
    <row r="3249" spans="3:4" x14ac:dyDescent="0.25">
      <c r="C3249" s="4"/>
      <c r="D3249" s="4"/>
    </row>
    <row r="3250" spans="3:4" x14ac:dyDescent="0.25">
      <c r="C3250" s="4"/>
      <c r="D3250" s="4"/>
    </row>
    <row r="3251" spans="3:4" x14ac:dyDescent="0.25">
      <c r="C3251" s="4"/>
      <c r="D3251" s="4"/>
    </row>
    <row r="3252" spans="3:4" x14ac:dyDescent="0.25">
      <c r="C3252" s="4"/>
      <c r="D3252" s="4"/>
    </row>
    <row r="3253" spans="3:4" x14ac:dyDescent="0.25">
      <c r="C3253" s="4"/>
      <c r="D3253" s="4"/>
    </row>
    <row r="3254" spans="3:4" x14ac:dyDescent="0.25">
      <c r="C3254" s="4"/>
      <c r="D3254" s="4"/>
    </row>
    <row r="3255" spans="3:4" x14ac:dyDescent="0.25">
      <c r="C3255" s="4"/>
      <c r="D3255" s="4"/>
    </row>
    <row r="3256" spans="3:4" x14ac:dyDescent="0.25">
      <c r="C3256" s="4"/>
      <c r="D3256" s="4"/>
    </row>
    <row r="3257" spans="3:4" x14ac:dyDescent="0.25">
      <c r="C3257" s="4"/>
      <c r="D3257" s="4"/>
    </row>
    <row r="3258" spans="3:4" x14ac:dyDescent="0.25">
      <c r="C3258" s="4"/>
      <c r="D3258" s="4"/>
    </row>
    <row r="3259" spans="3:4" x14ac:dyDescent="0.25">
      <c r="C3259" s="4"/>
      <c r="D3259" s="4"/>
    </row>
    <row r="3260" spans="3:4" x14ac:dyDescent="0.25">
      <c r="C3260" s="4"/>
      <c r="D3260" s="4"/>
    </row>
    <row r="3261" spans="3:4" x14ac:dyDescent="0.25">
      <c r="C3261" s="4"/>
      <c r="D3261" s="4"/>
    </row>
    <row r="3262" spans="3:4" x14ac:dyDescent="0.25">
      <c r="C3262" s="4"/>
      <c r="D3262" s="4"/>
    </row>
    <row r="3263" spans="3:4" x14ac:dyDescent="0.25">
      <c r="C3263" s="4"/>
      <c r="D3263" s="4"/>
    </row>
    <row r="3264" spans="3:4" x14ac:dyDescent="0.25">
      <c r="C3264" s="4"/>
      <c r="D3264" s="4"/>
    </row>
    <row r="3265" spans="3:4" x14ac:dyDescent="0.25">
      <c r="C3265" s="4"/>
      <c r="D3265" s="4"/>
    </row>
    <row r="3266" spans="3:4" x14ac:dyDescent="0.25">
      <c r="C3266" s="4"/>
      <c r="D3266" s="4"/>
    </row>
    <row r="3267" spans="3:4" x14ac:dyDescent="0.25">
      <c r="C3267" s="4"/>
      <c r="D3267" s="4"/>
    </row>
    <row r="3268" spans="3:4" x14ac:dyDescent="0.25">
      <c r="C3268" s="4"/>
      <c r="D3268" s="4"/>
    </row>
    <row r="3269" spans="3:4" x14ac:dyDescent="0.25">
      <c r="C3269" s="4"/>
      <c r="D3269" s="4"/>
    </row>
    <row r="3270" spans="3:4" x14ac:dyDescent="0.25">
      <c r="C3270" s="4"/>
      <c r="D3270" s="4"/>
    </row>
    <row r="3271" spans="3:4" x14ac:dyDescent="0.25">
      <c r="C3271" s="4"/>
      <c r="D3271" s="4"/>
    </row>
    <row r="3272" spans="3:4" x14ac:dyDescent="0.25">
      <c r="C3272" s="4"/>
      <c r="D3272" s="4"/>
    </row>
    <row r="3273" spans="3:4" x14ac:dyDescent="0.25">
      <c r="C3273" s="4"/>
      <c r="D3273" s="4"/>
    </row>
    <row r="3274" spans="3:4" x14ac:dyDescent="0.25">
      <c r="C3274" s="4"/>
      <c r="D3274" s="4"/>
    </row>
    <row r="3275" spans="3:4" x14ac:dyDescent="0.25">
      <c r="C3275" s="4"/>
      <c r="D3275" s="4"/>
    </row>
    <row r="3276" spans="3:4" x14ac:dyDescent="0.25">
      <c r="C3276" s="4"/>
      <c r="D3276" s="4"/>
    </row>
    <row r="3277" spans="3:4" x14ac:dyDescent="0.25">
      <c r="C3277" s="4"/>
      <c r="D3277" s="4"/>
    </row>
    <row r="3278" spans="3:4" x14ac:dyDescent="0.25">
      <c r="C3278" s="4"/>
      <c r="D3278" s="4"/>
    </row>
    <row r="3279" spans="3:4" x14ac:dyDescent="0.25">
      <c r="C3279" s="4"/>
      <c r="D3279" s="4"/>
    </row>
    <row r="3280" spans="3:4" x14ac:dyDescent="0.25">
      <c r="C3280" s="4"/>
      <c r="D3280" s="4"/>
    </row>
    <row r="3281" spans="3:4" x14ac:dyDescent="0.25">
      <c r="C3281" s="4"/>
      <c r="D3281" s="4"/>
    </row>
    <row r="3282" spans="3:4" x14ac:dyDescent="0.25">
      <c r="C3282" s="4"/>
      <c r="D3282" s="4"/>
    </row>
    <row r="3283" spans="3:4" x14ac:dyDescent="0.25">
      <c r="C3283" s="4"/>
      <c r="D3283" s="4"/>
    </row>
    <row r="3284" spans="3:4" x14ac:dyDescent="0.25">
      <c r="C3284" s="4"/>
      <c r="D3284" s="4"/>
    </row>
    <row r="3285" spans="3:4" x14ac:dyDescent="0.25">
      <c r="C3285" s="4"/>
      <c r="D3285" s="4"/>
    </row>
    <row r="3286" spans="3:4" x14ac:dyDescent="0.25">
      <c r="C3286" s="4"/>
      <c r="D3286" s="4"/>
    </row>
    <row r="3287" spans="3:4" x14ac:dyDescent="0.25">
      <c r="C3287" s="4"/>
      <c r="D3287" s="4"/>
    </row>
    <row r="3288" spans="3:4" x14ac:dyDescent="0.25">
      <c r="C3288" s="4"/>
      <c r="D3288" s="4"/>
    </row>
    <row r="3289" spans="3:4" x14ac:dyDescent="0.25">
      <c r="C3289" s="4"/>
      <c r="D3289" s="4"/>
    </row>
    <row r="3290" spans="3:4" x14ac:dyDescent="0.25">
      <c r="C3290" s="4"/>
      <c r="D3290" s="4"/>
    </row>
    <row r="3291" spans="3:4" x14ac:dyDescent="0.25">
      <c r="C3291" s="4"/>
      <c r="D3291" s="4"/>
    </row>
    <row r="3292" spans="3:4" x14ac:dyDescent="0.25">
      <c r="C3292" s="4"/>
      <c r="D3292" s="4"/>
    </row>
    <row r="3293" spans="3:4" x14ac:dyDescent="0.25">
      <c r="C3293" s="4"/>
      <c r="D3293" s="4"/>
    </row>
    <row r="3294" spans="3:4" x14ac:dyDescent="0.25">
      <c r="C3294" s="4"/>
      <c r="D3294" s="4"/>
    </row>
    <row r="3295" spans="3:4" x14ac:dyDescent="0.25">
      <c r="C3295" s="4"/>
      <c r="D3295" s="4"/>
    </row>
    <row r="3296" spans="3:4" x14ac:dyDescent="0.25">
      <c r="C3296" s="4"/>
      <c r="D3296" s="4"/>
    </row>
    <row r="3297" spans="3:4" x14ac:dyDescent="0.25">
      <c r="C3297" s="4"/>
      <c r="D3297" s="4"/>
    </row>
    <row r="3298" spans="3:4" x14ac:dyDescent="0.25">
      <c r="C3298" s="4"/>
      <c r="D3298" s="4"/>
    </row>
    <row r="3299" spans="3:4" x14ac:dyDescent="0.25">
      <c r="C3299" s="4"/>
      <c r="D3299" s="4"/>
    </row>
    <row r="3300" spans="3:4" x14ac:dyDescent="0.25">
      <c r="C3300" s="4"/>
      <c r="D3300" s="4"/>
    </row>
    <row r="3301" spans="3:4" x14ac:dyDescent="0.25">
      <c r="C3301" s="4"/>
      <c r="D3301" s="4"/>
    </row>
    <row r="3302" spans="3:4" x14ac:dyDescent="0.25">
      <c r="C3302" s="4"/>
      <c r="D3302" s="4"/>
    </row>
    <row r="3303" spans="3:4" x14ac:dyDescent="0.25">
      <c r="C3303" s="4"/>
      <c r="D3303" s="4"/>
    </row>
    <row r="3304" spans="3:4" x14ac:dyDescent="0.25">
      <c r="C3304" s="4"/>
      <c r="D3304" s="4"/>
    </row>
    <row r="3305" spans="3:4" x14ac:dyDescent="0.25">
      <c r="C3305" s="4"/>
      <c r="D3305" s="4"/>
    </row>
    <row r="3306" spans="3:4" x14ac:dyDescent="0.25">
      <c r="C3306" s="4"/>
      <c r="D3306" s="4"/>
    </row>
    <row r="3307" spans="3:4" x14ac:dyDescent="0.25">
      <c r="C3307" s="4"/>
      <c r="D3307" s="4"/>
    </row>
    <row r="3308" spans="3:4" x14ac:dyDescent="0.25">
      <c r="C3308" s="4"/>
      <c r="D3308" s="4"/>
    </row>
    <row r="3309" spans="3:4" x14ac:dyDescent="0.25">
      <c r="C3309" s="4"/>
      <c r="D3309" s="4"/>
    </row>
    <row r="3310" spans="3:4" x14ac:dyDescent="0.25">
      <c r="C3310" s="4"/>
      <c r="D3310" s="4"/>
    </row>
    <row r="3311" spans="3:4" x14ac:dyDescent="0.25">
      <c r="C3311" s="4"/>
      <c r="D3311" s="4"/>
    </row>
    <row r="3312" spans="3:4" x14ac:dyDescent="0.25">
      <c r="C3312" s="4"/>
      <c r="D3312" s="4"/>
    </row>
    <row r="3313" spans="3:4" x14ac:dyDescent="0.25">
      <c r="C3313" s="4"/>
      <c r="D3313" s="4"/>
    </row>
    <row r="3314" spans="3:4" x14ac:dyDescent="0.25">
      <c r="C3314" s="4"/>
      <c r="D3314" s="4"/>
    </row>
    <row r="3315" spans="3:4" x14ac:dyDescent="0.25">
      <c r="C3315" s="4"/>
      <c r="D3315" s="4"/>
    </row>
    <row r="3316" spans="3:4" x14ac:dyDescent="0.25">
      <c r="C3316" s="4"/>
      <c r="D3316" s="4"/>
    </row>
    <row r="3317" spans="3:4" x14ac:dyDescent="0.25">
      <c r="C3317" s="4"/>
      <c r="D3317" s="4"/>
    </row>
    <row r="3318" spans="3:4" x14ac:dyDescent="0.25">
      <c r="C3318" s="4"/>
      <c r="D3318" s="4"/>
    </row>
    <row r="3319" spans="3:4" x14ac:dyDescent="0.25">
      <c r="C3319" s="4"/>
      <c r="D3319" s="4"/>
    </row>
    <row r="3320" spans="3:4" x14ac:dyDescent="0.25">
      <c r="C3320" s="4"/>
      <c r="D3320" s="4"/>
    </row>
    <row r="3321" spans="3:4" x14ac:dyDescent="0.25">
      <c r="C3321" s="4"/>
      <c r="D3321" s="4"/>
    </row>
    <row r="3322" spans="3:4" x14ac:dyDescent="0.25">
      <c r="C3322" s="4"/>
      <c r="D3322" s="4"/>
    </row>
    <row r="3323" spans="3:4" x14ac:dyDescent="0.25">
      <c r="C3323" s="4"/>
      <c r="D3323" s="4"/>
    </row>
    <row r="3324" spans="3:4" x14ac:dyDescent="0.25">
      <c r="C3324" s="4"/>
      <c r="D3324" s="4"/>
    </row>
    <row r="3325" spans="3:4" x14ac:dyDescent="0.25">
      <c r="C3325" s="4"/>
      <c r="D3325" s="4"/>
    </row>
    <row r="3326" spans="3:4" x14ac:dyDescent="0.25">
      <c r="C3326" s="4"/>
      <c r="D3326" s="4"/>
    </row>
    <row r="3327" spans="3:4" x14ac:dyDescent="0.25">
      <c r="C3327" s="4"/>
      <c r="D3327" s="4"/>
    </row>
    <row r="3328" spans="3:4" x14ac:dyDescent="0.25">
      <c r="C3328" s="4"/>
      <c r="D3328" s="4"/>
    </row>
    <row r="3329" spans="3:4" x14ac:dyDescent="0.25">
      <c r="C3329" s="4"/>
      <c r="D3329" s="4"/>
    </row>
    <row r="3330" spans="3:4" x14ac:dyDescent="0.25">
      <c r="C3330" s="4"/>
      <c r="D3330" s="4"/>
    </row>
    <row r="3331" spans="3:4" x14ac:dyDescent="0.25">
      <c r="C3331" s="4"/>
      <c r="D3331" s="4"/>
    </row>
    <row r="3332" spans="3:4" x14ac:dyDescent="0.25">
      <c r="C3332" s="4"/>
      <c r="D3332" s="4"/>
    </row>
    <row r="3333" spans="3:4" x14ac:dyDescent="0.25">
      <c r="C3333" s="4"/>
      <c r="D3333" s="4"/>
    </row>
    <row r="3334" spans="3:4" x14ac:dyDescent="0.25">
      <c r="C3334" s="4"/>
      <c r="D3334" s="4"/>
    </row>
    <row r="3335" spans="3:4" x14ac:dyDescent="0.25">
      <c r="C3335" s="4"/>
      <c r="D3335" s="4"/>
    </row>
    <row r="3336" spans="3:4" x14ac:dyDescent="0.25">
      <c r="C3336" s="4"/>
      <c r="D3336" s="4"/>
    </row>
    <row r="3337" spans="3:4" x14ac:dyDescent="0.25">
      <c r="C3337" s="4"/>
      <c r="D3337" s="4"/>
    </row>
    <row r="3338" spans="3:4" x14ac:dyDescent="0.25">
      <c r="C3338" s="4"/>
      <c r="D3338" s="4"/>
    </row>
    <row r="3339" spans="3:4" x14ac:dyDescent="0.25">
      <c r="C3339" s="4"/>
      <c r="D3339" s="4"/>
    </row>
    <row r="3340" spans="3:4" x14ac:dyDescent="0.25">
      <c r="C3340" s="4"/>
      <c r="D3340" s="4"/>
    </row>
    <row r="3341" spans="3:4" x14ac:dyDescent="0.25">
      <c r="C3341" s="4"/>
      <c r="D3341" s="4"/>
    </row>
    <row r="3342" spans="3:4" x14ac:dyDescent="0.25">
      <c r="C3342" s="4"/>
      <c r="D3342" s="4"/>
    </row>
    <row r="3343" spans="3:4" x14ac:dyDescent="0.25">
      <c r="C3343" s="4"/>
      <c r="D3343" s="4"/>
    </row>
    <row r="3344" spans="3:4" x14ac:dyDescent="0.25">
      <c r="C3344" s="4"/>
      <c r="D3344" s="4"/>
    </row>
    <row r="3345" spans="3:4" x14ac:dyDescent="0.25">
      <c r="C3345" s="4"/>
      <c r="D3345" s="4"/>
    </row>
    <row r="3346" spans="3:4" x14ac:dyDescent="0.25">
      <c r="C3346" s="4"/>
      <c r="D3346" s="4"/>
    </row>
    <row r="3347" spans="3:4" x14ac:dyDescent="0.25">
      <c r="C3347" s="4"/>
      <c r="D3347" s="4"/>
    </row>
    <row r="3348" spans="3:4" x14ac:dyDescent="0.25">
      <c r="C3348" s="4"/>
      <c r="D3348" s="4"/>
    </row>
    <row r="3349" spans="3:4" x14ac:dyDescent="0.25">
      <c r="C3349" s="4"/>
      <c r="D3349" s="4"/>
    </row>
    <row r="3350" spans="3:4" x14ac:dyDescent="0.25">
      <c r="C3350" s="4"/>
      <c r="D3350" s="4"/>
    </row>
    <row r="3351" spans="3:4" x14ac:dyDescent="0.25">
      <c r="C3351" s="4"/>
      <c r="D3351" s="4"/>
    </row>
    <row r="3352" spans="3:4" x14ac:dyDescent="0.25">
      <c r="C3352" s="4"/>
      <c r="D3352" s="4"/>
    </row>
    <row r="3353" spans="3:4" x14ac:dyDescent="0.25">
      <c r="C3353" s="4"/>
      <c r="D3353" s="4"/>
    </row>
    <row r="3354" spans="3:4" x14ac:dyDescent="0.25">
      <c r="C3354" s="4"/>
      <c r="D3354" s="4"/>
    </row>
    <row r="3355" spans="3:4" x14ac:dyDescent="0.25">
      <c r="C3355" s="4"/>
      <c r="D3355" s="4"/>
    </row>
    <row r="3356" spans="3:4" x14ac:dyDescent="0.25">
      <c r="C3356" s="4"/>
      <c r="D3356" s="4"/>
    </row>
    <row r="3357" spans="3:4" x14ac:dyDescent="0.25">
      <c r="C3357" s="4"/>
      <c r="D3357" s="4"/>
    </row>
    <row r="3358" spans="3:4" x14ac:dyDescent="0.25">
      <c r="C3358" s="4"/>
      <c r="D3358" s="4"/>
    </row>
    <row r="3359" spans="3:4" x14ac:dyDescent="0.25">
      <c r="C3359" s="4"/>
      <c r="D3359" s="4"/>
    </row>
    <row r="3360" spans="3:4" x14ac:dyDescent="0.25">
      <c r="C3360" s="4"/>
      <c r="D3360" s="4"/>
    </row>
    <row r="3361" spans="3:4" x14ac:dyDescent="0.25">
      <c r="C3361" s="4"/>
      <c r="D3361" s="4"/>
    </row>
    <row r="3362" spans="3:4" x14ac:dyDescent="0.25">
      <c r="C3362" s="4"/>
      <c r="D3362" s="4"/>
    </row>
    <row r="3363" spans="3:4" x14ac:dyDescent="0.25">
      <c r="C3363" s="4"/>
      <c r="D3363" s="4"/>
    </row>
    <row r="3364" spans="3:4" x14ac:dyDescent="0.25">
      <c r="C3364" s="4"/>
      <c r="D3364" s="4"/>
    </row>
    <row r="3365" spans="3:4" x14ac:dyDescent="0.25">
      <c r="C3365" s="4"/>
      <c r="D3365" s="4"/>
    </row>
    <row r="3366" spans="3:4" x14ac:dyDescent="0.25">
      <c r="C3366" s="4"/>
      <c r="D3366" s="4"/>
    </row>
    <row r="3367" spans="3:4" x14ac:dyDescent="0.25">
      <c r="C3367" s="4"/>
      <c r="D3367" s="4"/>
    </row>
    <row r="3368" spans="3:4" x14ac:dyDescent="0.25">
      <c r="C3368" s="4"/>
      <c r="D3368" s="4"/>
    </row>
    <row r="3369" spans="3:4" x14ac:dyDescent="0.25">
      <c r="C3369" s="4"/>
      <c r="D3369" s="4"/>
    </row>
    <row r="3370" spans="3:4" x14ac:dyDescent="0.25">
      <c r="C3370" s="4"/>
      <c r="D3370" s="4"/>
    </row>
    <row r="3371" spans="3:4" x14ac:dyDescent="0.25">
      <c r="C3371" s="4"/>
      <c r="D3371" s="4"/>
    </row>
    <row r="3372" spans="3:4" x14ac:dyDescent="0.25">
      <c r="C3372" s="4"/>
      <c r="D3372" s="4"/>
    </row>
    <row r="3373" spans="3:4" x14ac:dyDescent="0.25">
      <c r="C3373" s="4"/>
      <c r="D3373" s="4"/>
    </row>
    <row r="3374" spans="3:4" x14ac:dyDescent="0.25">
      <c r="C3374" s="4"/>
      <c r="D3374" s="4"/>
    </row>
    <row r="3375" spans="3:4" x14ac:dyDescent="0.25">
      <c r="C3375" s="4"/>
      <c r="D3375" s="4"/>
    </row>
    <row r="3376" spans="3:4" x14ac:dyDescent="0.25">
      <c r="C3376" s="4"/>
      <c r="D3376" s="4"/>
    </row>
    <row r="3377" spans="3:4" x14ac:dyDescent="0.25">
      <c r="C3377" s="4"/>
      <c r="D3377" s="4"/>
    </row>
    <row r="3378" spans="3:4" x14ac:dyDescent="0.25">
      <c r="C3378" s="4"/>
      <c r="D3378" s="4"/>
    </row>
    <row r="3379" spans="3:4" x14ac:dyDescent="0.25">
      <c r="C3379" s="4"/>
      <c r="D3379" s="4"/>
    </row>
    <row r="3380" spans="3:4" x14ac:dyDescent="0.25">
      <c r="C3380" s="4"/>
      <c r="D3380" s="4"/>
    </row>
    <row r="3381" spans="3:4" x14ac:dyDescent="0.25">
      <c r="C3381" s="4"/>
      <c r="D3381" s="4"/>
    </row>
    <row r="3382" spans="3:4" x14ac:dyDescent="0.25">
      <c r="C3382" s="4"/>
      <c r="D3382" s="4"/>
    </row>
    <row r="3383" spans="3:4" x14ac:dyDescent="0.25">
      <c r="C3383" s="4"/>
      <c r="D3383" s="4"/>
    </row>
    <row r="3384" spans="3:4" x14ac:dyDescent="0.25">
      <c r="C3384" s="4"/>
      <c r="D3384" s="4"/>
    </row>
    <row r="3385" spans="3:4" x14ac:dyDescent="0.25">
      <c r="C3385" s="4"/>
      <c r="D3385" s="4"/>
    </row>
    <row r="3386" spans="3:4" x14ac:dyDescent="0.25">
      <c r="C3386" s="4"/>
      <c r="D3386" s="4"/>
    </row>
    <row r="3387" spans="3:4" x14ac:dyDescent="0.25">
      <c r="C3387" s="4"/>
      <c r="D3387" s="4"/>
    </row>
    <row r="3388" spans="3:4" x14ac:dyDescent="0.25">
      <c r="C3388" s="4"/>
      <c r="D3388" s="4"/>
    </row>
    <row r="3389" spans="3:4" x14ac:dyDescent="0.25">
      <c r="C3389" s="4"/>
      <c r="D3389" s="4"/>
    </row>
    <row r="3390" spans="3:4" x14ac:dyDescent="0.25">
      <c r="C3390" s="4"/>
      <c r="D3390" s="4"/>
    </row>
    <row r="3391" spans="3:4" x14ac:dyDescent="0.25">
      <c r="C3391" s="4"/>
      <c r="D3391" s="4"/>
    </row>
    <row r="3392" spans="3:4" x14ac:dyDescent="0.25">
      <c r="C3392" s="4"/>
      <c r="D3392" s="4"/>
    </row>
    <row r="3393" spans="3:4" x14ac:dyDescent="0.25">
      <c r="C3393" s="4"/>
      <c r="D3393" s="4"/>
    </row>
    <row r="3394" spans="3:4" x14ac:dyDescent="0.25">
      <c r="C3394" s="4"/>
      <c r="D3394" s="4"/>
    </row>
    <row r="3395" spans="3:4" x14ac:dyDescent="0.25">
      <c r="C3395" s="4"/>
      <c r="D3395" s="4"/>
    </row>
    <row r="3396" spans="3:4" x14ac:dyDescent="0.25">
      <c r="C3396" s="4"/>
      <c r="D3396" s="4"/>
    </row>
    <row r="3397" spans="3:4" x14ac:dyDescent="0.25">
      <c r="C3397" s="4"/>
      <c r="D3397" s="4"/>
    </row>
    <row r="3398" spans="3:4" x14ac:dyDescent="0.25">
      <c r="C3398" s="4"/>
      <c r="D3398" s="4"/>
    </row>
    <row r="3399" spans="3:4" x14ac:dyDescent="0.25">
      <c r="C3399" s="4"/>
      <c r="D3399" s="4"/>
    </row>
    <row r="3400" spans="3:4" x14ac:dyDescent="0.25">
      <c r="C3400" s="4"/>
      <c r="D3400" s="4"/>
    </row>
    <row r="3401" spans="3:4" x14ac:dyDescent="0.25">
      <c r="C3401" s="4"/>
      <c r="D3401" s="4"/>
    </row>
    <row r="3402" spans="3:4" x14ac:dyDescent="0.25">
      <c r="C3402" s="4"/>
      <c r="D3402" s="4"/>
    </row>
    <row r="3403" spans="3:4" x14ac:dyDescent="0.25">
      <c r="C3403" s="4"/>
      <c r="D3403" s="4"/>
    </row>
    <row r="3404" spans="3:4" x14ac:dyDescent="0.25">
      <c r="C3404" s="4"/>
      <c r="D3404" s="4"/>
    </row>
    <row r="3405" spans="3:4" x14ac:dyDescent="0.25">
      <c r="C3405" s="4"/>
      <c r="D3405" s="4"/>
    </row>
    <row r="3406" spans="3:4" x14ac:dyDescent="0.25">
      <c r="C3406" s="4"/>
      <c r="D3406" s="4"/>
    </row>
    <row r="3407" spans="3:4" x14ac:dyDescent="0.25">
      <c r="C3407" s="4"/>
      <c r="D3407" s="4"/>
    </row>
    <row r="3408" spans="3:4" x14ac:dyDescent="0.25">
      <c r="C3408" s="4"/>
      <c r="D3408" s="4"/>
    </row>
    <row r="3409" spans="3:4" x14ac:dyDescent="0.25">
      <c r="C3409" s="4"/>
      <c r="D3409" s="4"/>
    </row>
    <row r="3410" spans="3:4" x14ac:dyDescent="0.25">
      <c r="C3410" s="4"/>
      <c r="D3410" s="4"/>
    </row>
    <row r="3411" spans="3:4" x14ac:dyDescent="0.25">
      <c r="C3411" s="4"/>
      <c r="D3411" s="4"/>
    </row>
    <row r="3412" spans="3:4" x14ac:dyDescent="0.25">
      <c r="C3412" s="4"/>
      <c r="D3412" s="4"/>
    </row>
    <row r="3413" spans="3:4" x14ac:dyDescent="0.25">
      <c r="C3413" s="4"/>
      <c r="D3413" s="4"/>
    </row>
    <row r="3414" spans="3:4" x14ac:dyDescent="0.25">
      <c r="C3414" s="4"/>
      <c r="D3414" s="4"/>
    </row>
    <row r="3415" spans="3:4" x14ac:dyDescent="0.25">
      <c r="C3415" s="4"/>
      <c r="D3415" s="4"/>
    </row>
    <row r="3416" spans="3:4" x14ac:dyDescent="0.25">
      <c r="C3416" s="4"/>
      <c r="D3416" s="4"/>
    </row>
    <row r="3417" spans="3:4" x14ac:dyDescent="0.25">
      <c r="C3417" s="4"/>
      <c r="D3417" s="4"/>
    </row>
    <row r="3418" spans="3:4" x14ac:dyDescent="0.25">
      <c r="C3418" s="4"/>
      <c r="D3418" s="4"/>
    </row>
    <row r="3419" spans="3:4" x14ac:dyDescent="0.25">
      <c r="C3419" s="4"/>
      <c r="D3419" s="4"/>
    </row>
    <row r="3420" spans="3:4" x14ac:dyDescent="0.25">
      <c r="C3420" s="4"/>
      <c r="D3420" s="4"/>
    </row>
    <row r="3421" spans="3:4" x14ac:dyDescent="0.25">
      <c r="C3421" s="4"/>
      <c r="D3421" s="4"/>
    </row>
    <row r="3422" spans="3:4" x14ac:dyDescent="0.25">
      <c r="C3422" s="4"/>
      <c r="D3422" s="4"/>
    </row>
    <row r="3423" spans="3:4" x14ac:dyDescent="0.25">
      <c r="C3423" s="4"/>
      <c r="D3423" s="4"/>
    </row>
    <row r="3424" spans="3:4" x14ac:dyDescent="0.25">
      <c r="C3424" s="4"/>
      <c r="D3424" s="4"/>
    </row>
    <row r="3425" spans="3:4" x14ac:dyDescent="0.25">
      <c r="C3425" s="4"/>
      <c r="D3425" s="4"/>
    </row>
    <row r="3426" spans="3:4" x14ac:dyDescent="0.25">
      <c r="C3426" s="4"/>
      <c r="D3426" s="4"/>
    </row>
    <row r="3427" spans="3:4" x14ac:dyDescent="0.25">
      <c r="C3427" s="4"/>
      <c r="D3427" s="4"/>
    </row>
    <row r="3428" spans="3:4" x14ac:dyDescent="0.25">
      <c r="C3428" s="4"/>
      <c r="D3428" s="4"/>
    </row>
    <row r="3429" spans="3:4" x14ac:dyDescent="0.25">
      <c r="C3429" s="4"/>
      <c r="D3429" s="4"/>
    </row>
    <row r="3430" spans="3:4" x14ac:dyDescent="0.25">
      <c r="C3430" s="4"/>
      <c r="D3430" s="4"/>
    </row>
    <row r="3431" spans="3:4" x14ac:dyDescent="0.25">
      <c r="C3431" s="4"/>
      <c r="D3431" s="4"/>
    </row>
    <row r="3432" spans="3:4" x14ac:dyDescent="0.25">
      <c r="C3432" s="4"/>
      <c r="D3432" s="4"/>
    </row>
    <row r="3433" spans="3:4" x14ac:dyDescent="0.25">
      <c r="C3433" s="4"/>
      <c r="D3433" s="4"/>
    </row>
    <row r="3434" spans="3:4" x14ac:dyDescent="0.25">
      <c r="C3434" s="4"/>
      <c r="D3434" s="4"/>
    </row>
    <row r="3435" spans="3:4" x14ac:dyDescent="0.25">
      <c r="C3435" s="4"/>
      <c r="D3435" s="4"/>
    </row>
    <row r="3436" spans="3:4" x14ac:dyDescent="0.25">
      <c r="C3436" s="4"/>
      <c r="D3436" s="4"/>
    </row>
    <row r="3437" spans="3:4" x14ac:dyDescent="0.25">
      <c r="C3437" s="4"/>
      <c r="D3437" s="4"/>
    </row>
    <row r="3438" spans="3:4" x14ac:dyDescent="0.25">
      <c r="C3438" s="4"/>
      <c r="D3438" s="4"/>
    </row>
    <row r="3439" spans="3:4" x14ac:dyDescent="0.25">
      <c r="C3439" s="4"/>
      <c r="D3439" s="4"/>
    </row>
    <row r="3440" spans="3:4" x14ac:dyDescent="0.25">
      <c r="C3440" s="4"/>
      <c r="D3440" s="4"/>
    </row>
    <row r="3441" spans="3:4" x14ac:dyDescent="0.25">
      <c r="C3441" s="4"/>
      <c r="D3441" s="4"/>
    </row>
    <row r="3442" spans="3:4" x14ac:dyDescent="0.25">
      <c r="C3442" s="4"/>
      <c r="D3442" s="4"/>
    </row>
    <row r="3443" spans="3:4" x14ac:dyDescent="0.25">
      <c r="C3443" s="4"/>
      <c r="D3443" s="4"/>
    </row>
    <row r="3444" spans="3:4" x14ac:dyDescent="0.25">
      <c r="C3444" s="4"/>
      <c r="D3444" s="4"/>
    </row>
    <row r="3445" spans="3:4" x14ac:dyDescent="0.25">
      <c r="C3445" s="4"/>
      <c r="D3445" s="4"/>
    </row>
    <row r="3446" spans="3:4" x14ac:dyDescent="0.25">
      <c r="C3446" s="4"/>
      <c r="D3446" s="4"/>
    </row>
    <row r="3447" spans="3:4" x14ac:dyDescent="0.25">
      <c r="C3447" s="4"/>
      <c r="D3447" s="4"/>
    </row>
    <row r="3448" spans="3:4" x14ac:dyDescent="0.25">
      <c r="C3448" s="4"/>
      <c r="D3448" s="4"/>
    </row>
    <row r="3449" spans="3:4" x14ac:dyDescent="0.25">
      <c r="C3449" s="4"/>
      <c r="D3449" s="4"/>
    </row>
    <row r="3450" spans="3:4" x14ac:dyDescent="0.25">
      <c r="C3450" s="4"/>
      <c r="D3450" s="4"/>
    </row>
    <row r="3451" spans="3:4" x14ac:dyDescent="0.25">
      <c r="C3451" s="4"/>
      <c r="D3451" s="4"/>
    </row>
    <row r="3452" spans="3:4" x14ac:dyDescent="0.25">
      <c r="C3452" s="4"/>
      <c r="D3452" s="4"/>
    </row>
    <row r="3453" spans="3:4" x14ac:dyDescent="0.25">
      <c r="C3453" s="4"/>
      <c r="D3453" s="4"/>
    </row>
    <row r="3454" spans="3:4" x14ac:dyDescent="0.25">
      <c r="C3454" s="4"/>
      <c r="D3454" s="4"/>
    </row>
    <row r="3455" spans="3:4" x14ac:dyDescent="0.25">
      <c r="C3455" s="4"/>
      <c r="D3455" s="4"/>
    </row>
    <row r="3456" spans="3:4" x14ac:dyDescent="0.25">
      <c r="C3456" s="4"/>
      <c r="D3456" s="4"/>
    </row>
    <row r="3457" spans="3:4" x14ac:dyDescent="0.25">
      <c r="C3457" s="4"/>
      <c r="D3457" s="4"/>
    </row>
    <row r="3458" spans="3:4" x14ac:dyDescent="0.25">
      <c r="C3458" s="4"/>
      <c r="D3458" s="4"/>
    </row>
    <row r="3459" spans="3:4" x14ac:dyDescent="0.25">
      <c r="C3459" s="4"/>
      <c r="D3459" s="4"/>
    </row>
    <row r="3460" spans="3:4" x14ac:dyDescent="0.25">
      <c r="C3460" s="4"/>
      <c r="D3460" s="4"/>
    </row>
    <row r="3461" spans="3:4" x14ac:dyDescent="0.25">
      <c r="C3461" s="4"/>
      <c r="D3461" s="4"/>
    </row>
    <row r="3462" spans="3:4" x14ac:dyDescent="0.25">
      <c r="C3462" s="4"/>
      <c r="D3462" s="4"/>
    </row>
    <row r="3463" spans="3:4" x14ac:dyDescent="0.25">
      <c r="C3463" s="4"/>
      <c r="D3463" s="4"/>
    </row>
    <row r="3464" spans="3:4" x14ac:dyDescent="0.25">
      <c r="C3464" s="4"/>
      <c r="D3464" s="4"/>
    </row>
    <row r="3465" spans="3:4" x14ac:dyDescent="0.25">
      <c r="C3465" s="4"/>
      <c r="D3465" s="4"/>
    </row>
    <row r="3466" spans="3:4" x14ac:dyDescent="0.25">
      <c r="C3466" s="4"/>
      <c r="D3466" s="4"/>
    </row>
    <row r="3467" spans="3:4" x14ac:dyDescent="0.25">
      <c r="C3467" s="4"/>
      <c r="D3467" s="4"/>
    </row>
    <row r="3468" spans="3:4" x14ac:dyDescent="0.25">
      <c r="C3468" s="4"/>
      <c r="D3468" s="4"/>
    </row>
    <row r="3469" spans="3:4" x14ac:dyDescent="0.25">
      <c r="C3469" s="4"/>
      <c r="D3469" s="4"/>
    </row>
    <row r="3470" spans="3:4" x14ac:dyDescent="0.25">
      <c r="C3470" s="4"/>
      <c r="D3470" s="4"/>
    </row>
    <row r="3471" spans="3:4" x14ac:dyDescent="0.25">
      <c r="C3471" s="4"/>
      <c r="D3471" s="4"/>
    </row>
    <row r="3472" spans="3:4" x14ac:dyDescent="0.25">
      <c r="C3472" s="4"/>
      <c r="D3472" s="4"/>
    </row>
    <row r="3473" spans="3:4" x14ac:dyDescent="0.25">
      <c r="C3473" s="4"/>
      <c r="D3473" s="4"/>
    </row>
    <row r="3474" spans="3:4" x14ac:dyDescent="0.25">
      <c r="C3474" s="4"/>
      <c r="D3474" s="4"/>
    </row>
    <row r="3475" spans="3:4" x14ac:dyDescent="0.25">
      <c r="C3475" s="4"/>
      <c r="D3475" s="4"/>
    </row>
    <row r="3476" spans="3:4" x14ac:dyDescent="0.25">
      <c r="C3476" s="4"/>
      <c r="D3476" s="4"/>
    </row>
    <row r="3477" spans="3:4" x14ac:dyDescent="0.25">
      <c r="C3477" s="4"/>
      <c r="D3477" s="4"/>
    </row>
    <row r="3478" spans="3:4" x14ac:dyDescent="0.25">
      <c r="C3478" s="4"/>
      <c r="D3478" s="4"/>
    </row>
    <row r="3479" spans="3:4" x14ac:dyDescent="0.25">
      <c r="C3479" s="4"/>
      <c r="D3479" s="4"/>
    </row>
    <row r="3480" spans="3:4" x14ac:dyDescent="0.25">
      <c r="C3480" s="4"/>
      <c r="D3480" s="4"/>
    </row>
    <row r="3481" spans="3:4" x14ac:dyDescent="0.25">
      <c r="C3481" s="4"/>
      <c r="D3481" s="4"/>
    </row>
    <row r="3482" spans="3:4" x14ac:dyDescent="0.25">
      <c r="C3482" s="4"/>
      <c r="D3482" s="4"/>
    </row>
    <row r="3483" spans="3:4" x14ac:dyDescent="0.25">
      <c r="C3483" s="4"/>
      <c r="D3483" s="4"/>
    </row>
    <row r="3484" spans="3:4" x14ac:dyDescent="0.25">
      <c r="C3484" s="4"/>
      <c r="D3484" s="4"/>
    </row>
    <row r="3485" spans="3:4" x14ac:dyDescent="0.25">
      <c r="C3485" s="4"/>
      <c r="D3485" s="4"/>
    </row>
    <row r="3486" spans="3:4" x14ac:dyDescent="0.25">
      <c r="C3486" s="4"/>
      <c r="D3486" s="4"/>
    </row>
    <row r="3487" spans="3:4" x14ac:dyDescent="0.25">
      <c r="C3487" s="4"/>
      <c r="D3487" s="4"/>
    </row>
    <row r="3488" spans="3:4" x14ac:dyDescent="0.25">
      <c r="C3488" s="4"/>
      <c r="D3488" s="4"/>
    </row>
    <row r="3489" spans="3:4" x14ac:dyDescent="0.25">
      <c r="C3489" s="4"/>
      <c r="D3489" s="4"/>
    </row>
    <row r="3490" spans="3:4" x14ac:dyDescent="0.25">
      <c r="C3490" s="4"/>
      <c r="D3490" s="4"/>
    </row>
    <row r="3491" spans="3:4" x14ac:dyDescent="0.25">
      <c r="C3491" s="4"/>
      <c r="D3491" s="4"/>
    </row>
    <row r="3492" spans="3:4" x14ac:dyDescent="0.25">
      <c r="C3492" s="4"/>
      <c r="D3492" s="4"/>
    </row>
    <row r="3493" spans="3:4" x14ac:dyDescent="0.25">
      <c r="C3493" s="4"/>
      <c r="D3493" s="4"/>
    </row>
    <row r="3494" spans="3:4" x14ac:dyDescent="0.25">
      <c r="C3494" s="4"/>
      <c r="D3494" s="4"/>
    </row>
    <row r="3495" spans="3:4" x14ac:dyDescent="0.25">
      <c r="C3495" s="4"/>
      <c r="D3495" s="4"/>
    </row>
    <row r="3496" spans="3:4" x14ac:dyDescent="0.25">
      <c r="C3496" s="4"/>
      <c r="D3496" s="4"/>
    </row>
    <row r="3497" spans="3:4" x14ac:dyDescent="0.25">
      <c r="C3497" s="4"/>
      <c r="D3497" s="4"/>
    </row>
    <row r="3498" spans="3:4" x14ac:dyDescent="0.25">
      <c r="C3498" s="4"/>
      <c r="D3498" s="4"/>
    </row>
    <row r="3499" spans="3:4" x14ac:dyDescent="0.25">
      <c r="C3499" s="4"/>
      <c r="D3499" s="4"/>
    </row>
    <row r="3500" spans="3:4" x14ac:dyDescent="0.25">
      <c r="C3500" s="4"/>
      <c r="D3500" s="4"/>
    </row>
    <row r="3501" spans="3:4" x14ac:dyDescent="0.25">
      <c r="C3501" s="4"/>
      <c r="D3501" s="4"/>
    </row>
    <row r="3502" spans="3:4" x14ac:dyDescent="0.25">
      <c r="C3502" s="4"/>
      <c r="D3502" s="4"/>
    </row>
    <row r="3503" spans="3:4" x14ac:dyDescent="0.25">
      <c r="C3503" s="4"/>
      <c r="D3503" s="4"/>
    </row>
    <row r="3504" spans="3:4" x14ac:dyDescent="0.25">
      <c r="C3504" s="4"/>
      <c r="D3504" s="4"/>
    </row>
    <row r="3505" spans="3:4" x14ac:dyDescent="0.25">
      <c r="C3505" s="4"/>
      <c r="D3505" s="4"/>
    </row>
    <row r="3506" spans="3:4" x14ac:dyDescent="0.25">
      <c r="C3506" s="4"/>
      <c r="D3506" s="4"/>
    </row>
    <row r="3507" spans="3:4" x14ac:dyDescent="0.25">
      <c r="C3507" s="4"/>
      <c r="D3507" s="4"/>
    </row>
    <row r="3508" spans="3:4" x14ac:dyDescent="0.25">
      <c r="C3508" s="4"/>
      <c r="D3508" s="4"/>
    </row>
    <row r="3509" spans="3:4" x14ac:dyDescent="0.25">
      <c r="C3509" s="4"/>
      <c r="D3509" s="4"/>
    </row>
    <row r="3510" spans="3:4" x14ac:dyDescent="0.25">
      <c r="C3510" s="4"/>
      <c r="D3510" s="4"/>
    </row>
    <row r="3511" spans="3:4" x14ac:dyDescent="0.25">
      <c r="C3511" s="4"/>
      <c r="D3511" s="4"/>
    </row>
    <row r="3512" spans="3:4" x14ac:dyDescent="0.25">
      <c r="C3512" s="4"/>
      <c r="D3512" s="4"/>
    </row>
    <row r="3513" spans="3:4" x14ac:dyDescent="0.25">
      <c r="C3513" s="4"/>
      <c r="D3513" s="4"/>
    </row>
    <row r="3514" spans="3:4" x14ac:dyDescent="0.25">
      <c r="C3514" s="4"/>
      <c r="D3514" s="4"/>
    </row>
    <row r="3515" spans="3:4" x14ac:dyDescent="0.25">
      <c r="C3515" s="4"/>
      <c r="D3515" s="4"/>
    </row>
    <row r="3516" spans="3:4" x14ac:dyDescent="0.25">
      <c r="C3516" s="4"/>
      <c r="D3516" s="4"/>
    </row>
    <row r="3517" spans="3:4" x14ac:dyDescent="0.25">
      <c r="C3517" s="4"/>
      <c r="D3517" s="4"/>
    </row>
    <row r="3518" spans="3:4" x14ac:dyDescent="0.25">
      <c r="C3518" s="4"/>
      <c r="D3518" s="4"/>
    </row>
    <row r="3519" spans="3:4" x14ac:dyDescent="0.25">
      <c r="C3519" s="4"/>
      <c r="D3519" s="4"/>
    </row>
    <row r="3520" spans="3:4" x14ac:dyDescent="0.25">
      <c r="C3520" s="4"/>
      <c r="D3520" s="4"/>
    </row>
    <row r="3521" spans="3:4" x14ac:dyDescent="0.25">
      <c r="C3521" s="4"/>
      <c r="D3521" s="4"/>
    </row>
    <row r="3522" spans="3:4" x14ac:dyDescent="0.25">
      <c r="C3522" s="4"/>
      <c r="D3522" s="4"/>
    </row>
    <row r="3523" spans="3:4" x14ac:dyDescent="0.25">
      <c r="C3523" s="4"/>
      <c r="D3523" s="4"/>
    </row>
    <row r="3524" spans="3:4" x14ac:dyDescent="0.25">
      <c r="C3524" s="4"/>
      <c r="D3524" s="4"/>
    </row>
    <row r="3525" spans="3:4" x14ac:dyDescent="0.25">
      <c r="C3525" s="4"/>
      <c r="D3525" s="4"/>
    </row>
    <row r="3526" spans="3:4" x14ac:dyDescent="0.25">
      <c r="C3526" s="4"/>
      <c r="D3526" s="4"/>
    </row>
    <row r="3527" spans="3:4" x14ac:dyDescent="0.25">
      <c r="C3527" s="4"/>
      <c r="D3527" s="4"/>
    </row>
    <row r="3528" spans="3:4" x14ac:dyDescent="0.25">
      <c r="C3528" s="4"/>
      <c r="D3528" s="4"/>
    </row>
    <row r="3529" spans="3:4" x14ac:dyDescent="0.25">
      <c r="C3529" s="4"/>
      <c r="D3529" s="4"/>
    </row>
    <row r="3530" spans="3:4" x14ac:dyDescent="0.25">
      <c r="C3530" s="4"/>
      <c r="D3530" s="4"/>
    </row>
    <row r="3531" spans="3:4" x14ac:dyDescent="0.25">
      <c r="C3531" s="4"/>
      <c r="D3531" s="4"/>
    </row>
    <row r="3532" spans="3:4" x14ac:dyDescent="0.25">
      <c r="C3532" s="4"/>
      <c r="D3532" s="4"/>
    </row>
    <row r="3533" spans="3:4" x14ac:dyDescent="0.25">
      <c r="C3533" s="4"/>
      <c r="D3533" s="4"/>
    </row>
    <row r="3534" spans="3:4" x14ac:dyDescent="0.25">
      <c r="C3534" s="4"/>
      <c r="D3534" s="4"/>
    </row>
    <row r="3535" spans="3:4" x14ac:dyDescent="0.25">
      <c r="C3535" s="4"/>
      <c r="D3535" s="4"/>
    </row>
    <row r="3536" spans="3:4" x14ac:dyDescent="0.25">
      <c r="C3536" s="4"/>
      <c r="D3536" s="4"/>
    </row>
    <row r="3537" spans="3:4" x14ac:dyDescent="0.25">
      <c r="C3537" s="4"/>
      <c r="D3537" s="4"/>
    </row>
    <row r="3538" spans="3:4" x14ac:dyDescent="0.25">
      <c r="C3538" s="4"/>
      <c r="D3538" s="4"/>
    </row>
    <row r="3539" spans="3:4" x14ac:dyDescent="0.25">
      <c r="C3539" s="4"/>
      <c r="D3539" s="4"/>
    </row>
    <row r="3540" spans="3:4" x14ac:dyDescent="0.25">
      <c r="C3540" s="4"/>
      <c r="D3540" s="4"/>
    </row>
    <row r="3541" spans="3:4" x14ac:dyDescent="0.25">
      <c r="C3541" s="4"/>
      <c r="D3541" s="4"/>
    </row>
    <row r="3542" spans="3:4" x14ac:dyDescent="0.25">
      <c r="C3542" s="4"/>
      <c r="D3542" s="4"/>
    </row>
    <row r="3543" spans="3:4" x14ac:dyDescent="0.25">
      <c r="C3543" s="4"/>
      <c r="D3543" s="4"/>
    </row>
    <row r="3544" spans="3:4" x14ac:dyDescent="0.25">
      <c r="C3544" s="4"/>
      <c r="D3544" s="4"/>
    </row>
    <row r="3545" spans="3:4" x14ac:dyDescent="0.25">
      <c r="C3545" s="4"/>
      <c r="D3545" s="4"/>
    </row>
    <row r="3546" spans="3:4" x14ac:dyDescent="0.25">
      <c r="C3546" s="4"/>
      <c r="D3546" s="4"/>
    </row>
    <row r="3547" spans="3:4" x14ac:dyDescent="0.25">
      <c r="C3547" s="4"/>
      <c r="D3547" s="4"/>
    </row>
    <row r="3548" spans="3:4" x14ac:dyDescent="0.25">
      <c r="C3548" s="4"/>
      <c r="D3548" s="4"/>
    </row>
    <row r="3549" spans="3:4" x14ac:dyDescent="0.25">
      <c r="C3549" s="4"/>
      <c r="D3549" s="4"/>
    </row>
    <row r="3550" spans="3:4" x14ac:dyDescent="0.25">
      <c r="C3550" s="4"/>
      <c r="D3550" s="4"/>
    </row>
    <row r="3551" spans="3:4" x14ac:dyDescent="0.25">
      <c r="C3551" s="4"/>
      <c r="D3551" s="4"/>
    </row>
    <row r="3552" spans="3:4" x14ac:dyDescent="0.25">
      <c r="C3552" s="4"/>
      <c r="D3552" s="4"/>
    </row>
    <row r="3553" spans="3:4" x14ac:dyDescent="0.25">
      <c r="C3553" s="4"/>
      <c r="D3553" s="4"/>
    </row>
    <row r="3554" spans="3:4" x14ac:dyDescent="0.25">
      <c r="C3554" s="4"/>
      <c r="D3554" s="4"/>
    </row>
    <row r="3555" spans="3:4" x14ac:dyDescent="0.25">
      <c r="C3555" s="4"/>
      <c r="D3555" s="4"/>
    </row>
    <row r="3556" spans="3:4" x14ac:dyDescent="0.25">
      <c r="C3556" s="4"/>
      <c r="D3556" s="4"/>
    </row>
    <row r="3557" spans="3:4" x14ac:dyDescent="0.25">
      <c r="C3557" s="4"/>
      <c r="D3557" s="4"/>
    </row>
    <row r="3558" spans="3:4" x14ac:dyDescent="0.25">
      <c r="C3558" s="4"/>
      <c r="D3558" s="4"/>
    </row>
    <row r="3559" spans="3:4" x14ac:dyDescent="0.25">
      <c r="C3559" s="4"/>
      <c r="D3559" s="4"/>
    </row>
    <row r="3560" spans="3:4" x14ac:dyDescent="0.25">
      <c r="C3560" s="4"/>
      <c r="D3560" s="4"/>
    </row>
    <row r="3561" spans="3:4" x14ac:dyDescent="0.25">
      <c r="C3561" s="4"/>
      <c r="D3561" s="4"/>
    </row>
    <row r="3562" spans="3:4" x14ac:dyDescent="0.25">
      <c r="C3562" s="4"/>
      <c r="D3562" s="4"/>
    </row>
    <row r="3563" spans="3:4" x14ac:dyDescent="0.25">
      <c r="C3563" s="4"/>
      <c r="D3563" s="4"/>
    </row>
    <row r="3564" spans="3:4" x14ac:dyDescent="0.25">
      <c r="C3564" s="4"/>
      <c r="D3564" s="4"/>
    </row>
    <row r="3565" spans="3:4" x14ac:dyDescent="0.25">
      <c r="C3565" s="4"/>
      <c r="D3565" s="4"/>
    </row>
    <row r="3566" spans="3:4" x14ac:dyDescent="0.25">
      <c r="C3566" s="4"/>
      <c r="D3566" s="4"/>
    </row>
    <row r="3567" spans="3:4" x14ac:dyDescent="0.25">
      <c r="C3567" s="4"/>
      <c r="D3567" s="4"/>
    </row>
    <row r="3568" spans="3:4" x14ac:dyDescent="0.25">
      <c r="C3568" s="4"/>
      <c r="D3568" s="4"/>
    </row>
    <row r="3569" spans="3:4" x14ac:dyDescent="0.25">
      <c r="C3569" s="4"/>
      <c r="D3569" s="4"/>
    </row>
    <row r="3570" spans="3:4" x14ac:dyDescent="0.25">
      <c r="C3570" s="4"/>
      <c r="D3570" s="4"/>
    </row>
    <row r="3571" spans="3:4" x14ac:dyDescent="0.25">
      <c r="C3571" s="4"/>
      <c r="D3571" s="4"/>
    </row>
    <row r="3572" spans="3:4" x14ac:dyDescent="0.25">
      <c r="C3572" s="4"/>
      <c r="D3572" s="4"/>
    </row>
    <row r="3573" spans="3:4" x14ac:dyDescent="0.25">
      <c r="C3573" s="4"/>
      <c r="D3573" s="4"/>
    </row>
    <row r="3574" spans="3:4" x14ac:dyDescent="0.25">
      <c r="C3574" s="4"/>
      <c r="D3574" s="4"/>
    </row>
    <row r="3575" spans="3:4" x14ac:dyDescent="0.25">
      <c r="C3575" s="4"/>
      <c r="D3575" s="4"/>
    </row>
    <row r="3576" spans="3:4" x14ac:dyDescent="0.25">
      <c r="C3576" s="4"/>
      <c r="D3576" s="4"/>
    </row>
    <row r="3577" spans="3:4" x14ac:dyDescent="0.25">
      <c r="C3577" s="4"/>
      <c r="D3577" s="4"/>
    </row>
    <row r="3578" spans="3:4" x14ac:dyDescent="0.25">
      <c r="C3578" s="4"/>
      <c r="D3578" s="4"/>
    </row>
    <row r="3579" spans="3:4" x14ac:dyDescent="0.25">
      <c r="C3579" s="4"/>
      <c r="D3579" s="4"/>
    </row>
    <row r="3580" spans="3:4" x14ac:dyDescent="0.25">
      <c r="C3580" s="4"/>
      <c r="D3580" s="4"/>
    </row>
    <row r="3581" spans="3:4" x14ac:dyDescent="0.25">
      <c r="C3581" s="4"/>
      <c r="D3581" s="4"/>
    </row>
    <row r="3582" spans="3:4" x14ac:dyDescent="0.25">
      <c r="C3582" s="4"/>
      <c r="D3582" s="4"/>
    </row>
    <row r="3583" spans="3:4" x14ac:dyDescent="0.25">
      <c r="C3583" s="4"/>
      <c r="D3583" s="4"/>
    </row>
    <row r="3584" spans="3:4" x14ac:dyDescent="0.25">
      <c r="C3584" s="4"/>
      <c r="D3584" s="4"/>
    </row>
    <row r="3585" spans="3:4" x14ac:dyDescent="0.25">
      <c r="C3585" s="4"/>
      <c r="D3585" s="4"/>
    </row>
    <row r="3586" spans="3:4" x14ac:dyDescent="0.25">
      <c r="C3586" s="4"/>
      <c r="D3586" s="4"/>
    </row>
    <row r="3587" spans="3:4" x14ac:dyDescent="0.25">
      <c r="C3587" s="4"/>
      <c r="D3587" s="4"/>
    </row>
    <row r="3588" spans="3:4" x14ac:dyDescent="0.25">
      <c r="C3588" s="4"/>
      <c r="D3588" s="4"/>
    </row>
    <row r="3589" spans="3:4" x14ac:dyDescent="0.25">
      <c r="C3589" s="4"/>
      <c r="D3589" s="4"/>
    </row>
    <row r="3590" spans="3:4" x14ac:dyDescent="0.25">
      <c r="C3590" s="4"/>
      <c r="D3590" s="4"/>
    </row>
    <row r="3591" spans="3:4" x14ac:dyDescent="0.25">
      <c r="C3591" s="4"/>
      <c r="D3591" s="4"/>
    </row>
    <row r="3592" spans="3:4" x14ac:dyDescent="0.25">
      <c r="C3592" s="4"/>
      <c r="D3592" s="4"/>
    </row>
    <row r="3593" spans="3:4" x14ac:dyDescent="0.25">
      <c r="C3593" s="4"/>
      <c r="D3593" s="4"/>
    </row>
    <row r="3594" spans="3:4" x14ac:dyDescent="0.25">
      <c r="C3594" s="4"/>
      <c r="D3594" s="4"/>
    </row>
    <row r="3595" spans="3:4" x14ac:dyDescent="0.25">
      <c r="C3595" s="4"/>
      <c r="D3595" s="4"/>
    </row>
    <row r="3596" spans="3:4" x14ac:dyDescent="0.25">
      <c r="C3596" s="4"/>
      <c r="D3596" s="4"/>
    </row>
    <row r="3597" spans="3:4" x14ac:dyDescent="0.25">
      <c r="C3597" s="4"/>
      <c r="D3597" s="4"/>
    </row>
    <row r="3598" spans="3:4" x14ac:dyDescent="0.25">
      <c r="C3598" s="4"/>
      <c r="D3598" s="4"/>
    </row>
    <row r="3599" spans="3:4" x14ac:dyDescent="0.25">
      <c r="C3599" s="4"/>
      <c r="D3599" s="4"/>
    </row>
    <row r="3600" spans="3:4" x14ac:dyDescent="0.25">
      <c r="C3600" s="4"/>
      <c r="D3600" s="4"/>
    </row>
    <row r="3601" spans="3:4" x14ac:dyDescent="0.25">
      <c r="C3601" s="4"/>
      <c r="D3601" s="4"/>
    </row>
    <row r="3602" spans="3:4" x14ac:dyDescent="0.25">
      <c r="C3602" s="4"/>
      <c r="D3602" s="4"/>
    </row>
    <row r="3603" spans="3:4" x14ac:dyDescent="0.25">
      <c r="C3603" s="4"/>
      <c r="D3603" s="4"/>
    </row>
    <row r="3604" spans="3:4" x14ac:dyDescent="0.25">
      <c r="C3604" s="4"/>
      <c r="D3604" s="4"/>
    </row>
    <row r="3605" spans="3:4" x14ac:dyDescent="0.25">
      <c r="C3605" s="4"/>
      <c r="D3605" s="4"/>
    </row>
    <row r="3606" spans="3:4" x14ac:dyDescent="0.25">
      <c r="C3606" s="4"/>
      <c r="D3606" s="4"/>
    </row>
    <row r="3607" spans="3:4" x14ac:dyDescent="0.25">
      <c r="C3607" s="4"/>
      <c r="D3607" s="4"/>
    </row>
    <row r="3608" spans="3:4" x14ac:dyDescent="0.25">
      <c r="C3608" s="4"/>
      <c r="D3608" s="4"/>
    </row>
    <row r="3609" spans="3:4" x14ac:dyDescent="0.25">
      <c r="C3609" s="4"/>
      <c r="D3609" s="4"/>
    </row>
    <row r="3610" spans="3:4" x14ac:dyDescent="0.25">
      <c r="C3610" s="4"/>
      <c r="D3610" s="4"/>
    </row>
    <row r="3611" spans="3:4" x14ac:dyDescent="0.25">
      <c r="C3611" s="4"/>
      <c r="D3611" s="4"/>
    </row>
    <row r="3612" spans="3:4" x14ac:dyDescent="0.25">
      <c r="C3612" s="4"/>
      <c r="D3612" s="4"/>
    </row>
    <row r="3613" spans="3:4" x14ac:dyDescent="0.25">
      <c r="C3613" s="4"/>
      <c r="D3613" s="4"/>
    </row>
    <row r="3614" spans="3:4" x14ac:dyDescent="0.25">
      <c r="C3614" s="4"/>
      <c r="D3614" s="4"/>
    </row>
    <row r="3615" spans="3:4" x14ac:dyDescent="0.25">
      <c r="C3615" s="4"/>
      <c r="D3615" s="4"/>
    </row>
    <row r="3616" spans="3:4" x14ac:dyDescent="0.25">
      <c r="C3616" s="4"/>
      <c r="D3616" s="4"/>
    </row>
    <row r="3617" spans="3:4" x14ac:dyDescent="0.25">
      <c r="C3617" s="4"/>
      <c r="D3617" s="4"/>
    </row>
    <row r="3618" spans="3:4" x14ac:dyDescent="0.25">
      <c r="C3618" s="4"/>
      <c r="D3618" s="4"/>
    </row>
    <row r="3619" spans="3:4" x14ac:dyDescent="0.25">
      <c r="C3619" s="4"/>
      <c r="D3619" s="4"/>
    </row>
    <row r="3620" spans="3:4" x14ac:dyDescent="0.25">
      <c r="C3620" s="4"/>
      <c r="D3620" s="4"/>
    </row>
    <row r="3621" spans="3:4" x14ac:dyDescent="0.25">
      <c r="C3621" s="4"/>
      <c r="D3621" s="4"/>
    </row>
    <row r="3622" spans="3:4" x14ac:dyDescent="0.25">
      <c r="C3622" s="4"/>
      <c r="D3622" s="4"/>
    </row>
    <row r="3623" spans="3:4" x14ac:dyDescent="0.25">
      <c r="C3623" s="4"/>
      <c r="D3623" s="4"/>
    </row>
    <row r="3624" spans="3:4" x14ac:dyDescent="0.25">
      <c r="C3624" s="4"/>
      <c r="D3624" s="4"/>
    </row>
    <row r="3625" spans="3:4" x14ac:dyDescent="0.25">
      <c r="C3625" s="4"/>
      <c r="D3625" s="4"/>
    </row>
    <row r="3626" spans="3:4" x14ac:dyDescent="0.25">
      <c r="C3626" s="4"/>
      <c r="D3626" s="4"/>
    </row>
    <row r="3627" spans="3:4" x14ac:dyDescent="0.25">
      <c r="C3627" s="4"/>
      <c r="D3627" s="4"/>
    </row>
    <row r="3628" spans="3:4" x14ac:dyDescent="0.25">
      <c r="C3628" s="4"/>
      <c r="D3628" s="4"/>
    </row>
    <row r="3629" spans="3:4" x14ac:dyDescent="0.25">
      <c r="C3629" s="4"/>
      <c r="D3629" s="4"/>
    </row>
    <row r="3630" spans="3:4" x14ac:dyDescent="0.25">
      <c r="C3630" s="4"/>
      <c r="D3630" s="4"/>
    </row>
    <row r="3631" spans="3:4" x14ac:dyDescent="0.25">
      <c r="C3631" s="4"/>
      <c r="D3631" s="4"/>
    </row>
    <row r="3632" spans="3:4" x14ac:dyDescent="0.25">
      <c r="C3632" s="4"/>
      <c r="D3632" s="4"/>
    </row>
    <row r="3633" spans="3:4" x14ac:dyDescent="0.25">
      <c r="C3633" s="4"/>
      <c r="D3633" s="4"/>
    </row>
    <row r="3634" spans="3:4" x14ac:dyDescent="0.25">
      <c r="C3634" s="4"/>
      <c r="D3634" s="4"/>
    </row>
    <row r="3635" spans="3:4" x14ac:dyDescent="0.25">
      <c r="C3635" s="4"/>
      <c r="D3635" s="4"/>
    </row>
    <row r="3636" spans="3:4" x14ac:dyDescent="0.25">
      <c r="C3636" s="4"/>
      <c r="D3636" s="4"/>
    </row>
    <row r="3637" spans="3:4" x14ac:dyDescent="0.25">
      <c r="C3637" s="4"/>
      <c r="D3637" s="4"/>
    </row>
    <row r="3638" spans="3:4" x14ac:dyDescent="0.25">
      <c r="C3638" s="4"/>
      <c r="D3638" s="4"/>
    </row>
    <row r="3639" spans="3:4" x14ac:dyDescent="0.25">
      <c r="C3639" s="4"/>
      <c r="D3639" s="4"/>
    </row>
    <row r="3640" spans="3:4" x14ac:dyDescent="0.25">
      <c r="C3640" s="4"/>
      <c r="D3640" s="4"/>
    </row>
    <row r="3641" spans="3:4" x14ac:dyDescent="0.25">
      <c r="C3641" s="4"/>
      <c r="D3641" s="4"/>
    </row>
    <row r="3642" spans="3:4" x14ac:dyDescent="0.25">
      <c r="C3642" s="4"/>
      <c r="D3642" s="4"/>
    </row>
    <row r="3643" spans="3:4" x14ac:dyDescent="0.25">
      <c r="C3643" s="4"/>
      <c r="D3643" s="4"/>
    </row>
    <row r="3644" spans="3:4" x14ac:dyDescent="0.25">
      <c r="C3644" s="4"/>
      <c r="D3644" s="4"/>
    </row>
    <row r="3645" spans="3:4" x14ac:dyDescent="0.25">
      <c r="C3645" s="4"/>
      <c r="D3645" s="4"/>
    </row>
    <row r="3646" spans="3:4" x14ac:dyDescent="0.25">
      <c r="C3646" s="4"/>
      <c r="D3646" s="4"/>
    </row>
    <row r="3647" spans="3:4" x14ac:dyDescent="0.25">
      <c r="C3647" s="4"/>
      <c r="D3647" s="4"/>
    </row>
    <row r="3648" spans="3:4" x14ac:dyDescent="0.25">
      <c r="C3648" s="4"/>
      <c r="D3648" s="4"/>
    </row>
    <row r="3649" spans="3:4" x14ac:dyDescent="0.25">
      <c r="C3649" s="4"/>
      <c r="D3649" s="4"/>
    </row>
    <row r="3650" spans="3:4" x14ac:dyDescent="0.25">
      <c r="C3650" s="4"/>
      <c r="D3650" s="4"/>
    </row>
    <row r="3651" spans="3:4" x14ac:dyDescent="0.25">
      <c r="C3651" s="4"/>
      <c r="D3651" s="4"/>
    </row>
    <row r="3652" spans="3:4" x14ac:dyDescent="0.25">
      <c r="C3652" s="4"/>
      <c r="D3652" s="4"/>
    </row>
    <row r="3653" spans="3:4" x14ac:dyDescent="0.25">
      <c r="C3653" s="4"/>
      <c r="D3653" s="4"/>
    </row>
    <row r="3654" spans="3:4" x14ac:dyDescent="0.25">
      <c r="C3654" s="4"/>
      <c r="D3654" s="4"/>
    </row>
    <row r="3655" spans="3:4" x14ac:dyDescent="0.25">
      <c r="C3655" s="4"/>
      <c r="D3655" s="4"/>
    </row>
    <row r="3656" spans="3:4" x14ac:dyDescent="0.25">
      <c r="C3656" s="4"/>
      <c r="D3656" s="4"/>
    </row>
    <row r="3657" spans="3:4" x14ac:dyDescent="0.25">
      <c r="C3657" s="4"/>
      <c r="D3657" s="4"/>
    </row>
    <row r="3658" spans="3:4" x14ac:dyDescent="0.25">
      <c r="C3658" s="4"/>
      <c r="D3658" s="4"/>
    </row>
    <row r="3659" spans="3:4" x14ac:dyDescent="0.25">
      <c r="C3659" s="4"/>
      <c r="D3659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onditionalFormatting sqref="A1">
    <cfRule type="containsBlanks" priority="1">
      <formula>LEN(TRIM(A1))=0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SHEET3</vt:lpstr>
      <vt:lpstr>SALARY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2024-09-22T14:34:26Z</dcterms:created>
  <dcterms:modified xsi:type="dcterms:W3CDTF">2024-09-28T11:08:38Z</dcterms:modified>
</cp:coreProperties>
</file>