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T Analytics Edge\Week 8\"/>
    </mc:Choice>
  </mc:AlternateContent>
  <xr:revisionPtr revIDLastSave="0" documentId="13_ncr:1_{D665BEEE-D78E-407F-ABE3-6982C083BC2E}" xr6:coauthVersionLast="43" xr6:coauthVersionMax="43" xr10:uidLastSave="{00000000-0000-0000-0000-000000000000}"/>
  <bookViews>
    <workbookView xWindow="-120" yWindow="-120" windowWidth="29040" windowHeight="15840" xr2:uid="{8526229B-F73D-4491-B597-7B7DDB7857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0" i="1"/>
  <c r="B39" i="1"/>
  <c r="B38" i="1"/>
  <c r="B37" i="1"/>
  <c r="B23" i="1"/>
  <c r="D23" i="1"/>
  <c r="E23" i="1"/>
</calcChain>
</file>

<file path=xl/sharedStrings.xml><?xml version="1.0" encoding="utf-8"?>
<sst xmlns="http://schemas.openxmlformats.org/spreadsheetml/2006/main" count="50" uniqueCount="33">
  <si>
    <t>Product</t>
  </si>
  <si>
    <t>Octane rating</t>
  </si>
  <si>
    <t>Super gasoline</t>
  </si>
  <si>
    <t>Regular gasoline</t>
  </si>
  <si>
    <t>Diesel fuel</t>
  </si>
  <si>
    <t>Sales Price</t>
  </si>
  <si>
    <t>Super Gasoline</t>
  </si>
  <si>
    <t>Regular Gasoline</t>
  </si>
  <si>
    <t>Diesel Fuel</t>
  </si>
  <si>
    <t>Oil</t>
  </si>
  <si>
    <t>Purchase Price</t>
  </si>
  <si>
    <t>Crude 1</t>
  </si>
  <si>
    <t>Crude 2</t>
  </si>
  <si>
    <t>Crude 3</t>
  </si>
  <si>
    <t>Product or Oil</t>
  </si>
  <si>
    <t>Octane Rating</t>
  </si>
  <si>
    <t>Iron Content</t>
  </si>
  <si>
    <t>at least 10</t>
  </si>
  <si>
    <t>no more than 1</t>
  </si>
  <si>
    <t>at least 8</t>
  </si>
  <si>
    <t>no more than 2</t>
  </si>
  <si>
    <t>at least 6</t>
  </si>
  <si>
    <t>Objective</t>
  </si>
  <si>
    <t>Profit</t>
  </si>
  <si>
    <t>Constraints (quantity)</t>
  </si>
  <si>
    <t>&lt;=</t>
  </si>
  <si>
    <t>Sum of all crudes</t>
  </si>
  <si>
    <t>Decision variables (amount produced)</t>
  </si>
  <si>
    <t>Seling price</t>
  </si>
  <si>
    <t>Purchasing price</t>
  </si>
  <si>
    <t>&gt;=</t>
  </si>
  <si>
    <t>Regular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</si>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</sst>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thin">
        <color rgb="FF000000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 style="thin">
        <color rgb="FF000000"/>
      </bottom>
      <diagonal/>
    </border>
    <border>
      <left style="medium">
        <color rgb="FFC8C8C8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top" wrapText="1" indent="1"/>
    </xf>
    <xf numFmtId="0" fontId="4" fillId="2" borderId="6" xfId="0" applyFont="1" applyFill="1" applyBorder="1" applyAlignment="1">
      <alignment vertical="top" wrapText="1" inden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top" wrapText="1" indent="1"/>
    </xf>
    <xf numFmtId="0" fontId="4" fillId="2" borderId="9" xfId="0" applyFont="1" applyFill="1" applyBorder="1" applyAlignment="1">
      <alignment vertical="top" wrapText="1" indent="1"/>
    </xf>
    <xf numFmtId="0" fontId="4" fillId="2" borderId="7" xfId="0" applyFont="1" applyFill="1" applyBorder="1" applyAlignment="1">
      <alignment vertical="top" wrapText="1" indent="1"/>
    </xf>
    <xf numFmtId="0" fontId="4" fillId="2" borderId="0" xfId="0" applyFont="1" applyFill="1" applyBorder="1" applyAlignment="1">
      <alignment vertical="top" wrapText="1" indent="1"/>
    </xf>
    <xf numFmtId="0" fontId="3" fillId="2" borderId="0" xfId="0" applyFont="1" applyFill="1" applyBorder="1" applyAlignment="1">
      <alignment vertical="top" wrapText="1" indent="1"/>
    </xf>
    <xf numFmtId="44" fontId="4" fillId="2" borderId="5" xfId="1" applyFont="1" applyFill="1" applyBorder="1" applyAlignment="1">
      <alignment vertical="top" wrapText="1" indent="1"/>
    </xf>
    <xf numFmtId="44" fontId="4" fillId="2" borderId="7" xfId="1" applyFont="1" applyFill="1" applyBorder="1" applyAlignment="1">
      <alignment vertical="top" wrapText="1" indent="1"/>
    </xf>
    <xf numFmtId="44" fontId="0" fillId="0" borderId="0" xfId="0" applyNumberFormat="1"/>
    <xf numFmtId="44" fontId="0" fillId="0" borderId="0" xfId="1" applyFont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6305-1C62-467D-A301-F62673B8685D}">
  <dimension ref="A1:E45"/>
  <sheetViews>
    <sheetView tabSelected="1" topLeftCell="A19" workbookViewId="0">
      <selection activeCell="D38" sqref="D38"/>
    </sheetView>
  </sheetViews>
  <sheetFormatPr defaultColWidth="22.85546875" defaultRowHeight="15" x14ac:dyDescent="0.25"/>
  <sheetData>
    <row r="1" spans="1:3" ht="15.75" thickBot="1" x14ac:dyDescent="0.3">
      <c r="A1" s="3" t="s">
        <v>14</v>
      </c>
      <c r="B1" s="7" t="s">
        <v>15</v>
      </c>
      <c r="C1" s="4" t="s">
        <v>16</v>
      </c>
    </row>
    <row r="2" spans="1:3" ht="15.75" thickBot="1" x14ac:dyDescent="0.3">
      <c r="A2" s="5" t="s">
        <v>6</v>
      </c>
      <c r="B2" s="2" t="s">
        <v>17</v>
      </c>
      <c r="C2" s="8" t="s">
        <v>18</v>
      </c>
    </row>
    <row r="3" spans="1:3" ht="15.75" thickBot="1" x14ac:dyDescent="0.3">
      <c r="A3" s="5" t="s">
        <v>7</v>
      </c>
      <c r="B3" s="2" t="s">
        <v>19</v>
      </c>
      <c r="C3" s="8" t="s">
        <v>20</v>
      </c>
    </row>
    <row r="4" spans="1:3" ht="15.75" thickBot="1" x14ac:dyDescent="0.3">
      <c r="A4" s="5" t="s">
        <v>8</v>
      </c>
      <c r="B4" s="2" t="s">
        <v>21</v>
      </c>
      <c r="C4" s="8" t="s">
        <v>18</v>
      </c>
    </row>
    <row r="5" spans="1:3" ht="15.75" thickBot="1" x14ac:dyDescent="0.3">
      <c r="A5" s="5" t="s">
        <v>11</v>
      </c>
      <c r="B5" s="2">
        <v>12</v>
      </c>
      <c r="C5" s="8">
        <v>0.5</v>
      </c>
    </row>
    <row r="6" spans="1:3" ht="15.75" thickBot="1" x14ac:dyDescent="0.3">
      <c r="A6" s="5" t="s">
        <v>12</v>
      </c>
      <c r="B6" s="2">
        <v>6</v>
      </c>
      <c r="C6" s="8">
        <v>2</v>
      </c>
    </row>
    <row r="7" spans="1:3" x14ac:dyDescent="0.25">
      <c r="A7" s="6" t="s">
        <v>13</v>
      </c>
      <c r="B7" s="9">
        <v>8</v>
      </c>
      <c r="C7" s="10">
        <v>3</v>
      </c>
    </row>
    <row r="8" spans="1:3" x14ac:dyDescent="0.25">
      <c r="A8" s="11"/>
      <c r="B8" s="11"/>
      <c r="C8" s="11"/>
    </row>
    <row r="10" spans="1:3" ht="15.75" thickBot="1" x14ac:dyDescent="0.3">
      <c r="A10" s="3" t="s">
        <v>0</v>
      </c>
      <c r="B10" s="4" t="s">
        <v>5</v>
      </c>
    </row>
    <row r="11" spans="1:3" ht="15.75" thickBot="1" x14ac:dyDescent="0.3">
      <c r="A11" s="5" t="s">
        <v>6</v>
      </c>
      <c r="B11" s="13">
        <v>70</v>
      </c>
    </row>
    <row r="12" spans="1:3" ht="15.75" thickBot="1" x14ac:dyDescent="0.3">
      <c r="A12" s="5" t="s">
        <v>7</v>
      </c>
      <c r="B12" s="13">
        <v>60</v>
      </c>
    </row>
    <row r="13" spans="1:3" x14ac:dyDescent="0.25">
      <c r="A13" s="6" t="s">
        <v>8</v>
      </c>
      <c r="B13" s="14">
        <v>50</v>
      </c>
    </row>
    <row r="16" spans="1:3" ht="15.75" thickBot="1" x14ac:dyDescent="0.3">
      <c r="A16" s="3" t="s">
        <v>9</v>
      </c>
      <c r="B16" s="4" t="s">
        <v>10</v>
      </c>
    </row>
    <row r="17" spans="1:5" ht="15.75" thickBot="1" x14ac:dyDescent="0.3">
      <c r="A17" s="5" t="s">
        <v>11</v>
      </c>
      <c r="B17" s="13">
        <v>45</v>
      </c>
    </row>
    <row r="18" spans="1:5" ht="15.75" thickBot="1" x14ac:dyDescent="0.3">
      <c r="A18" s="5" t="s">
        <v>12</v>
      </c>
      <c r="B18" s="13">
        <v>35</v>
      </c>
    </row>
    <row r="19" spans="1:5" x14ac:dyDescent="0.25">
      <c r="A19" s="6" t="s">
        <v>13</v>
      </c>
      <c r="B19" s="14">
        <v>25</v>
      </c>
    </row>
    <row r="22" spans="1:5" x14ac:dyDescent="0.25">
      <c r="A22" s="12" t="s">
        <v>22</v>
      </c>
      <c r="D22" t="s">
        <v>28</v>
      </c>
      <c r="E22" t="s">
        <v>29</v>
      </c>
    </row>
    <row r="23" spans="1:5" x14ac:dyDescent="0.25">
      <c r="A23" s="11" t="s">
        <v>23</v>
      </c>
      <c r="B23" s="15">
        <f>D23-E23</f>
        <v>1500</v>
      </c>
      <c r="D23" s="15">
        <f>B27*B11+B28*B12+B29*B13</f>
        <v>3400</v>
      </c>
      <c r="E23" s="16">
        <f>B31*B17+B32*B18+B33*B19</f>
        <v>1900</v>
      </c>
    </row>
    <row r="26" spans="1:5" x14ac:dyDescent="0.25">
      <c r="A26" s="1" t="s">
        <v>27</v>
      </c>
    </row>
    <row r="27" spans="1:5" x14ac:dyDescent="0.25">
      <c r="A27" t="s">
        <v>2</v>
      </c>
      <c r="B27" s="17">
        <v>10</v>
      </c>
    </row>
    <row r="28" spans="1:5" x14ac:dyDescent="0.25">
      <c r="A28" t="s">
        <v>3</v>
      </c>
      <c r="B28" s="17">
        <v>20</v>
      </c>
    </row>
    <row r="29" spans="1:5" x14ac:dyDescent="0.25">
      <c r="A29" t="s">
        <v>4</v>
      </c>
      <c r="B29" s="17">
        <v>30</v>
      </c>
    </row>
    <row r="31" spans="1:5" x14ac:dyDescent="0.25">
      <c r="A31" t="s">
        <v>11</v>
      </c>
      <c r="B31" s="17">
        <v>10</v>
      </c>
    </row>
    <row r="32" spans="1:5" x14ac:dyDescent="0.25">
      <c r="A32" t="s">
        <v>12</v>
      </c>
      <c r="B32" s="17">
        <v>20</v>
      </c>
    </row>
    <row r="33" spans="1:4" x14ac:dyDescent="0.25">
      <c r="A33" t="s">
        <v>13</v>
      </c>
      <c r="B33" s="17">
        <v>30</v>
      </c>
    </row>
    <row r="36" spans="1:4" x14ac:dyDescent="0.25">
      <c r="A36" t="s">
        <v>24</v>
      </c>
    </row>
    <row r="37" spans="1:4" x14ac:dyDescent="0.25">
      <c r="A37" t="s">
        <v>11</v>
      </c>
      <c r="B37">
        <f>B31</f>
        <v>10</v>
      </c>
      <c r="C37" t="s">
        <v>25</v>
      </c>
      <c r="D37">
        <v>5000</v>
      </c>
    </row>
    <row r="38" spans="1:4" x14ac:dyDescent="0.25">
      <c r="A38" t="s">
        <v>12</v>
      </c>
      <c r="B38">
        <f>B32</f>
        <v>20</v>
      </c>
      <c r="C38" t="s">
        <v>25</v>
      </c>
      <c r="D38">
        <v>5000</v>
      </c>
    </row>
    <row r="39" spans="1:4" x14ac:dyDescent="0.25">
      <c r="A39" t="s">
        <v>13</v>
      </c>
      <c r="B39">
        <f>B33</f>
        <v>30</v>
      </c>
      <c r="C39" t="s">
        <v>25</v>
      </c>
      <c r="D39">
        <v>5000</v>
      </c>
    </row>
    <row r="40" spans="1:4" x14ac:dyDescent="0.25">
      <c r="A40" t="s">
        <v>26</v>
      </c>
      <c r="B40">
        <f>SUM(B37:B39)</f>
        <v>60</v>
      </c>
      <c r="C40" t="s">
        <v>25</v>
      </c>
      <c r="D40">
        <v>14000</v>
      </c>
    </row>
    <row r="42" spans="1:4" x14ac:dyDescent="0.25">
      <c r="B42" t="s">
        <v>1</v>
      </c>
    </row>
    <row r="43" spans="1:4" x14ac:dyDescent="0.25">
      <c r="A43" t="s">
        <v>2</v>
      </c>
      <c r="B43">
        <f>(B31*B5+B32*B6+B33*B7)/SUM(B31:B33)</f>
        <v>8</v>
      </c>
      <c r="C43" t="s">
        <v>30</v>
      </c>
      <c r="D43">
        <v>10</v>
      </c>
    </row>
    <row r="44" spans="1:4" x14ac:dyDescent="0.25">
      <c r="A44" t="s">
        <v>31</v>
      </c>
    </row>
    <row r="45" spans="1:4" x14ac:dyDescent="0.25">
      <c r="A4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Kunhiraman</dc:creator>
  <cp:lastModifiedBy>Pravin Kunhiraman</cp:lastModifiedBy>
  <dcterms:created xsi:type="dcterms:W3CDTF">2019-04-17T12:10:59Z</dcterms:created>
  <dcterms:modified xsi:type="dcterms:W3CDTF">2019-04-17T15:17:47Z</dcterms:modified>
</cp:coreProperties>
</file>