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vin\"/>
    </mc:Choice>
  </mc:AlternateContent>
  <xr:revisionPtr revIDLastSave="0" documentId="8_{A6772004-BCAD-4B85-90CD-78612B35DD9B}" xr6:coauthVersionLast="47" xr6:coauthVersionMax="47" xr10:uidLastSave="{00000000-0000-0000-0000-000000000000}"/>
  <bookViews>
    <workbookView xWindow="-108" yWindow="-108" windowWidth="23256" windowHeight="12576" activeTab="1" xr2:uid="{B2D19D0A-95C7-4965-A04F-93DF0D54A800}"/>
  </bookViews>
  <sheets>
    <sheet name="student" sheetId="1" r:id="rId1"/>
    <sheet name="CompleteSheet" sheetId="5" r:id="rId2"/>
    <sheet name="group" sheetId="2" r:id="rId3"/>
    <sheet name="Eligabl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2" i="5"/>
  <c r="D5" i="5"/>
  <c r="D4" i="5"/>
  <c r="D3" i="5"/>
  <c r="D2" i="5"/>
  <c r="O5" i="1"/>
  <c r="O6" i="1"/>
  <c r="O7" i="1"/>
  <c r="O4" i="1"/>
  <c r="N5" i="1"/>
  <c r="N6" i="1"/>
  <c r="N7" i="1"/>
  <c r="N4" i="1"/>
</calcChain>
</file>

<file path=xl/sharedStrings.xml><?xml version="1.0" encoding="utf-8"?>
<sst xmlns="http://schemas.openxmlformats.org/spreadsheetml/2006/main" count="39" uniqueCount="18">
  <si>
    <t>pravin</t>
  </si>
  <si>
    <t>biomaths</t>
  </si>
  <si>
    <t>csc</t>
  </si>
  <si>
    <t>commerce</t>
  </si>
  <si>
    <t>ramesh</t>
  </si>
  <si>
    <t>suji</t>
  </si>
  <si>
    <t>rahul</t>
  </si>
  <si>
    <t>XI</t>
  </si>
  <si>
    <t>XII</t>
  </si>
  <si>
    <t>group_Id</t>
  </si>
  <si>
    <t>group_name</t>
  </si>
  <si>
    <t>Eligible_Id</t>
  </si>
  <si>
    <t>Eligible_name</t>
  </si>
  <si>
    <t>student_RegNo</t>
  </si>
  <si>
    <t>student_name</t>
  </si>
  <si>
    <t>Contact_No</t>
  </si>
  <si>
    <t>Groupname</t>
  </si>
  <si>
    <t>eligablename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</si>
</sst>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4A70-E4E2-4114-88E7-8FE6E754104A}">
  <dimension ref="A2:O7"/>
  <sheetViews>
    <sheetView workbookViewId="0">
      <selection activeCell="C17" sqref="C17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1" bestFit="1" customWidth="1"/>
    <col min="11" max="11" width="13.6640625" bestFit="1" customWidth="1"/>
    <col min="12" max="12" width="12.6640625" bestFit="1" customWidth="1"/>
    <col min="13" max="13" width="11" bestFit="1" customWidth="1"/>
    <col min="14" max="14" width="11.21875" bestFit="1" customWidth="1"/>
    <col min="15" max="15" width="12.21875" bestFit="1" customWidth="1"/>
  </cols>
  <sheetData>
    <row r="2" spans="1:15" x14ac:dyDescent="0.3">
      <c r="A2" t="s">
        <v>13</v>
      </c>
      <c r="B2" t="s">
        <v>14</v>
      </c>
      <c r="C2" t="s">
        <v>15</v>
      </c>
      <c r="D2" t="s">
        <v>9</v>
      </c>
      <c r="E2" t="s">
        <v>11</v>
      </c>
    </row>
    <row r="3" spans="1:15" x14ac:dyDescent="0.3">
      <c r="A3">
        <v>1</v>
      </c>
      <c r="B3" t="s">
        <v>0</v>
      </c>
      <c r="C3">
        <v>1234567890</v>
      </c>
      <c r="D3">
        <v>1</v>
      </c>
      <c r="E3">
        <v>101</v>
      </c>
      <c r="K3" t="s">
        <v>13</v>
      </c>
      <c r="L3" t="s">
        <v>14</v>
      </c>
      <c r="M3" t="s">
        <v>15</v>
      </c>
      <c r="N3" t="s">
        <v>10</v>
      </c>
      <c r="O3" t="s">
        <v>12</v>
      </c>
    </row>
    <row r="4" spans="1:15" x14ac:dyDescent="0.3">
      <c r="A4">
        <v>2</v>
      </c>
      <c r="B4" t="s">
        <v>4</v>
      </c>
      <c r="C4">
        <v>9876054321</v>
      </c>
      <c r="D4">
        <v>2</v>
      </c>
      <c r="E4">
        <v>102</v>
      </c>
      <c r="K4">
        <v>1</v>
      </c>
      <c r="L4" t="s">
        <v>0</v>
      </c>
      <c r="M4">
        <v>1234567890</v>
      </c>
      <c r="N4" t="str">
        <f>VLOOKUP(D3,group!$A$2:$B$5,2,0)</f>
        <v>biomaths</v>
      </c>
      <c r="O4" t="str">
        <f>VLOOKUP(E3,Eligable!$A$4:$B$6,2,0)</f>
        <v>XI</v>
      </c>
    </row>
    <row r="5" spans="1:15" x14ac:dyDescent="0.3">
      <c r="A5">
        <v>3</v>
      </c>
      <c r="B5" t="s">
        <v>5</v>
      </c>
      <c r="C5">
        <v>1233210981</v>
      </c>
      <c r="D5">
        <v>3</v>
      </c>
      <c r="E5">
        <v>103</v>
      </c>
      <c r="K5">
        <v>2</v>
      </c>
      <c r="L5" t="s">
        <v>4</v>
      </c>
      <c r="M5">
        <v>9876054321</v>
      </c>
      <c r="N5" t="str">
        <f>VLOOKUP(D4,group!$A$2:$B$5,2,0)</f>
        <v>csc</v>
      </c>
      <c r="O5" t="str">
        <f>VLOOKUP(E4,Eligable!$A$4:$B$6,2,0)</f>
        <v>XII</v>
      </c>
    </row>
    <row r="6" spans="1:15" x14ac:dyDescent="0.3">
      <c r="A6">
        <v>4</v>
      </c>
      <c r="B6" t="s">
        <v>6</v>
      </c>
      <c r="C6">
        <v>1233214567</v>
      </c>
      <c r="D6">
        <v>4</v>
      </c>
      <c r="E6">
        <v>101</v>
      </c>
      <c r="K6">
        <v>3</v>
      </c>
      <c r="L6" t="s">
        <v>5</v>
      </c>
      <c r="M6">
        <v>1233210981</v>
      </c>
      <c r="N6" t="str">
        <f>VLOOKUP(D5,group!$A$2:$B$5,2,0)</f>
        <v>commerce</v>
      </c>
      <c r="O6" t="e">
        <f>VLOOKUP(E5,Eligable!$A$4:$B$6,2,0)</f>
        <v>#N/A</v>
      </c>
    </row>
    <row r="7" spans="1:15" x14ac:dyDescent="0.3">
      <c r="K7">
        <v>4</v>
      </c>
      <c r="L7" t="s">
        <v>6</v>
      </c>
      <c r="M7">
        <v>1233214567</v>
      </c>
      <c r="N7" t="e">
        <f>VLOOKUP(D6,group!$A$2:$B$5,2,0)</f>
        <v>#N/A</v>
      </c>
      <c r="O7" t="str">
        <f>VLOOKUP(E6,Eligable!$A$4:$B$6,2,0)</f>
        <v>XI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DE-BE45-4E87-99D2-598AE39C2CF0}">
  <dimension ref="A1:E5"/>
  <sheetViews>
    <sheetView tabSelected="1" workbookViewId="0">
      <selection activeCell="F5" sqref="F5"/>
    </sheetView>
  </sheetViews>
  <sheetFormatPr defaultRowHeight="14.4" x14ac:dyDescent="0.3"/>
  <cols>
    <col min="1" max="1" width="13.6640625" bestFit="1" customWidth="1"/>
    <col min="2" max="2" width="12.6640625" bestFit="1" customWidth="1"/>
    <col min="3" max="3" width="11" bestFit="1" customWidth="1"/>
    <col min="4" max="4" width="10.5546875" bestFit="1" customWidth="1"/>
    <col min="5" max="5" width="11.77734375" bestFit="1" customWidth="1"/>
  </cols>
  <sheetData>
    <row r="1" spans="1:5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 x14ac:dyDescent="0.3">
      <c r="A2">
        <v>1</v>
      </c>
      <c r="B2" t="s">
        <v>0</v>
      </c>
      <c r="C2">
        <v>1234567890</v>
      </c>
      <c r="D2" t="str">
        <f>VLOOKUP(student!$D$3,group!A2:$B$5,2,0)</f>
        <v>biomaths</v>
      </c>
      <c r="E2" t="str">
        <f>VLOOKUP(Eligable!$A$5,Eligable!A4:$B$6,2,0)</f>
        <v>XI</v>
      </c>
    </row>
    <row r="3" spans="1:5" x14ac:dyDescent="0.3">
      <c r="A3">
        <v>2</v>
      </c>
      <c r="B3" t="s">
        <v>4</v>
      </c>
      <c r="C3">
        <v>9876054321</v>
      </c>
      <c r="D3" t="str">
        <f>VLOOKUP(student!$D$4,group!A3:$B$5,2,0)</f>
        <v>csc</v>
      </c>
      <c r="E3" t="str">
        <f>VLOOKUP(Eligable!$A$6,Eligable!A5:$B$6,2,0)</f>
        <v>XII</v>
      </c>
    </row>
    <row r="4" spans="1:5" x14ac:dyDescent="0.3">
      <c r="A4">
        <v>3</v>
      </c>
      <c r="B4" t="s">
        <v>5</v>
      </c>
      <c r="C4">
        <v>1233210981</v>
      </c>
      <c r="D4" t="str">
        <f>VLOOKUP(student!$D$5,group!A4:$B$5,2,0)</f>
        <v>commerce</v>
      </c>
      <c r="E4" t="e">
        <f>VLOOKUP(Eligable!$A$5,Eligable!A6:$B$6,2,0)</f>
        <v>#N/A</v>
      </c>
    </row>
    <row r="5" spans="1:5" x14ac:dyDescent="0.3">
      <c r="A5">
        <v>4</v>
      </c>
      <c r="B5" t="s">
        <v>6</v>
      </c>
      <c r="C5">
        <v>1233214567</v>
      </c>
      <c r="D5" t="e">
        <f>VLOOKUP(student!$D$6,group!A5:$B$5,2,0)</f>
        <v>#N/A</v>
      </c>
      <c r="E5" t="e">
        <f>VLOOKUP(Eligable!$A$5,Eligable!A$6:$B7,2,0)</f>
        <v>#N/A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6F68-F962-481A-A703-2A096C4F8B38}">
  <dimension ref="A2:B5"/>
  <sheetViews>
    <sheetView workbookViewId="0">
      <selection activeCell="B2" sqref="B2"/>
    </sheetView>
  </sheetViews>
  <sheetFormatPr defaultRowHeight="14.4" x14ac:dyDescent="0.3"/>
  <cols>
    <col min="2" max="2" width="10.6640625" bestFit="1" customWidth="1"/>
  </cols>
  <sheetData>
    <row r="2" spans="1:2" x14ac:dyDescent="0.3">
      <c r="A2" t="s">
        <v>9</v>
      </c>
      <c r="B2" t="s">
        <v>10</v>
      </c>
    </row>
    <row r="3" spans="1:2" x14ac:dyDescent="0.3">
      <c r="A3">
        <v>1</v>
      </c>
      <c r="B3" t="s">
        <v>1</v>
      </c>
    </row>
    <row r="4" spans="1:2" x14ac:dyDescent="0.3">
      <c r="A4">
        <v>2</v>
      </c>
      <c r="B4" t="s">
        <v>2</v>
      </c>
    </row>
    <row r="5" spans="1:2" x14ac:dyDescent="0.3">
      <c r="A5">
        <v>3</v>
      </c>
      <c r="B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03EF-66B7-4487-856F-B831C1467FD5}">
  <dimension ref="A4:G8"/>
  <sheetViews>
    <sheetView topLeftCell="A3" workbookViewId="0">
      <selection activeCell="B4" sqref="B4"/>
    </sheetView>
  </sheetViews>
  <sheetFormatPr defaultRowHeight="14.4" x14ac:dyDescent="0.3"/>
  <cols>
    <col min="2" max="2" width="11.6640625" bestFit="1" customWidth="1"/>
  </cols>
  <sheetData>
    <row r="4" spans="1:7" x14ac:dyDescent="0.3">
      <c r="A4" t="s">
        <v>11</v>
      </c>
      <c r="B4" t="s">
        <v>12</v>
      </c>
    </row>
    <row r="5" spans="1:7" x14ac:dyDescent="0.3">
      <c r="A5">
        <v>101</v>
      </c>
      <c r="B5" t="s">
        <v>7</v>
      </c>
    </row>
    <row r="6" spans="1:7" x14ac:dyDescent="0.3">
      <c r="A6">
        <v>102</v>
      </c>
      <c r="B6" t="s">
        <v>8</v>
      </c>
      <c r="F6">
        <v>1</v>
      </c>
      <c r="G6" t="s">
        <v>0</v>
      </c>
    </row>
    <row r="7" spans="1:7" x14ac:dyDescent="0.3">
      <c r="F7">
        <v>2</v>
      </c>
      <c r="G7" t="s">
        <v>4</v>
      </c>
    </row>
    <row r="8" spans="1:7" x14ac:dyDescent="0.3">
      <c r="F8">
        <v>3</v>
      </c>
      <c r="G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</vt:lpstr>
      <vt:lpstr>CompleteSheet</vt:lpstr>
      <vt:lpstr>group</vt:lpstr>
      <vt:lpstr>Eligable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2023-06-10T08:24:42Z</dcterms:created>
  <dcterms:modified xsi:type="dcterms:W3CDTF">2023-06-10T09:17:03Z</dcterms:modified>
</cp:coreProperties>
</file>