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hub\public-repo\kaggle\python\Housing-Price\test\"/>
    </mc:Choice>
  </mc:AlternateContent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I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I32" i="1" s="1"/>
  <c r="C33" i="1"/>
  <c r="C34" i="1"/>
  <c r="C35" i="1"/>
  <c r="C36" i="1"/>
  <c r="C37" i="1"/>
  <c r="C38" i="1"/>
  <c r="C39" i="1"/>
  <c r="C40" i="1"/>
  <c r="C41" i="1"/>
  <c r="C42" i="1"/>
  <c r="C43" i="1"/>
  <c r="C44" i="1"/>
  <c r="I44" i="1" s="1"/>
  <c r="C45" i="1"/>
  <c r="C46" i="1"/>
  <c r="C47" i="1"/>
  <c r="C48" i="1"/>
  <c r="I48" i="1" s="1"/>
  <c r="C49" i="1"/>
  <c r="C50" i="1"/>
  <c r="C51" i="1"/>
  <c r="C52" i="1"/>
  <c r="C53" i="1"/>
  <c r="C54" i="1"/>
  <c r="C55" i="1"/>
  <c r="C56" i="1"/>
  <c r="C57" i="1"/>
  <c r="C58" i="1"/>
  <c r="C59" i="1"/>
  <c r="C60" i="1"/>
  <c r="I60" i="1" s="1"/>
  <c r="C61" i="1"/>
  <c r="C62" i="1"/>
  <c r="C63" i="1"/>
  <c r="C64" i="1"/>
  <c r="I64" i="1" s="1"/>
  <c r="C65" i="1"/>
  <c r="C66" i="1"/>
  <c r="C67" i="1"/>
  <c r="C68" i="1"/>
  <c r="C69" i="1"/>
  <c r="C70" i="1"/>
  <c r="C71" i="1"/>
  <c r="C72" i="1"/>
  <c r="C73" i="1"/>
  <c r="C74" i="1"/>
  <c r="C75" i="1"/>
  <c r="C76" i="1"/>
  <c r="I76" i="1" s="1"/>
  <c r="C77" i="1"/>
  <c r="C78" i="1"/>
  <c r="C79" i="1"/>
  <c r="C80" i="1"/>
  <c r="I80" i="1" s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I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I108" i="1" s="1"/>
  <c r="C109" i="1"/>
  <c r="C110" i="1"/>
  <c r="C111" i="1"/>
  <c r="C112" i="1"/>
  <c r="I112" i="1" s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I128" i="1" s="1"/>
  <c r="C129" i="1"/>
  <c r="C130" i="1"/>
  <c r="C131" i="1"/>
  <c r="C132" i="1"/>
  <c r="C133" i="1"/>
  <c r="C134" i="1"/>
  <c r="C135" i="1"/>
  <c r="C136" i="1"/>
  <c r="C137" i="1"/>
  <c r="C138" i="1"/>
  <c r="C139" i="1"/>
  <c r="C140" i="1"/>
  <c r="I140" i="1" s="1"/>
  <c r="C141" i="1"/>
  <c r="C142" i="1"/>
  <c r="C143" i="1"/>
  <c r="C144" i="1"/>
  <c r="I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I160" i="1" s="1"/>
  <c r="C161" i="1"/>
  <c r="C162" i="1"/>
  <c r="C163" i="1"/>
  <c r="C164" i="1"/>
  <c r="C165" i="1"/>
  <c r="C166" i="1"/>
  <c r="C167" i="1"/>
  <c r="C168" i="1"/>
  <c r="C169" i="1"/>
  <c r="C170" i="1"/>
  <c r="C171" i="1"/>
  <c r="C172" i="1"/>
  <c r="I172" i="1" s="1"/>
  <c r="C173" i="1"/>
  <c r="C174" i="1"/>
  <c r="C175" i="1"/>
  <c r="C176" i="1"/>
  <c r="I176" i="1" s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I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204" i="1" s="1"/>
  <c r="C205" i="1"/>
  <c r="C206" i="1"/>
  <c r="C207" i="1"/>
  <c r="C208" i="1"/>
  <c r="I208" i="1" s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I224" i="1" s="1"/>
  <c r="C225" i="1"/>
  <c r="C226" i="1"/>
  <c r="C227" i="1"/>
  <c r="C228" i="1"/>
  <c r="C229" i="1"/>
  <c r="C230" i="1"/>
  <c r="C231" i="1"/>
  <c r="C232" i="1"/>
  <c r="C233" i="1"/>
  <c r="C234" i="1"/>
  <c r="C235" i="1"/>
  <c r="C236" i="1"/>
  <c r="I236" i="1" s="1"/>
  <c r="C237" i="1"/>
  <c r="C238" i="1"/>
  <c r="C239" i="1"/>
  <c r="C240" i="1"/>
  <c r="I240" i="1" s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I256" i="1" s="1"/>
  <c r="C257" i="1"/>
  <c r="C258" i="1"/>
  <c r="C259" i="1"/>
  <c r="C260" i="1"/>
  <c r="C261" i="1"/>
  <c r="C262" i="1"/>
  <c r="C263" i="1"/>
  <c r="C264" i="1"/>
  <c r="C265" i="1"/>
  <c r="C266" i="1"/>
  <c r="C267" i="1"/>
  <c r="C268" i="1"/>
  <c r="I268" i="1" s="1"/>
  <c r="C269" i="1"/>
  <c r="C270" i="1"/>
  <c r="C271" i="1"/>
  <c r="C272" i="1"/>
  <c r="I272" i="1" s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I288" i="1" s="1"/>
  <c r="C289" i="1"/>
  <c r="C290" i="1"/>
  <c r="C291" i="1"/>
  <c r="C292" i="1"/>
  <c r="C293" i="1"/>
  <c r="C294" i="1"/>
  <c r="C295" i="1"/>
  <c r="C296" i="1"/>
  <c r="C297" i="1"/>
  <c r="C298" i="1"/>
  <c r="C299" i="1"/>
  <c r="C300" i="1"/>
  <c r="I300" i="1" s="1"/>
  <c r="C301" i="1"/>
  <c r="C302" i="1"/>
  <c r="C303" i="1"/>
  <c r="C304" i="1"/>
  <c r="I304" i="1" s="1"/>
  <c r="C305" i="1"/>
  <c r="C306" i="1"/>
  <c r="C307" i="1"/>
  <c r="C308" i="1"/>
  <c r="C309" i="1"/>
  <c r="C310" i="1"/>
  <c r="C311" i="1"/>
  <c r="C312" i="1"/>
  <c r="C313" i="1"/>
  <c r="C314" i="1"/>
  <c r="C315" i="1"/>
  <c r="C316" i="1"/>
  <c r="I316" i="1" s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I336" i="1" s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I352" i="1" s="1"/>
  <c r="C353" i="1"/>
  <c r="C354" i="1"/>
  <c r="C355" i="1"/>
  <c r="C356" i="1"/>
  <c r="I356" i="1" s="1"/>
  <c r="C357" i="1"/>
  <c r="C358" i="1"/>
  <c r="C359" i="1"/>
  <c r="C360" i="1"/>
  <c r="I360" i="1" s="1"/>
  <c r="C361" i="1"/>
  <c r="C362" i="1"/>
  <c r="C363" i="1"/>
  <c r="C364" i="1"/>
  <c r="I364" i="1" s="1"/>
  <c r="C365" i="1"/>
  <c r="C366" i="1"/>
  <c r="C367" i="1"/>
  <c r="C368" i="1"/>
  <c r="I368" i="1" s="1"/>
  <c r="C369" i="1"/>
  <c r="C370" i="1"/>
  <c r="C371" i="1"/>
  <c r="C372" i="1"/>
  <c r="I372" i="1" s="1"/>
  <c r="C373" i="1"/>
  <c r="C374" i="1"/>
  <c r="C375" i="1"/>
  <c r="C376" i="1"/>
  <c r="I376" i="1" s="1"/>
  <c r="C377" i="1"/>
  <c r="C378" i="1"/>
  <c r="C379" i="1"/>
  <c r="C380" i="1"/>
  <c r="I380" i="1" s="1"/>
  <c r="C381" i="1"/>
  <c r="C382" i="1"/>
  <c r="C383" i="1"/>
  <c r="C384" i="1"/>
  <c r="I384" i="1" s="1"/>
  <c r="C385" i="1"/>
  <c r="C386" i="1"/>
  <c r="C387" i="1"/>
  <c r="C388" i="1"/>
  <c r="I388" i="1" s="1"/>
  <c r="C389" i="1"/>
  <c r="C390" i="1"/>
  <c r="C391" i="1"/>
  <c r="C392" i="1"/>
  <c r="C393" i="1"/>
  <c r="C394" i="1"/>
  <c r="C395" i="1"/>
  <c r="C396" i="1"/>
  <c r="I396" i="1" s="1"/>
  <c r="C397" i="1"/>
  <c r="C398" i="1"/>
  <c r="C399" i="1"/>
  <c r="C400" i="1"/>
  <c r="I400" i="1" s="1"/>
  <c r="C401" i="1"/>
  <c r="C402" i="1"/>
  <c r="C403" i="1"/>
  <c r="C404" i="1"/>
  <c r="I404" i="1" s="1"/>
  <c r="C405" i="1"/>
  <c r="C406" i="1"/>
  <c r="C407" i="1"/>
  <c r="C408" i="1"/>
  <c r="I408" i="1" s="1"/>
  <c r="C409" i="1"/>
  <c r="C410" i="1"/>
  <c r="C411" i="1"/>
  <c r="C412" i="1"/>
  <c r="C413" i="1"/>
  <c r="C414" i="1"/>
  <c r="C415" i="1"/>
  <c r="C416" i="1"/>
  <c r="I416" i="1" s="1"/>
  <c r="C417" i="1"/>
  <c r="C418" i="1"/>
  <c r="C419" i="1"/>
  <c r="C420" i="1"/>
  <c r="I420" i="1" s="1"/>
  <c r="C421" i="1"/>
  <c r="C422" i="1"/>
  <c r="C423" i="1"/>
  <c r="C424" i="1"/>
  <c r="I424" i="1" s="1"/>
  <c r="C425" i="1"/>
  <c r="C426" i="1"/>
  <c r="C427" i="1"/>
  <c r="C428" i="1"/>
  <c r="C429" i="1"/>
  <c r="C430" i="1"/>
  <c r="C431" i="1"/>
  <c r="C432" i="1"/>
  <c r="I432" i="1" s="1"/>
  <c r="C433" i="1"/>
  <c r="C434" i="1"/>
  <c r="C435" i="1"/>
  <c r="C436" i="1"/>
  <c r="I436" i="1" s="1"/>
  <c r="C437" i="1"/>
  <c r="C438" i="1"/>
  <c r="C439" i="1"/>
  <c r="C440" i="1"/>
  <c r="I440" i="1" s="1"/>
  <c r="C441" i="1"/>
  <c r="C442" i="1"/>
  <c r="C443" i="1"/>
  <c r="C444" i="1"/>
  <c r="I444" i="1" s="1"/>
  <c r="C445" i="1"/>
  <c r="C446" i="1"/>
  <c r="C447" i="1"/>
  <c r="C448" i="1"/>
  <c r="I448" i="1" s="1"/>
  <c r="C449" i="1"/>
  <c r="C450" i="1"/>
  <c r="C451" i="1"/>
  <c r="C452" i="1"/>
  <c r="I452" i="1" s="1"/>
  <c r="C453" i="1"/>
  <c r="C454" i="1"/>
  <c r="C455" i="1"/>
  <c r="C456" i="1"/>
  <c r="I456" i="1" s="1"/>
  <c r="C457" i="1"/>
  <c r="C458" i="1"/>
  <c r="C459" i="1"/>
  <c r="C460" i="1"/>
  <c r="I460" i="1" s="1"/>
  <c r="C461" i="1"/>
  <c r="C462" i="1"/>
  <c r="C463" i="1"/>
  <c r="C464" i="1"/>
  <c r="I464" i="1" s="1"/>
  <c r="C465" i="1"/>
  <c r="C466" i="1"/>
  <c r="C467" i="1"/>
  <c r="C468" i="1"/>
  <c r="I468" i="1" s="1"/>
  <c r="C469" i="1"/>
  <c r="C470" i="1"/>
  <c r="C471" i="1"/>
  <c r="C472" i="1"/>
  <c r="C473" i="1"/>
  <c r="C474" i="1"/>
  <c r="C475" i="1"/>
  <c r="C476" i="1"/>
  <c r="I476" i="1" s="1"/>
  <c r="C477" i="1"/>
  <c r="C478" i="1"/>
  <c r="C479" i="1"/>
  <c r="C480" i="1"/>
  <c r="I480" i="1" s="1"/>
  <c r="C481" i="1"/>
  <c r="C482" i="1"/>
  <c r="C483" i="1"/>
  <c r="C484" i="1"/>
  <c r="I484" i="1" s="1"/>
  <c r="C485" i="1"/>
  <c r="C486" i="1"/>
  <c r="C487" i="1"/>
  <c r="C488" i="1"/>
  <c r="I488" i="1" s="1"/>
  <c r="C489" i="1"/>
  <c r="C490" i="1"/>
  <c r="C491" i="1"/>
  <c r="C492" i="1"/>
  <c r="I492" i="1" s="1"/>
  <c r="C493" i="1"/>
  <c r="C494" i="1"/>
  <c r="C495" i="1"/>
  <c r="C496" i="1"/>
  <c r="I496" i="1" s="1"/>
  <c r="C497" i="1"/>
  <c r="C498" i="1"/>
  <c r="C499" i="1"/>
  <c r="C500" i="1"/>
  <c r="C501" i="1"/>
  <c r="C502" i="1"/>
  <c r="C503" i="1"/>
  <c r="C504" i="1"/>
  <c r="I504" i="1" s="1"/>
  <c r="C505" i="1"/>
  <c r="C506" i="1"/>
  <c r="C507" i="1"/>
  <c r="C508" i="1"/>
  <c r="I508" i="1" s="1"/>
  <c r="C509" i="1"/>
  <c r="C510" i="1"/>
  <c r="C511" i="1"/>
  <c r="C512" i="1"/>
  <c r="I512" i="1" s="1"/>
  <c r="C513" i="1"/>
  <c r="C514" i="1"/>
  <c r="C515" i="1"/>
  <c r="C516" i="1"/>
  <c r="I516" i="1" s="1"/>
  <c r="C517" i="1"/>
  <c r="C518" i="1"/>
  <c r="C519" i="1"/>
  <c r="C520" i="1"/>
  <c r="I520" i="1" s="1"/>
  <c r="C521" i="1"/>
  <c r="C522" i="1"/>
  <c r="C523" i="1"/>
  <c r="C524" i="1"/>
  <c r="I524" i="1" s="1"/>
  <c r="C525" i="1"/>
  <c r="C526" i="1"/>
  <c r="C527" i="1"/>
  <c r="C528" i="1"/>
  <c r="I528" i="1" s="1"/>
  <c r="C529" i="1"/>
  <c r="C530" i="1"/>
  <c r="C531" i="1"/>
  <c r="C532" i="1"/>
  <c r="I532" i="1" s="1"/>
  <c r="C533" i="1"/>
  <c r="C534" i="1"/>
  <c r="C535" i="1"/>
  <c r="C536" i="1"/>
  <c r="I536" i="1" s="1"/>
  <c r="C537" i="1"/>
  <c r="C538" i="1"/>
  <c r="C539" i="1"/>
  <c r="C540" i="1"/>
  <c r="C541" i="1"/>
  <c r="C542" i="1"/>
  <c r="C543" i="1"/>
  <c r="C544" i="1"/>
  <c r="I544" i="1" s="1"/>
  <c r="C545" i="1"/>
  <c r="C546" i="1"/>
  <c r="C547" i="1"/>
  <c r="C548" i="1"/>
  <c r="I548" i="1" s="1"/>
  <c r="C549" i="1"/>
  <c r="C550" i="1"/>
  <c r="C551" i="1"/>
  <c r="C552" i="1"/>
  <c r="I552" i="1" s="1"/>
  <c r="C553" i="1"/>
  <c r="C554" i="1"/>
  <c r="C555" i="1"/>
  <c r="C556" i="1"/>
  <c r="I556" i="1" s="1"/>
  <c r="C557" i="1"/>
  <c r="C558" i="1"/>
  <c r="C559" i="1"/>
  <c r="C560" i="1"/>
  <c r="C561" i="1"/>
  <c r="C562" i="1"/>
  <c r="C563" i="1"/>
  <c r="C564" i="1"/>
  <c r="I564" i="1" s="1"/>
  <c r="C565" i="1"/>
  <c r="C566" i="1"/>
  <c r="C567" i="1"/>
  <c r="C568" i="1"/>
  <c r="I568" i="1" s="1"/>
  <c r="C569" i="1"/>
  <c r="C570" i="1"/>
  <c r="C571" i="1"/>
  <c r="C572" i="1"/>
  <c r="I572" i="1" s="1"/>
  <c r="C573" i="1"/>
  <c r="C574" i="1"/>
  <c r="C575" i="1"/>
  <c r="C576" i="1"/>
  <c r="I576" i="1" s="1"/>
  <c r="C577" i="1"/>
  <c r="C578" i="1"/>
  <c r="C579" i="1"/>
  <c r="C580" i="1"/>
  <c r="I580" i="1" s="1"/>
  <c r="C581" i="1"/>
  <c r="C582" i="1"/>
  <c r="C583" i="1"/>
  <c r="C584" i="1"/>
  <c r="I584" i="1" s="1"/>
  <c r="C585" i="1"/>
  <c r="C586" i="1"/>
  <c r="C587" i="1"/>
  <c r="C588" i="1"/>
  <c r="I588" i="1" s="1"/>
  <c r="C589" i="1"/>
  <c r="C590" i="1"/>
  <c r="C591" i="1"/>
  <c r="C592" i="1"/>
  <c r="I592" i="1" s="1"/>
  <c r="C593" i="1"/>
  <c r="C594" i="1"/>
  <c r="C595" i="1"/>
  <c r="C596" i="1"/>
  <c r="I596" i="1" s="1"/>
  <c r="C597" i="1"/>
  <c r="C598" i="1"/>
  <c r="C599" i="1"/>
  <c r="C600" i="1"/>
  <c r="C601" i="1"/>
  <c r="C602" i="1"/>
  <c r="C603" i="1"/>
  <c r="C604" i="1"/>
  <c r="I604" i="1" s="1"/>
  <c r="C605" i="1"/>
  <c r="C606" i="1"/>
  <c r="C607" i="1"/>
  <c r="C608" i="1"/>
  <c r="I608" i="1" s="1"/>
  <c r="C609" i="1"/>
  <c r="C610" i="1"/>
  <c r="C611" i="1"/>
  <c r="C612" i="1"/>
  <c r="I612" i="1" s="1"/>
  <c r="C613" i="1"/>
  <c r="C614" i="1"/>
  <c r="C615" i="1"/>
  <c r="C616" i="1"/>
  <c r="I616" i="1" s="1"/>
  <c r="C617" i="1"/>
  <c r="C618" i="1"/>
  <c r="C619" i="1"/>
  <c r="C620" i="1"/>
  <c r="I620" i="1" s="1"/>
  <c r="C621" i="1"/>
  <c r="C622" i="1"/>
  <c r="C623" i="1"/>
  <c r="C624" i="1"/>
  <c r="I624" i="1" s="1"/>
  <c r="C625" i="1"/>
  <c r="C626" i="1"/>
  <c r="C627" i="1"/>
  <c r="C628" i="1"/>
  <c r="C629" i="1"/>
  <c r="C630" i="1"/>
  <c r="C631" i="1"/>
  <c r="C632" i="1"/>
  <c r="I632" i="1" s="1"/>
  <c r="C633" i="1"/>
  <c r="C634" i="1"/>
  <c r="C635" i="1"/>
  <c r="C636" i="1"/>
  <c r="I636" i="1" s="1"/>
  <c r="C637" i="1"/>
  <c r="C638" i="1"/>
  <c r="C639" i="1"/>
  <c r="C640" i="1"/>
  <c r="I640" i="1" s="1"/>
  <c r="C641" i="1"/>
  <c r="C642" i="1"/>
  <c r="C643" i="1"/>
  <c r="C644" i="1"/>
  <c r="I644" i="1" s="1"/>
  <c r="C645" i="1"/>
  <c r="C646" i="1"/>
  <c r="C647" i="1"/>
  <c r="C648" i="1"/>
  <c r="I648" i="1" s="1"/>
  <c r="C649" i="1"/>
  <c r="C650" i="1"/>
  <c r="C651" i="1"/>
  <c r="C652" i="1"/>
  <c r="I652" i="1" s="1"/>
  <c r="C653" i="1"/>
  <c r="C654" i="1"/>
  <c r="C655" i="1"/>
  <c r="C656" i="1"/>
  <c r="I656" i="1" s="1"/>
  <c r="C657" i="1"/>
  <c r="C658" i="1"/>
  <c r="C659" i="1"/>
  <c r="C660" i="1"/>
  <c r="I660" i="1" s="1"/>
  <c r="C661" i="1"/>
  <c r="C662" i="1"/>
  <c r="C663" i="1"/>
  <c r="C664" i="1"/>
  <c r="I664" i="1" s="1"/>
  <c r="C665" i="1"/>
  <c r="C666" i="1"/>
  <c r="C667" i="1"/>
  <c r="C668" i="1"/>
  <c r="C669" i="1"/>
  <c r="C670" i="1"/>
  <c r="C671" i="1"/>
  <c r="C672" i="1"/>
  <c r="I672" i="1" s="1"/>
  <c r="C673" i="1"/>
  <c r="C674" i="1"/>
  <c r="C675" i="1"/>
  <c r="C676" i="1"/>
  <c r="I676" i="1" s="1"/>
  <c r="C677" i="1"/>
  <c r="C678" i="1"/>
  <c r="C679" i="1"/>
  <c r="C680" i="1"/>
  <c r="I680" i="1" s="1"/>
  <c r="C681" i="1"/>
  <c r="C682" i="1"/>
  <c r="C683" i="1"/>
  <c r="C684" i="1"/>
  <c r="I684" i="1" s="1"/>
  <c r="C685" i="1"/>
  <c r="C686" i="1"/>
  <c r="C687" i="1"/>
  <c r="C688" i="1"/>
  <c r="C689" i="1"/>
  <c r="C690" i="1"/>
  <c r="C691" i="1"/>
  <c r="C692" i="1"/>
  <c r="I692" i="1" s="1"/>
  <c r="C693" i="1"/>
  <c r="C694" i="1"/>
  <c r="C695" i="1"/>
  <c r="C696" i="1"/>
  <c r="I696" i="1" s="1"/>
  <c r="C697" i="1"/>
  <c r="C698" i="1"/>
  <c r="C699" i="1"/>
  <c r="C700" i="1"/>
  <c r="I700" i="1" s="1"/>
  <c r="C701" i="1"/>
  <c r="C702" i="1"/>
  <c r="C703" i="1"/>
  <c r="C704" i="1"/>
  <c r="I704" i="1" s="1"/>
  <c r="C705" i="1"/>
  <c r="C706" i="1"/>
  <c r="C707" i="1"/>
  <c r="C708" i="1"/>
  <c r="I708" i="1" s="1"/>
  <c r="C709" i="1"/>
  <c r="C710" i="1"/>
  <c r="C711" i="1"/>
  <c r="C712" i="1"/>
  <c r="I712" i="1" s="1"/>
  <c r="C713" i="1"/>
  <c r="C714" i="1"/>
  <c r="C715" i="1"/>
  <c r="C716" i="1"/>
  <c r="I716" i="1" s="1"/>
  <c r="C717" i="1"/>
  <c r="C718" i="1"/>
  <c r="C719" i="1"/>
  <c r="C720" i="1"/>
  <c r="I720" i="1" s="1"/>
  <c r="C721" i="1"/>
  <c r="C722" i="1"/>
  <c r="C723" i="1"/>
  <c r="C724" i="1"/>
  <c r="I724" i="1" s="1"/>
  <c r="C725" i="1"/>
  <c r="C726" i="1"/>
  <c r="C727" i="1"/>
  <c r="C728" i="1"/>
  <c r="C729" i="1"/>
  <c r="C730" i="1"/>
  <c r="C731" i="1"/>
  <c r="C732" i="1"/>
  <c r="I732" i="1" s="1"/>
  <c r="C733" i="1"/>
  <c r="C734" i="1"/>
  <c r="C735" i="1"/>
  <c r="C736" i="1"/>
  <c r="I736" i="1" s="1"/>
  <c r="C737" i="1"/>
  <c r="C738" i="1"/>
  <c r="C739" i="1"/>
  <c r="C740" i="1"/>
  <c r="I740" i="1" s="1"/>
  <c r="C741" i="1"/>
  <c r="C742" i="1"/>
  <c r="C743" i="1"/>
  <c r="C744" i="1"/>
  <c r="I744" i="1" s="1"/>
  <c r="C745" i="1"/>
  <c r="C746" i="1"/>
  <c r="C747" i="1"/>
  <c r="C748" i="1"/>
  <c r="I748" i="1" s="1"/>
  <c r="C749" i="1"/>
  <c r="C750" i="1"/>
  <c r="C751" i="1"/>
  <c r="C752" i="1"/>
  <c r="I752" i="1" s="1"/>
  <c r="C753" i="1"/>
  <c r="C754" i="1"/>
  <c r="C755" i="1"/>
  <c r="C756" i="1"/>
  <c r="C757" i="1"/>
  <c r="C758" i="1"/>
  <c r="C759" i="1"/>
  <c r="C760" i="1"/>
  <c r="I760" i="1" s="1"/>
  <c r="C761" i="1"/>
  <c r="C762" i="1"/>
  <c r="C763" i="1"/>
  <c r="C764" i="1"/>
  <c r="I764" i="1" s="1"/>
  <c r="C765" i="1"/>
  <c r="C766" i="1"/>
  <c r="C767" i="1"/>
  <c r="C768" i="1"/>
  <c r="I768" i="1" s="1"/>
  <c r="C769" i="1"/>
  <c r="C770" i="1"/>
  <c r="C771" i="1"/>
  <c r="C772" i="1"/>
  <c r="I772" i="1" s="1"/>
  <c r="C773" i="1"/>
  <c r="C774" i="1"/>
  <c r="C775" i="1"/>
  <c r="C776" i="1"/>
  <c r="I776" i="1" s="1"/>
  <c r="C777" i="1"/>
  <c r="C778" i="1"/>
  <c r="C779" i="1"/>
  <c r="C780" i="1"/>
  <c r="I780" i="1" s="1"/>
  <c r="C781" i="1"/>
  <c r="C782" i="1"/>
  <c r="C783" i="1"/>
  <c r="C784" i="1"/>
  <c r="I784" i="1" s="1"/>
  <c r="C785" i="1"/>
  <c r="C786" i="1"/>
  <c r="C787" i="1"/>
  <c r="C788" i="1"/>
  <c r="I788" i="1" s="1"/>
  <c r="C789" i="1"/>
  <c r="C790" i="1"/>
  <c r="C791" i="1"/>
  <c r="C792" i="1"/>
  <c r="I792" i="1" s="1"/>
  <c r="C793" i="1"/>
  <c r="C794" i="1"/>
  <c r="C795" i="1"/>
  <c r="C796" i="1"/>
  <c r="C797" i="1"/>
  <c r="C798" i="1"/>
  <c r="C799" i="1"/>
  <c r="C800" i="1"/>
  <c r="I800" i="1" s="1"/>
  <c r="C801" i="1"/>
  <c r="C802" i="1"/>
  <c r="C803" i="1"/>
  <c r="C804" i="1"/>
  <c r="I804" i="1" s="1"/>
  <c r="C805" i="1"/>
  <c r="C806" i="1"/>
  <c r="C807" i="1"/>
  <c r="C808" i="1"/>
  <c r="I808" i="1" s="1"/>
  <c r="C809" i="1"/>
  <c r="C810" i="1"/>
  <c r="C811" i="1"/>
  <c r="C812" i="1"/>
  <c r="I812" i="1" s="1"/>
  <c r="C813" i="1"/>
  <c r="C814" i="1"/>
  <c r="C815" i="1"/>
  <c r="C816" i="1"/>
  <c r="C817" i="1"/>
  <c r="C818" i="1"/>
  <c r="C819" i="1"/>
  <c r="C820" i="1"/>
  <c r="I820" i="1" s="1"/>
  <c r="C821" i="1"/>
  <c r="C822" i="1"/>
  <c r="C823" i="1"/>
  <c r="C824" i="1"/>
  <c r="I824" i="1" s="1"/>
  <c r="C825" i="1"/>
  <c r="C826" i="1"/>
  <c r="C827" i="1"/>
  <c r="C828" i="1"/>
  <c r="I828" i="1" s="1"/>
  <c r="C829" i="1"/>
  <c r="C830" i="1"/>
  <c r="C831" i="1"/>
  <c r="C832" i="1"/>
  <c r="I832" i="1" s="1"/>
  <c r="C833" i="1"/>
  <c r="C834" i="1"/>
  <c r="C835" i="1"/>
  <c r="C836" i="1"/>
  <c r="I836" i="1" s="1"/>
  <c r="C837" i="1"/>
  <c r="C838" i="1"/>
  <c r="C839" i="1"/>
  <c r="C840" i="1"/>
  <c r="I840" i="1" s="1"/>
  <c r="C841" i="1"/>
  <c r="C842" i="1"/>
  <c r="C843" i="1"/>
  <c r="C844" i="1"/>
  <c r="I844" i="1" s="1"/>
  <c r="C845" i="1"/>
  <c r="C846" i="1"/>
  <c r="C847" i="1"/>
  <c r="C848" i="1"/>
  <c r="I848" i="1" s="1"/>
  <c r="C849" i="1"/>
  <c r="C850" i="1"/>
  <c r="C851" i="1"/>
  <c r="C852" i="1"/>
  <c r="I852" i="1" s="1"/>
  <c r="C853" i="1"/>
  <c r="C854" i="1"/>
  <c r="C855" i="1"/>
  <c r="C856" i="1"/>
  <c r="C857" i="1"/>
  <c r="C858" i="1"/>
  <c r="C859" i="1"/>
  <c r="C860" i="1"/>
  <c r="I860" i="1" s="1"/>
  <c r="C861" i="1"/>
  <c r="C862" i="1"/>
  <c r="C863" i="1"/>
  <c r="C864" i="1"/>
  <c r="I864" i="1" s="1"/>
  <c r="C865" i="1"/>
  <c r="C866" i="1"/>
  <c r="C867" i="1"/>
  <c r="C868" i="1"/>
  <c r="I868" i="1" s="1"/>
  <c r="C869" i="1"/>
  <c r="C870" i="1"/>
  <c r="C871" i="1"/>
  <c r="C872" i="1"/>
  <c r="I872" i="1" s="1"/>
  <c r="C873" i="1"/>
  <c r="C874" i="1"/>
  <c r="C875" i="1"/>
  <c r="C876" i="1"/>
  <c r="I876" i="1" s="1"/>
  <c r="C877" i="1"/>
  <c r="C878" i="1"/>
  <c r="C879" i="1"/>
  <c r="C880" i="1"/>
  <c r="I880" i="1" s="1"/>
  <c r="C881" i="1"/>
  <c r="C882" i="1"/>
  <c r="C883" i="1"/>
  <c r="C884" i="1"/>
  <c r="C885" i="1"/>
  <c r="C886" i="1"/>
  <c r="C887" i="1"/>
  <c r="C888" i="1"/>
  <c r="I888" i="1" s="1"/>
  <c r="C889" i="1"/>
  <c r="C890" i="1"/>
  <c r="C891" i="1"/>
  <c r="C892" i="1"/>
  <c r="I892" i="1" s="1"/>
  <c r="C893" i="1"/>
  <c r="C894" i="1"/>
  <c r="C895" i="1"/>
  <c r="C896" i="1"/>
  <c r="I896" i="1" s="1"/>
  <c r="C897" i="1"/>
  <c r="C898" i="1"/>
  <c r="C899" i="1"/>
  <c r="C900" i="1"/>
  <c r="I900" i="1" s="1"/>
  <c r="C901" i="1"/>
  <c r="C902" i="1"/>
  <c r="C903" i="1"/>
  <c r="C904" i="1"/>
  <c r="I904" i="1" s="1"/>
  <c r="C905" i="1"/>
  <c r="C906" i="1"/>
  <c r="C907" i="1"/>
  <c r="C908" i="1"/>
  <c r="I908" i="1" s="1"/>
  <c r="C909" i="1"/>
  <c r="C910" i="1"/>
  <c r="C911" i="1"/>
  <c r="C912" i="1"/>
  <c r="I912" i="1" s="1"/>
  <c r="C913" i="1"/>
  <c r="C914" i="1"/>
  <c r="C915" i="1"/>
  <c r="C916" i="1"/>
  <c r="I916" i="1" s="1"/>
  <c r="C917" i="1"/>
  <c r="C918" i="1"/>
  <c r="C919" i="1"/>
  <c r="C920" i="1"/>
  <c r="I920" i="1" s="1"/>
  <c r="C921" i="1"/>
  <c r="C922" i="1"/>
  <c r="C923" i="1"/>
  <c r="C924" i="1"/>
  <c r="C925" i="1"/>
  <c r="C926" i="1"/>
  <c r="C927" i="1"/>
  <c r="C928" i="1"/>
  <c r="I928" i="1" s="1"/>
  <c r="C929" i="1"/>
  <c r="C930" i="1"/>
  <c r="C931" i="1"/>
  <c r="C932" i="1"/>
  <c r="I932" i="1" s="1"/>
  <c r="C933" i="1"/>
  <c r="C934" i="1"/>
  <c r="C935" i="1"/>
  <c r="C936" i="1"/>
  <c r="I936" i="1" s="1"/>
  <c r="C937" i="1"/>
  <c r="C938" i="1"/>
  <c r="C939" i="1"/>
  <c r="C940" i="1"/>
  <c r="I940" i="1" s="1"/>
  <c r="C941" i="1"/>
  <c r="C942" i="1"/>
  <c r="C943" i="1"/>
  <c r="C944" i="1"/>
  <c r="C945" i="1"/>
  <c r="C946" i="1"/>
  <c r="C947" i="1"/>
  <c r="C948" i="1"/>
  <c r="I948" i="1" s="1"/>
  <c r="C949" i="1"/>
  <c r="C950" i="1"/>
  <c r="C951" i="1"/>
  <c r="C952" i="1"/>
  <c r="I952" i="1" s="1"/>
  <c r="C953" i="1"/>
  <c r="C954" i="1"/>
  <c r="C955" i="1"/>
  <c r="C956" i="1"/>
  <c r="I956" i="1" s="1"/>
  <c r="C957" i="1"/>
  <c r="C958" i="1"/>
  <c r="C959" i="1"/>
  <c r="C960" i="1"/>
  <c r="I960" i="1" s="1"/>
  <c r="C961" i="1"/>
  <c r="C962" i="1"/>
  <c r="C963" i="1"/>
  <c r="C964" i="1"/>
  <c r="C965" i="1"/>
  <c r="C966" i="1"/>
  <c r="C967" i="1"/>
  <c r="C968" i="1"/>
  <c r="C969" i="1"/>
  <c r="C970" i="1"/>
  <c r="C971" i="1"/>
  <c r="C972" i="1"/>
  <c r="I972" i="1" s="1"/>
  <c r="C973" i="1"/>
  <c r="C974" i="1"/>
  <c r="C975" i="1"/>
  <c r="C976" i="1"/>
  <c r="I976" i="1" s="1"/>
  <c r="C977" i="1"/>
  <c r="C978" i="1"/>
  <c r="C979" i="1"/>
  <c r="C980" i="1"/>
  <c r="I980" i="1" s="1"/>
  <c r="C981" i="1"/>
  <c r="C982" i="1"/>
  <c r="C983" i="1"/>
  <c r="C984" i="1"/>
  <c r="I984" i="1" s="1"/>
  <c r="C985" i="1"/>
  <c r="C986" i="1"/>
  <c r="C987" i="1"/>
  <c r="C988" i="1"/>
  <c r="I988" i="1" s="1"/>
  <c r="C989" i="1"/>
  <c r="C990" i="1"/>
  <c r="C991" i="1"/>
  <c r="C992" i="1"/>
  <c r="C993" i="1"/>
  <c r="C994" i="1"/>
  <c r="C995" i="1"/>
  <c r="C996" i="1"/>
  <c r="I996" i="1" s="1"/>
  <c r="C997" i="1"/>
  <c r="C998" i="1"/>
  <c r="C999" i="1"/>
  <c r="C1000" i="1"/>
  <c r="I1000" i="1" s="1"/>
  <c r="C1001" i="1"/>
  <c r="C1002" i="1"/>
  <c r="C1003" i="1"/>
  <c r="C1004" i="1"/>
  <c r="I1004" i="1" s="1"/>
  <c r="C1005" i="1"/>
  <c r="C1006" i="1"/>
  <c r="C1007" i="1"/>
  <c r="C1008" i="1"/>
  <c r="I1008" i="1" s="1"/>
  <c r="C1009" i="1"/>
  <c r="C1010" i="1"/>
  <c r="C1011" i="1"/>
  <c r="C1012" i="1"/>
  <c r="I1012" i="1" s="1"/>
  <c r="C1013" i="1"/>
  <c r="C1014" i="1"/>
  <c r="C1015" i="1"/>
  <c r="C1016" i="1"/>
  <c r="I1016" i="1" s="1"/>
  <c r="C1017" i="1"/>
  <c r="C1018" i="1"/>
  <c r="C1019" i="1"/>
  <c r="C1020" i="1"/>
  <c r="I1020" i="1" s="1"/>
  <c r="C1021" i="1"/>
  <c r="C1022" i="1"/>
  <c r="C1023" i="1"/>
  <c r="C1024" i="1"/>
  <c r="I1024" i="1" s="1"/>
  <c r="C1025" i="1"/>
  <c r="C1026" i="1"/>
  <c r="C1027" i="1"/>
  <c r="C1028" i="1"/>
  <c r="I1028" i="1" s="1"/>
  <c r="C1029" i="1"/>
  <c r="C1030" i="1"/>
  <c r="C1031" i="1"/>
  <c r="C1032" i="1"/>
  <c r="C1033" i="1"/>
  <c r="C1034" i="1"/>
  <c r="C1035" i="1"/>
  <c r="C1036" i="1"/>
  <c r="I1036" i="1" s="1"/>
  <c r="C1037" i="1"/>
  <c r="C1038" i="1"/>
  <c r="C1039" i="1"/>
  <c r="C1040" i="1"/>
  <c r="I1040" i="1" s="1"/>
  <c r="C1041" i="1"/>
  <c r="C1042" i="1"/>
  <c r="C1043" i="1"/>
  <c r="C1044" i="1"/>
  <c r="I1044" i="1" s="1"/>
  <c r="C1045" i="1"/>
  <c r="C1046" i="1"/>
  <c r="C1047" i="1"/>
  <c r="C1048" i="1"/>
  <c r="I1048" i="1" s="1"/>
  <c r="C1049" i="1"/>
  <c r="C1050" i="1"/>
  <c r="C1051" i="1"/>
  <c r="C1052" i="1"/>
  <c r="I1052" i="1" s="1"/>
  <c r="C1053" i="1"/>
  <c r="C1054" i="1"/>
  <c r="C1055" i="1"/>
  <c r="C1056" i="1"/>
  <c r="I1056" i="1" s="1"/>
  <c r="C1057" i="1"/>
  <c r="C1058" i="1"/>
  <c r="C1059" i="1"/>
  <c r="C1060" i="1"/>
  <c r="I1060" i="1" s="1"/>
  <c r="C1061" i="1"/>
  <c r="C1062" i="1"/>
  <c r="C1063" i="1"/>
  <c r="C1064" i="1"/>
  <c r="I1064" i="1" s="1"/>
  <c r="C1065" i="1"/>
  <c r="C1066" i="1"/>
  <c r="C1067" i="1"/>
  <c r="C1068" i="1"/>
  <c r="I1068" i="1" s="1"/>
  <c r="C1069" i="1"/>
  <c r="C1070" i="1"/>
  <c r="C1071" i="1"/>
  <c r="C1072" i="1"/>
  <c r="I1072" i="1" s="1"/>
  <c r="C1073" i="1"/>
  <c r="C1074" i="1"/>
  <c r="C1075" i="1"/>
  <c r="C1076" i="1"/>
  <c r="I1076" i="1" s="1"/>
  <c r="C1077" i="1"/>
  <c r="C1078" i="1"/>
  <c r="C1079" i="1"/>
  <c r="C1080" i="1"/>
  <c r="I1080" i="1" s="1"/>
  <c r="C1081" i="1"/>
  <c r="C1082" i="1"/>
  <c r="C1083" i="1"/>
  <c r="C1084" i="1"/>
  <c r="C1085" i="1"/>
  <c r="C1086" i="1"/>
  <c r="C1087" i="1"/>
  <c r="C1088" i="1"/>
  <c r="I1088" i="1" s="1"/>
  <c r="C1089" i="1"/>
  <c r="C1090" i="1"/>
  <c r="C1091" i="1"/>
  <c r="C1092" i="1"/>
  <c r="C1093" i="1"/>
  <c r="C1094" i="1"/>
  <c r="C1095" i="1"/>
  <c r="C1096" i="1"/>
  <c r="I1096" i="1" s="1"/>
  <c r="C1097" i="1"/>
  <c r="C1098" i="1"/>
  <c r="C1099" i="1"/>
  <c r="C1100" i="1"/>
  <c r="I1100" i="1" s="1"/>
  <c r="C1101" i="1"/>
  <c r="C1102" i="1"/>
  <c r="C1103" i="1"/>
  <c r="C1104" i="1"/>
  <c r="I1104" i="1" s="1"/>
  <c r="C1105" i="1"/>
  <c r="C1106" i="1"/>
  <c r="C1107" i="1"/>
  <c r="C1108" i="1"/>
  <c r="I1108" i="1" s="1"/>
  <c r="C1109" i="1"/>
  <c r="C1110" i="1"/>
  <c r="C1111" i="1"/>
  <c r="C1112" i="1"/>
  <c r="I1112" i="1" s="1"/>
  <c r="C1113" i="1"/>
  <c r="C1114" i="1"/>
  <c r="C1115" i="1"/>
  <c r="C1116" i="1"/>
  <c r="I1116" i="1" s="1"/>
  <c r="C1117" i="1"/>
  <c r="C1118" i="1"/>
  <c r="C1119" i="1"/>
  <c r="C1120" i="1"/>
  <c r="C1121" i="1"/>
  <c r="C1122" i="1"/>
  <c r="C1123" i="1"/>
  <c r="C1124" i="1"/>
  <c r="I1124" i="1" s="1"/>
  <c r="C1125" i="1"/>
  <c r="C1126" i="1"/>
  <c r="C1127" i="1"/>
  <c r="C1128" i="1"/>
  <c r="I1128" i="1" s="1"/>
  <c r="C1129" i="1"/>
  <c r="C1130" i="1"/>
  <c r="C1131" i="1"/>
  <c r="C1132" i="1"/>
  <c r="I1132" i="1" s="1"/>
  <c r="C1133" i="1"/>
  <c r="C1134" i="1"/>
  <c r="C1135" i="1"/>
  <c r="C1136" i="1"/>
  <c r="I1136" i="1" s="1"/>
  <c r="C1137" i="1"/>
  <c r="C1138" i="1"/>
  <c r="C1139" i="1"/>
  <c r="C1140" i="1"/>
  <c r="I1140" i="1" s="1"/>
  <c r="C1141" i="1"/>
  <c r="C1142" i="1"/>
  <c r="C1143" i="1"/>
  <c r="C1144" i="1"/>
  <c r="I1144" i="1" s="1"/>
  <c r="C1145" i="1"/>
  <c r="C1146" i="1"/>
  <c r="C1147" i="1"/>
  <c r="C1148" i="1"/>
  <c r="I1148" i="1" s="1"/>
  <c r="C1149" i="1"/>
  <c r="C1150" i="1"/>
  <c r="C1151" i="1"/>
  <c r="C1152" i="1"/>
  <c r="C1153" i="1"/>
  <c r="C1154" i="1"/>
  <c r="C1155" i="1"/>
  <c r="C1156" i="1"/>
  <c r="I1156" i="1" s="1"/>
  <c r="C1157" i="1"/>
  <c r="C1158" i="1"/>
  <c r="C1159" i="1"/>
  <c r="C1160" i="1"/>
  <c r="I1160" i="1" s="1"/>
  <c r="C1161" i="1"/>
  <c r="C1162" i="1"/>
  <c r="C1163" i="1"/>
  <c r="C1164" i="1"/>
  <c r="I1164" i="1" s="1"/>
  <c r="C1165" i="1"/>
  <c r="C1166" i="1"/>
  <c r="C1167" i="1"/>
  <c r="C1168" i="1"/>
  <c r="I1168" i="1" s="1"/>
  <c r="C1169" i="1"/>
  <c r="C1170" i="1"/>
  <c r="C1171" i="1"/>
  <c r="C1172" i="1"/>
  <c r="I1172" i="1" s="1"/>
  <c r="C1173" i="1"/>
  <c r="C1174" i="1"/>
  <c r="C1175" i="1"/>
  <c r="C1176" i="1"/>
  <c r="I1176" i="1" s="1"/>
  <c r="C1177" i="1"/>
  <c r="C1178" i="1"/>
  <c r="C1179" i="1"/>
  <c r="C1180" i="1"/>
  <c r="I1180" i="1" s="1"/>
  <c r="C1181" i="1"/>
  <c r="C1182" i="1"/>
  <c r="C1183" i="1"/>
  <c r="C1184" i="1"/>
  <c r="I1184" i="1" s="1"/>
  <c r="C1185" i="1"/>
  <c r="C1186" i="1"/>
  <c r="C1187" i="1"/>
  <c r="C1188" i="1"/>
  <c r="C1189" i="1"/>
  <c r="C1190" i="1"/>
  <c r="C1191" i="1"/>
  <c r="C1192" i="1"/>
  <c r="I1192" i="1" s="1"/>
  <c r="C1193" i="1"/>
  <c r="C1194" i="1"/>
  <c r="C1195" i="1"/>
  <c r="C1196" i="1"/>
  <c r="C1197" i="1"/>
  <c r="C1198" i="1"/>
  <c r="C1199" i="1"/>
  <c r="C1200" i="1"/>
  <c r="I1200" i="1" s="1"/>
  <c r="C1201" i="1"/>
  <c r="C1202" i="1"/>
  <c r="C1203" i="1"/>
  <c r="C1204" i="1"/>
  <c r="I1204" i="1" s="1"/>
  <c r="C1205" i="1"/>
  <c r="C1206" i="1"/>
  <c r="C1207" i="1"/>
  <c r="C1208" i="1"/>
  <c r="I1208" i="1" s="1"/>
  <c r="C1209" i="1"/>
  <c r="C1210" i="1"/>
  <c r="C1211" i="1"/>
  <c r="C1212" i="1"/>
  <c r="I1212" i="1" s="1"/>
  <c r="C1213" i="1"/>
  <c r="C1214" i="1"/>
  <c r="C1215" i="1"/>
  <c r="C1216" i="1"/>
  <c r="I1216" i="1" s="1"/>
  <c r="C1217" i="1"/>
  <c r="C1218" i="1"/>
  <c r="C1219" i="1"/>
  <c r="C1220" i="1"/>
  <c r="I1220" i="1" s="1"/>
  <c r="C1221" i="1"/>
  <c r="C1222" i="1"/>
  <c r="C1223" i="1"/>
  <c r="C1224" i="1"/>
  <c r="I1224" i="1" s="1"/>
  <c r="C1225" i="1"/>
  <c r="C1226" i="1"/>
  <c r="C1227" i="1"/>
  <c r="C1228" i="1"/>
  <c r="C1229" i="1"/>
  <c r="C1230" i="1"/>
  <c r="C1231" i="1"/>
  <c r="C1232" i="1"/>
  <c r="I1232" i="1" s="1"/>
  <c r="C1233" i="1"/>
  <c r="C1234" i="1"/>
  <c r="C1235" i="1"/>
  <c r="C1236" i="1"/>
  <c r="I1236" i="1" s="1"/>
  <c r="C1237" i="1"/>
  <c r="C1238" i="1"/>
  <c r="C1239" i="1"/>
  <c r="C1240" i="1"/>
  <c r="I1240" i="1" s="1"/>
  <c r="C1241" i="1"/>
  <c r="C1242" i="1"/>
  <c r="C1243" i="1"/>
  <c r="C1244" i="1"/>
  <c r="I1244" i="1" s="1"/>
  <c r="C1245" i="1"/>
  <c r="C1246" i="1"/>
  <c r="C1247" i="1"/>
  <c r="C1248" i="1"/>
  <c r="I1248" i="1" s="1"/>
  <c r="C1249" i="1"/>
  <c r="C1250" i="1"/>
  <c r="C1251" i="1"/>
  <c r="C1252" i="1"/>
  <c r="I1252" i="1" s="1"/>
  <c r="C1253" i="1"/>
  <c r="C1254" i="1"/>
  <c r="C1255" i="1"/>
  <c r="C1256" i="1"/>
  <c r="I1256" i="1" s="1"/>
  <c r="C1257" i="1"/>
  <c r="C1258" i="1"/>
  <c r="C1259" i="1"/>
  <c r="C1260" i="1"/>
  <c r="I1260" i="1" s="1"/>
  <c r="C1261" i="1"/>
  <c r="C1262" i="1"/>
  <c r="C1263" i="1"/>
  <c r="C1264" i="1"/>
  <c r="I1264" i="1" s="1"/>
  <c r="C1265" i="1"/>
  <c r="C1266" i="1"/>
  <c r="C1267" i="1"/>
  <c r="C1268" i="1"/>
  <c r="I1268" i="1" s="1"/>
  <c r="C1269" i="1"/>
  <c r="C1270" i="1"/>
  <c r="C1271" i="1"/>
  <c r="C1272" i="1"/>
  <c r="I1272" i="1" s="1"/>
  <c r="C1273" i="1"/>
  <c r="C1274" i="1"/>
  <c r="C1275" i="1"/>
  <c r="C1276" i="1"/>
  <c r="I1276" i="1" s="1"/>
  <c r="C1277" i="1"/>
  <c r="C1278" i="1"/>
  <c r="C1279" i="1"/>
  <c r="C1280" i="1"/>
  <c r="I1280" i="1" s="1"/>
  <c r="C1281" i="1"/>
  <c r="C1282" i="1"/>
  <c r="C1283" i="1"/>
  <c r="C1284" i="1"/>
  <c r="C1285" i="1"/>
  <c r="C1286" i="1"/>
  <c r="C1287" i="1"/>
  <c r="C1288" i="1"/>
  <c r="I1288" i="1" s="1"/>
  <c r="C1289" i="1"/>
  <c r="C1290" i="1"/>
  <c r="C1291" i="1"/>
  <c r="C1292" i="1"/>
  <c r="I1292" i="1" s="1"/>
  <c r="C1293" i="1"/>
  <c r="C1294" i="1"/>
  <c r="C1295" i="1"/>
  <c r="C1296" i="1"/>
  <c r="I1296" i="1" s="1"/>
  <c r="C1297" i="1"/>
  <c r="C1298" i="1"/>
  <c r="C1299" i="1"/>
  <c r="C1300" i="1"/>
  <c r="I1300" i="1" s="1"/>
  <c r="C1301" i="1"/>
  <c r="C1302" i="1"/>
  <c r="C1303" i="1"/>
  <c r="C1304" i="1"/>
  <c r="I1304" i="1" s="1"/>
  <c r="C1305" i="1"/>
  <c r="C1306" i="1"/>
  <c r="C1307" i="1"/>
  <c r="C1308" i="1"/>
  <c r="I1308" i="1" s="1"/>
  <c r="C1309" i="1"/>
  <c r="C1310" i="1"/>
  <c r="C1311" i="1"/>
  <c r="C1312" i="1"/>
  <c r="C1313" i="1"/>
  <c r="C1314" i="1"/>
  <c r="C1315" i="1"/>
  <c r="C1316" i="1"/>
  <c r="I1316" i="1" s="1"/>
  <c r="C1317" i="1"/>
  <c r="C1318" i="1"/>
  <c r="C1319" i="1"/>
  <c r="C1320" i="1"/>
  <c r="C1321" i="1"/>
  <c r="C1322" i="1"/>
  <c r="C1323" i="1"/>
  <c r="C1324" i="1"/>
  <c r="I1324" i="1" s="1"/>
  <c r="C1325" i="1"/>
  <c r="C1326" i="1"/>
  <c r="C1327" i="1"/>
  <c r="C1328" i="1"/>
  <c r="I1328" i="1" s="1"/>
  <c r="C1329" i="1"/>
  <c r="C1330" i="1"/>
  <c r="C1331" i="1"/>
  <c r="C1332" i="1"/>
  <c r="I1332" i="1" s="1"/>
  <c r="C1333" i="1"/>
  <c r="C1334" i="1"/>
  <c r="C1335" i="1"/>
  <c r="C1336" i="1"/>
  <c r="I1336" i="1" s="1"/>
  <c r="C1337" i="1"/>
  <c r="C1338" i="1"/>
  <c r="C1339" i="1"/>
  <c r="C1340" i="1"/>
  <c r="I1340" i="1" s="1"/>
  <c r="C1341" i="1"/>
  <c r="C1342" i="1"/>
  <c r="C1343" i="1"/>
  <c r="C1344" i="1"/>
  <c r="I1344" i="1" s="1"/>
  <c r="C1345" i="1"/>
  <c r="C1346" i="1"/>
  <c r="C1347" i="1"/>
  <c r="C1348" i="1"/>
  <c r="I1348" i="1" s="1"/>
  <c r="C1349" i="1"/>
  <c r="C1350" i="1"/>
  <c r="C1351" i="1"/>
  <c r="C1352" i="1"/>
  <c r="C1353" i="1"/>
  <c r="C1354" i="1"/>
  <c r="C1355" i="1"/>
  <c r="C1356" i="1"/>
  <c r="I1356" i="1" s="1"/>
  <c r="C1357" i="1"/>
  <c r="C1358" i="1"/>
  <c r="C1359" i="1"/>
  <c r="C1360" i="1"/>
  <c r="I1360" i="1" s="1"/>
  <c r="C1361" i="1"/>
  <c r="C1362" i="1"/>
  <c r="C1363" i="1"/>
  <c r="C1364" i="1"/>
  <c r="I1364" i="1" s="1"/>
  <c r="C1365" i="1"/>
  <c r="C1366" i="1"/>
  <c r="C1367" i="1"/>
  <c r="C1368" i="1"/>
  <c r="I1368" i="1" s="1"/>
  <c r="C1369" i="1"/>
  <c r="C1370" i="1"/>
  <c r="C1371" i="1"/>
  <c r="C1372" i="1"/>
  <c r="I1372" i="1" s="1"/>
  <c r="C1373" i="1"/>
  <c r="C1374" i="1"/>
  <c r="C1375" i="1"/>
  <c r="C1376" i="1"/>
  <c r="I1376" i="1" s="1"/>
  <c r="C1377" i="1"/>
  <c r="C1378" i="1"/>
  <c r="C1379" i="1"/>
  <c r="C1380" i="1"/>
  <c r="C1381" i="1"/>
  <c r="C1382" i="1"/>
  <c r="C1383" i="1"/>
  <c r="C1384" i="1"/>
  <c r="I1384" i="1" s="1"/>
  <c r="C1385" i="1"/>
  <c r="C1386" i="1"/>
  <c r="C1387" i="1"/>
  <c r="C1388" i="1"/>
  <c r="I1388" i="1" s="1"/>
  <c r="C1389" i="1"/>
  <c r="C1390" i="1"/>
  <c r="C1391" i="1"/>
  <c r="C1392" i="1"/>
  <c r="I1392" i="1" s="1"/>
  <c r="C1393" i="1"/>
  <c r="C1394" i="1"/>
  <c r="C1395" i="1"/>
  <c r="C1396" i="1"/>
  <c r="I1396" i="1" s="1"/>
  <c r="C1397" i="1"/>
  <c r="C1398" i="1"/>
  <c r="C1399" i="1"/>
  <c r="C1400" i="1"/>
  <c r="C1401" i="1"/>
  <c r="C1402" i="1"/>
  <c r="C1403" i="1"/>
  <c r="C1404" i="1"/>
  <c r="I1404" i="1" s="1"/>
  <c r="C1405" i="1"/>
  <c r="C1406" i="1"/>
  <c r="C1407" i="1"/>
  <c r="C1408" i="1"/>
  <c r="C1409" i="1"/>
  <c r="C1410" i="1"/>
  <c r="C1411" i="1"/>
  <c r="C1412" i="1"/>
  <c r="I1412" i="1" s="1"/>
  <c r="C1413" i="1"/>
  <c r="C1414" i="1"/>
  <c r="C1415" i="1"/>
  <c r="C1416" i="1"/>
  <c r="I1416" i="1" s="1"/>
  <c r="C1417" i="1"/>
  <c r="C1418" i="1"/>
  <c r="C1419" i="1"/>
  <c r="C1420" i="1"/>
  <c r="I1420" i="1" s="1"/>
  <c r="C1421" i="1"/>
  <c r="C1422" i="1"/>
  <c r="C1423" i="1"/>
  <c r="C1424" i="1"/>
  <c r="I1424" i="1" s="1"/>
  <c r="C1425" i="1"/>
  <c r="C1426" i="1"/>
  <c r="C1427" i="1"/>
  <c r="C1428" i="1"/>
  <c r="I1428" i="1" s="1"/>
  <c r="C1429" i="1"/>
  <c r="C1430" i="1"/>
  <c r="C1431" i="1"/>
  <c r="C1432" i="1"/>
  <c r="I1432" i="1" s="1"/>
  <c r="C1433" i="1"/>
  <c r="C1434" i="1"/>
  <c r="C1435" i="1"/>
  <c r="C1436" i="1"/>
  <c r="I1436" i="1" s="1"/>
  <c r="C1437" i="1"/>
  <c r="C1438" i="1"/>
  <c r="C1439" i="1"/>
  <c r="C1440" i="1"/>
  <c r="I1440" i="1" s="1"/>
  <c r="C1441" i="1"/>
  <c r="C1442" i="1"/>
  <c r="C1443" i="1"/>
  <c r="C1444" i="1"/>
  <c r="C1445" i="1"/>
  <c r="C1446" i="1"/>
  <c r="C1447" i="1"/>
  <c r="C1448" i="1"/>
  <c r="I1448" i="1" s="1"/>
  <c r="C1449" i="1"/>
  <c r="C1450" i="1"/>
  <c r="C1451" i="1"/>
  <c r="C1452" i="1"/>
  <c r="I1452" i="1" s="1"/>
  <c r="C1453" i="1"/>
  <c r="C1454" i="1"/>
  <c r="C1455" i="1"/>
  <c r="C1456" i="1"/>
  <c r="I1456" i="1" s="1"/>
  <c r="C1457" i="1"/>
  <c r="C1458" i="1"/>
  <c r="C1459" i="1"/>
  <c r="C1460" i="1"/>
  <c r="I1460" i="1" s="1"/>
  <c r="C1461" i="1"/>
  <c r="C1462" i="1"/>
  <c r="I22" i="1"/>
  <c r="I26" i="1"/>
  <c r="I42" i="1"/>
  <c r="I54" i="1"/>
  <c r="I58" i="1"/>
  <c r="I74" i="1"/>
  <c r="I86" i="1"/>
  <c r="I90" i="1"/>
  <c r="I106" i="1"/>
  <c r="I118" i="1"/>
  <c r="I122" i="1"/>
  <c r="I138" i="1"/>
  <c r="I150" i="1"/>
  <c r="I154" i="1"/>
  <c r="I170" i="1"/>
  <c r="I182" i="1"/>
  <c r="I186" i="1"/>
  <c r="I202" i="1"/>
  <c r="I214" i="1"/>
  <c r="I218" i="1"/>
  <c r="I230" i="1"/>
  <c r="I234" i="1"/>
  <c r="I246" i="1"/>
  <c r="I282" i="1"/>
  <c r="I298" i="1"/>
  <c r="I310" i="1"/>
  <c r="I314" i="1"/>
  <c r="I346" i="1"/>
  <c r="B1468" i="1"/>
  <c r="B1467" i="1"/>
  <c r="B1466" i="1"/>
  <c r="B1465" i="1"/>
  <c r="D1468" i="1"/>
  <c r="E18" i="1" s="1"/>
  <c r="D1466" i="1"/>
  <c r="D1467" i="1"/>
  <c r="E16" i="1"/>
  <c r="E17" i="1"/>
  <c r="I17" i="1" s="1"/>
  <c r="E21" i="1"/>
  <c r="E22" i="1"/>
  <c r="E26" i="1"/>
  <c r="E28" i="1"/>
  <c r="E32" i="1"/>
  <c r="E33" i="1"/>
  <c r="E37" i="1"/>
  <c r="E38" i="1"/>
  <c r="E42" i="1"/>
  <c r="E44" i="1"/>
  <c r="E48" i="1"/>
  <c r="E49" i="1"/>
  <c r="I49" i="1" s="1"/>
  <c r="E53" i="1"/>
  <c r="E54" i="1"/>
  <c r="E58" i="1"/>
  <c r="E60" i="1"/>
  <c r="E64" i="1"/>
  <c r="E65" i="1"/>
  <c r="E69" i="1"/>
  <c r="E70" i="1"/>
  <c r="E74" i="1"/>
  <c r="E76" i="1"/>
  <c r="E80" i="1"/>
  <c r="E81" i="1"/>
  <c r="I81" i="1" s="1"/>
  <c r="E85" i="1"/>
  <c r="E86" i="1"/>
  <c r="E90" i="1"/>
  <c r="E92" i="1"/>
  <c r="E96" i="1"/>
  <c r="E97" i="1"/>
  <c r="E101" i="1"/>
  <c r="E102" i="1"/>
  <c r="E106" i="1"/>
  <c r="E108" i="1"/>
  <c r="E112" i="1"/>
  <c r="E113" i="1"/>
  <c r="I113" i="1" s="1"/>
  <c r="E117" i="1"/>
  <c r="E118" i="1"/>
  <c r="E122" i="1"/>
  <c r="E124" i="1"/>
  <c r="E128" i="1"/>
  <c r="E129" i="1"/>
  <c r="E133" i="1"/>
  <c r="E134" i="1"/>
  <c r="E138" i="1"/>
  <c r="E140" i="1"/>
  <c r="E144" i="1"/>
  <c r="E145" i="1"/>
  <c r="E149" i="1"/>
  <c r="E150" i="1"/>
  <c r="E154" i="1"/>
  <c r="E156" i="1"/>
  <c r="E160" i="1"/>
  <c r="E161" i="1"/>
  <c r="E165" i="1"/>
  <c r="E166" i="1"/>
  <c r="E170" i="1"/>
  <c r="E172" i="1"/>
  <c r="E176" i="1"/>
  <c r="E177" i="1"/>
  <c r="I177" i="1" s="1"/>
  <c r="E181" i="1"/>
  <c r="E182" i="1"/>
  <c r="E186" i="1"/>
  <c r="E188" i="1"/>
  <c r="E192" i="1"/>
  <c r="E193" i="1"/>
  <c r="E197" i="1"/>
  <c r="E198" i="1"/>
  <c r="E202" i="1"/>
  <c r="E204" i="1"/>
  <c r="E208" i="1"/>
  <c r="E209" i="1"/>
  <c r="I209" i="1" s="1"/>
  <c r="E213" i="1"/>
  <c r="E214" i="1"/>
  <c r="E218" i="1"/>
  <c r="E220" i="1"/>
  <c r="E224" i="1"/>
  <c r="E225" i="1"/>
  <c r="E229" i="1"/>
  <c r="E230" i="1"/>
  <c r="E234" i="1"/>
  <c r="E236" i="1"/>
  <c r="E240" i="1"/>
  <c r="E241" i="1"/>
  <c r="I241" i="1" s="1"/>
  <c r="E245" i="1"/>
  <c r="E246" i="1"/>
  <c r="E250" i="1"/>
  <c r="E252" i="1"/>
  <c r="E256" i="1"/>
  <c r="E257" i="1"/>
  <c r="E261" i="1"/>
  <c r="E262" i="1"/>
  <c r="E266" i="1"/>
  <c r="E268" i="1"/>
  <c r="E272" i="1"/>
  <c r="E273" i="1"/>
  <c r="I273" i="1" s="1"/>
  <c r="E277" i="1"/>
  <c r="E278" i="1"/>
  <c r="E282" i="1"/>
  <c r="E284" i="1"/>
  <c r="E288" i="1"/>
  <c r="E289" i="1"/>
  <c r="E293" i="1"/>
  <c r="E294" i="1"/>
  <c r="E298" i="1"/>
  <c r="E300" i="1"/>
  <c r="E304" i="1"/>
  <c r="E305" i="1"/>
  <c r="I305" i="1" s="1"/>
  <c r="E309" i="1"/>
  <c r="E310" i="1"/>
  <c r="E314" i="1"/>
  <c r="E316" i="1"/>
  <c r="E320" i="1"/>
  <c r="E321" i="1"/>
  <c r="E325" i="1"/>
  <c r="E326" i="1"/>
  <c r="E330" i="1"/>
  <c r="E332" i="1"/>
  <c r="E336" i="1"/>
  <c r="E337" i="1"/>
  <c r="I337" i="1" s="1"/>
  <c r="E341" i="1"/>
  <c r="E342" i="1"/>
  <c r="E346" i="1"/>
  <c r="E348" i="1"/>
  <c r="E352" i="1"/>
  <c r="E353" i="1"/>
  <c r="E356" i="1"/>
  <c r="E357" i="1"/>
  <c r="I357" i="1" s="1"/>
  <c r="E360" i="1"/>
  <c r="E361" i="1"/>
  <c r="E364" i="1"/>
  <c r="E365" i="1"/>
  <c r="I365" i="1" s="1"/>
  <c r="E368" i="1"/>
  <c r="E369" i="1"/>
  <c r="E372" i="1"/>
  <c r="E373" i="1"/>
  <c r="I373" i="1" s="1"/>
  <c r="E376" i="1"/>
  <c r="E377" i="1"/>
  <c r="E380" i="1"/>
  <c r="E381" i="1"/>
  <c r="I381" i="1" s="1"/>
  <c r="E384" i="1"/>
  <c r="E385" i="1"/>
  <c r="E388" i="1"/>
  <c r="E389" i="1"/>
  <c r="E392" i="1"/>
  <c r="E393" i="1"/>
  <c r="E396" i="1"/>
  <c r="E397" i="1"/>
  <c r="I397" i="1" s="1"/>
  <c r="E400" i="1"/>
  <c r="E401" i="1"/>
  <c r="E404" i="1"/>
  <c r="E405" i="1"/>
  <c r="I405" i="1" s="1"/>
  <c r="E408" i="1"/>
  <c r="E409" i="1"/>
  <c r="E412" i="1"/>
  <c r="E413" i="1"/>
  <c r="I413" i="1" s="1"/>
  <c r="E416" i="1"/>
  <c r="E417" i="1"/>
  <c r="E420" i="1"/>
  <c r="E421" i="1"/>
  <c r="I421" i="1" s="1"/>
  <c r="E424" i="1"/>
  <c r="E425" i="1"/>
  <c r="E426" i="1"/>
  <c r="I426" i="1" s="1"/>
  <c r="E428" i="1"/>
  <c r="E429" i="1"/>
  <c r="E430" i="1"/>
  <c r="E432" i="1"/>
  <c r="E433" i="1"/>
  <c r="I433" i="1" s="1"/>
  <c r="E434" i="1"/>
  <c r="E435" i="1"/>
  <c r="E436" i="1"/>
  <c r="E437" i="1"/>
  <c r="I437" i="1" s="1"/>
  <c r="E438" i="1"/>
  <c r="E439" i="1"/>
  <c r="E440" i="1"/>
  <c r="E441" i="1"/>
  <c r="I441" i="1" s="1"/>
  <c r="E442" i="1"/>
  <c r="E443" i="1"/>
  <c r="E444" i="1"/>
  <c r="E445" i="1"/>
  <c r="I445" i="1" s="1"/>
  <c r="E446" i="1"/>
  <c r="E447" i="1"/>
  <c r="E448" i="1"/>
  <c r="E449" i="1"/>
  <c r="E450" i="1"/>
  <c r="E451" i="1"/>
  <c r="E452" i="1"/>
  <c r="E453" i="1"/>
  <c r="I453" i="1" s="1"/>
  <c r="E454" i="1"/>
  <c r="E455" i="1"/>
  <c r="E456" i="1"/>
  <c r="E457" i="1"/>
  <c r="I457" i="1" s="1"/>
  <c r="E458" i="1"/>
  <c r="E459" i="1"/>
  <c r="E460" i="1"/>
  <c r="E461" i="1"/>
  <c r="I461" i="1" s="1"/>
  <c r="E462" i="1"/>
  <c r="E463" i="1"/>
  <c r="E464" i="1"/>
  <c r="E465" i="1"/>
  <c r="I465" i="1" s="1"/>
  <c r="E466" i="1"/>
  <c r="E467" i="1"/>
  <c r="E468" i="1"/>
  <c r="E469" i="1"/>
  <c r="I469" i="1" s="1"/>
  <c r="E470" i="1"/>
  <c r="E471" i="1"/>
  <c r="E472" i="1"/>
  <c r="E473" i="1"/>
  <c r="I473" i="1" s="1"/>
  <c r="E474" i="1"/>
  <c r="E475" i="1"/>
  <c r="E476" i="1"/>
  <c r="E477" i="1"/>
  <c r="I477" i="1" s="1"/>
  <c r="E478" i="1"/>
  <c r="E479" i="1"/>
  <c r="E480" i="1"/>
  <c r="E481" i="1"/>
  <c r="E482" i="1"/>
  <c r="E483" i="1"/>
  <c r="E484" i="1"/>
  <c r="E485" i="1"/>
  <c r="I485" i="1" s="1"/>
  <c r="E486" i="1"/>
  <c r="E487" i="1"/>
  <c r="E488" i="1"/>
  <c r="E489" i="1"/>
  <c r="I489" i="1" s="1"/>
  <c r="E490" i="1"/>
  <c r="E491" i="1"/>
  <c r="E492" i="1"/>
  <c r="E493" i="1"/>
  <c r="I493" i="1" s="1"/>
  <c r="E494" i="1"/>
  <c r="E495" i="1"/>
  <c r="E496" i="1"/>
  <c r="E497" i="1"/>
  <c r="I497" i="1" s="1"/>
  <c r="E498" i="1"/>
  <c r="E499" i="1"/>
  <c r="E500" i="1"/>
  <c r="E501" i="1"/>
  <c r="I501" i="1" s="1"/>
  <c r="E502" i="1"/>
  <c r="E503" i="1"/>
  <c r="E504" i="1"/>
  <c r="E505" i="1"/>
  <c r="I505" i="1" s="1"/>
  <c r="E506" i="1"/>
  <c r="E507" i="1"/>
  <c r="E508" i="1"/>
  <c r="E509" i="1"/>
  <c r="I509" i="1" s="1"/>
  <c r="E510" i="1"/>
  <c r="E511" i="1"/>
  <c r="E512" i="1"/>
  <c r="E513" i="1"/>
  <c r="E514" i="1"/>
  <c r="E515" i="1"/>
  <c r="E516" i="1"/>
  <c r="E517" i="1"/>
  <c r="I517" i="1" s="1"/>
  <c r="E518" i="1"/>
  <c r="E519" i="1"/>
  <c r="E520" i="1"/>
  <c r="E521" i="1"/>
  <c r="I521" i="1" s="1"/>
  <c r="E522" i="1"/>
  <c r="E523" i="1"/>
  <c r="E524" i="1"/>
  <c r="E525" i="1"/>
  <c r="I525" i="1" s="1"/>
  <c r="E526" i="1"/>
  <c r="E527" i="1"/>
  <c r="E528" i="1"/>
  <c r="E529" i="1"/>
  <c r="I529" i="1" s="1"/>
  <c r="E530" i="1"/>
  <c r="E531" i="1"/>
  <c r="E532" i="1"/>
  <c r="E533" i="1"/>
  <c r="I533" i="1" s="1"/>
  <c r="E534" i="1"/>
  <c r="E535" i="1"/>
  <c r="E536" i="1"/>
  <c r="E537" i="1"/>
  <c r="I537" i="1" s="1"/>
  <c r="E538" i="1"/>
  <c r="E539" i="1"/>
  <c r="E540" i="1"/>
  <c r="E541" i="1"/>
  <c r="I541" i="1" s="1"/>
  <c r="E542" i="1"/>
  <c r="E543" i="1"/>
  <c r="E544" i="1"/>
  <c r="E545" i="1"/>
  <c r="E546" i="1"/>
  <c r="E547" i="1"/>
  <c r="E548" i="1"/>
  <c r="E549" i="1"/>
  <c r="I549" i="1" s="1"/>
  <c r="E550" i="1"/>
  <c r="E551" i="1"/>
  <c r="E552" i="1"/>
  <c r="E553" i="1"/>
  <c r="I553" i="1" s="1"/>
  <c r="E554" i="1"/>
  <c r="E555" i="1"/>
  <c r="E556" i="1"/>
  <c r="E557" i="1"/>
  <c r="I557" i="1" s="1"/>
  <c r="E558" i="1"/>
  <c r="E559" i="1"/>
  <c r="E560" i="1"/>
  <c r="E561" i="1"/>
  <c r="I561" i="1" s="1"/>
  <c r="E562" i="1"/>
  <c r="E563" i="1"/>
  <c r="E564" i="1"/>
  <c r="E565" i="1"/>
  <c r="I565" i="1" s="1"/>
  <c r="E566" i="1"/>
  <c r="E567" i="1"/>
  <c r="E568" i="1"/>
  <c r="E569" i="1"/>
  <c r="I569" i="1" s="1"/>
  <c r="E570" i="1"/>
  <c r="E571" i="1"/>
  <c r="E572" i="1"/>
  <c r="E573" i="1"/>
  <c r="I573" i="1" s="1"/>
  <c r="E574" i="1"/>
  <c r="E575" i="1"/>
  <c r="E576" i="1"/>
  <c r="E577" i="1"/>
  <c r="E578" i="1"/>
  <c r="E579" i="1"/>
  <c r="E580" i="1"/>
  <c r="E581" i="1"/>
  <c r="I581" i="1" s="1"/>
  <c r="E582" i="1"/>
  <c r="E583" i="1"/>
  <c r="E584" i="1"/>
  <c r="E585" i="1"/>
  <c r="I585" i="1" s="1"/>
  <c r="E586" i="1"/>
  <c r="E587" i="1"/>
  <c r="E588" i="1"/>
  <c r="E589" i="1"/>
  <c r="I589" i="1" s="1"/>
  <c r="E590" i="1"/>
  <c r="E591" i="1"/>
  <c r="E592" i="1"/>
  <c r="E593" i="1"/>
  <c r="I593" i="1" s="1"/>
  <c r="E594" i="1"/>
  <c r="E595" i="1"/>
  <c r="E596" i="1"/>
  <c r="E597" i="1"/>
  <c r="I597" i="1" s="1"/>
  <c r="E598" i="1"/>
  <c r="E599" i="1"/>
  <c r="E600" i="1"/>
  <c r="E601" i="1"/>
  <c r="I601" i="1" s="1"/>
  <c r="E602" i="1"/>
  <c r="E603" i="1"/>
  <c r="E604" i="1"/>
  <c r="E605" i="1"/>
  <c r="I605" i="1" s="1"/>
  <c r="E606" i="1"/>
  <c r="E607" i="1"/>
  <c r="E608" i="1"/>
  <c r="E609" i="1"/>
  <c r="E610" i="1"/>
  <c r="E611" i="1"/>
  <c r="E612" i="1"/>
  <c r="E613" i="1"/>
  <c r="I613" i="1" s="1"/>
  <c r="E614" i="1"/>
  <c r="E615" i="1"/>
  <c r="E616" i="1"/>
  <c r="E617" i="1"/>
  <c r="I617" i="1" s="1"/>
  <c r="E618" i="1"/>
  <c r="E619" i="1"/>
  <c r="E620" i="1"/>
  <c r="E621" i="1"/>
  <c r="I621" i="1" s="1"/>
  <c r="E622" i="1"/>
  <c r="E623" i="1"/>
  <c r="E624" i="1"/>
  <c r="E625" i="1"/>
  <c r="I625" i="1" s="1"/>
  <c r="E626" i="1"/>
  <c r="E627" i="1"/>
  <c r="E628" i="1"/>
  <c r="E629" i="1"/>
  <c r="I629" i="1" s="1"/>
  <c r="E630" i="1"/>
  <c r="E631" i="1"/>
  <c r="E632" i="1"/>
  <c r="E633" i="1"/>
  <c r="I633" i="1" s="1"/>
  <c r="E634" i="1"/>
  <c r="E635" i="1"/>
  <c r="E636" i="1"/>
  <c r="E637" i="1"/>
  <c r="I637" i="1" s="1"/>
  <c r="E638" i="1"/>
  <c r="E639" i="1"/>
  <c r="E640" i="1"/>
  <c r="E641" i="1"/>
  <c r="E642" i="1"/>
  <c r="E643" i="1"/>
  <c r="E644" i="1"/>
  <c r="E645" i="1"/>
  <c r="I645" i="1" s="1"/>
  <c r="E646" i="1"/>
  <c r="E647" i="1"/>
  <c r="E648" i="1"/>
  <c r="E649" i="1"/>
  <c r="I649" i="1" s="1"/>
  <c r="E650" i="1"/>
  <c r="E651" i="1"/>
  <c r="E652" i="1"/>
  <c r="E653" i="1"/>
  <c r="I653" i="1" s="1"/>
  <c r="E654" i="1"/>
  <c r="E655" i="1"/>
  <c r="E656" i="1"/>
  <c r="E657" i="1"/>
  <c r="I657" i="1" s="1"/>
  <c r="E658" i="1"/>
  <c r="E659" i="1"/>
  <c r="E660" i="1"/>
  <c r="E661" i="1"/>
  <c r="I661" i="1" s="1"/>
  <c r="E662" i="1"/>
  <c r="E663" i="1"/>
  <c r="E664" i="1"/>
  <c r="E665" i="1"/>
  <c r="I665" i="1" s="1"/>
  <c r="E666" i="1"/>
  <c r="E667" i="1"/>
  <c r="E668" i="1"/>
  <c r="E669" i="1"/>
  <c r="I669" i="1" s="1"/>
  <c r="E670" i="1"/>
  <c r="E671" i="1"/>
  <c r="E672" i="1"/>
  <c r="E673" i="1"/>
  <c r="E674" i="1"/>
  <c r="E675" i="1"/>
  <c r="E676" i="1"/>
  <c r="E677" i="1"/>
  <c r="I677" i="1" s="1"/>
  <c r="E678" i="1"/>
  <c r="E679" i="1"/>
  <c r="E680" i="1"/>
  <c r="E681" i="1"/>
  <c r="I681" i="1" s="1"/>
  <c r="E682" i="1"/>
  <c r="E683" i="1"/>
  <c r="E684" i="1"/>
  <c r="E685" i="1"/>
  <c r="I685" i="1" s="1"/>
  <c r="E686" i="1"/>
  <c r="E687" i="1"/>
  <c r="E688" i="1"/>
  <c r="E689" i="1"/>
  <c r="I689" i="1" s="1"/>
  <c r="E690" i="1"/>
  <c r="E691" i="1"/>
  <c r="E692" i="1"/>
  <c r="E693" i="1"/>
  <c r="I693" i="1" s="1"/>
  <c r="E694" i="1"/>
  <c r="E695" i="1"/>
  <c r="E696" i="1"/>
  <c r="E697" i="1"/>
  <c r="I697" i="1" s="1"/>
  <c r="E698" i="1"/>
  <c r="E699" i="1"/>
  <c r="E700" i="1"/>
  <c r="E701" i="1"/>
  <c r="I701" i="1" s="1"/>
  <c r="E702" i="1"/>
  <c r="E703" i="1"/>
  <c r="E704" i="1"/>
  <c r="E705" i="1"/>
  <c r="E706" i="1"/>
  <c r="E707" i="1"/>
  <c r="E708" i="1"/>
  <c r="E709" i="1"/>
  <c r="I709" i="1" s="1"/>
  <c r="E710" i="1"/>
  <c r="E711" i="1"/>
  <c r="E712" i="1"/>
  <c r="E713" i="1"/>
  <c r="I713" i="1" s="1"/>
  <c r="E714" i="1"/>
  <c r="E715" i="1"/>
  <c r="E716" i="1"/>
  <c r="E717" i="1"/>
  <c r="I717" i="1" s="1"/>
  <c r="E718" i="1"/>
  <c r="E719" i="1"/>
  <c r="E720" i="1"/>
  <c r="E721" i="1"/>
  <c r="I721" i="1" s="1"/>
  <c r="E722" i="1"/>
  <c r="E723" i="1"/>
  <c r="E724" i="1"/>
  <c r="E725" i="1"/>
  <c r="I725" i="1" s="1"/>
  <c r="E726" i="1"/>
  <c r="E727" i="1"/>
  <c r="E728" i="1"/>
  <c r="E729" i="1"/>
  <c r="I729" i="1" s="1"/>
  <c r="E730" i="1"/>
  <c r="E731" i="1"/>
  <c r="E732" i="1"/>
  <c r="E733" i="1"/>
  <c r="I733" i="1" s="1"/>
  <c r="E734" i="1"/>
  <c r="E735" i="1"/>
  <c r="E736" i="1"/>
  <c r="E737" i="1"/>
  <c r="E738" i="1"/>
  <c r="E739" i="1"/>
  <c r="E740" i="1"/>
  <c r="E741" i="1"/>
  <c r="I741" i="1" s="1"/>
  <c r="E742" i="1"/>
  <c r="E743" i="1"/>
  <c r="E744" i="1"/>
  <c r="E745" i="1"/>
  <c r="I745" i="1" s="1"/>
  <c r="E746" i="1"/>
  <c r="E747" i="1"/>
  <c r="E748" i="1"/>
  <c r="E749" i="1"/>
  <c r="I749" i="1" s="1"/>
  <c r="E750" i="1"/>
  <c r="E751" i="1"/>
  <c r="E752" i="1"/>
  <c r="E753" i="1"/>
  <c r="I753" i="1" s="1"/>
  <c r="E754" i="1"/>
  <c r="E755" i="1"/>
  <c r="E756" i="1"/>
  <c r="E757" i="1"/>
  <c r="I757" i="1" s="1"/>
  <c r="E758" i="1"/>
  <c r="E759" i="1"/>
  <c r="E760" i="1"/>
  <c r="E761" i="1"/>
  <c r="I761" i="1" s="1"/>
  <c r="E762" i="1"/>
  <c r="E763" i="1"/>
  <c r="E764" i="1"/>
  <c r="E765" i="1"/>
  <c r="I765" i="1" s="1"/>
  <c r="E766" i="1"/>
  <c r="E767" i="1"/>
  <c r="E768" i="1"/>
  <c r="E769" i="1"/>
  <c r="E770" i="1"/>
  <c r="E771" i="1"/>
  <c r="E772" i="1"/>
  <c r="E773" i="1"/>
  <c r="I773" i="1" s="1"/>
  <c r="E774" i="1"/>
  <c r="E775" i="1"/>
  <c r="E776" i="1"/>
  <c r="E777" i="1"/>
  <c r="I777" i="1" s="1"/>
  <c r="E778" i="1"/>
  <c r="E779" i="1"/>
  <c r="E780" i="1"/>
  <c r="E781" i="1"/>
  <c r="I781" i="1" s="1"/>
  <c r="E782" i="1"/>
  <c r="E783" i="1"/>
  <c r="E784" i="1"/>
  <c r="E785" i="1"/>
  <c r="I785" i="1" s="1"/>
  <c r="E786" i="1"/>
  <c r="E787" i="1"/>
  <c r="E788" i="1"/>
  <c r="E789" i="1"/>
  <c r="I789" i="1" s="1"/>
  <c r="E790" i="1"/>
  <c r="E791" i="1"/>
  <c r="E792" i="1"/>
  <c r="E793" i="1"/>
  <c r="I793" i="1" s="1"/>
  <c r="E794" i="1"/>
  <c r="E795" i="1"/>
  <c r="E796" i="1"/>
  <c r="E797" i="1"/>
  <c r="I797" i="1" s="1"/>
  <c r="E798" i="1"/>
  <c r="E799" i="1"/>
  <c r="E800" i="1"/>
  <c r="E801" i="1"/>
  <c r="E802" i="1"/>
  <c r="E803" i="1"/>
  <c r="E804" i="1"/>
  <c r="E805" i="1"/>
  <c r="I805" i="1" s="1"/>
  <c r="E806" i="1"/>
  <c r="E807" i="1"/>
  <c r="E808" i="1"/>
  <c r="E809" i="1"/>
  <c r="I809" i="1" s="1"/>
  <c r="E810" i="1"/>
  <c r="E811" i="1"/>
  <c r="E812" i="1"/>
  <c r="E813" i="1"/>
  <c r="I813" i="1" s="1"/>
  <c r="E814" i="1"/>
  <c r="E815" i="1"/>
  <c r="E816" i="1"/>
  <c r="E817" i="1"/>
  <c r="I817" i="1" s="1"/>
  <c r="E818" i="1"/>
  <c r="E819" i="1"/>
  <c r="E820" i="1"/>
  <c r="E821" i="1"/>
  <c r="I821" i="1" s="1"/>
  <c r="E822" i="1"/>
  <c r="E823" i="1"/>
  <c r="E824" i="1"/>
  <c r="E825" i="1"/>
  <c r="I825" i="1" s="1"/>
  <c r="E826" i="1"/>
  <c r="E827" i="1"/>
  <c r="E828" i="1"/>
  <c r="E829" i="1"/>
  <c r="I829" i="1" s="1"/>
  <c r="E830" i="1"/>
  <c r="E831" i="1"/>
  <c r="E832" i="1"/>
  <c r="E833" i="1"/>
  <c r="E834" i="1"/>
  <c r="E835" i="1"/>
  <c r="E836" i="1"/>
  <c r="E837" i="1"/>
  <c r="I837" i="1" s="1"/>
  <c r="E838" i="1"/>
  <c r="E839" i="1"/>
  <c r="E840" i="1"/>
  <c r="E841" i="1"/>
  <c r="I841" i="1" s="1"/>
  <c r="E842" i="1"/>
  <c r="E843" i="1"/>
  <c r="E844" i="1"/>
  <c r="E845" i="1"/>
  <c r="I845" i="1" s="1"/>
  <c r="E846" i="1"/>
  <c r="E847" i="1"/>
  <c r="E848" i="1"/>
  <c r="E849" i="1"/>
  <c r="I849" i="1" s="1"/>
  <c r="E850" i="1"/>
  <c r="E851" i="1"/>
  <c r="E852" i="1"/>
  <c r="E853" i="1"/>
  <c r="I853" i="1" s="1"/>
  <c r="E854" i="1"/>
  <c r="E855" i="1"/>
  <c r="E856" i="1"/>
  <c r="E857" i="1"/>
  <c r="I857" i="1" s="1"/>
  <c r="E858" i="1"/>
  <c r="E859" i="1"/>
  <c r="E860" i="1"/>
  <c r="E861" i="1"/>
  <c r="I861" i="1" s="1"/>
  <c r="E862" i="1"/>
  <c r="E863" i="1"/>
  <c r="E864" i="1"/>
  <c r="E865" i="1"/>
  <c r="E866" i="1"/>
  <c r="E867" i="1"/>
  <c r="E868" i="1"/>
  <c r="E869" i="1"/>
  <c r="I869" i="1" s="1"/>
  <c r="E870" i="1"/>
  <c r="E871" i="1"/>
  <c r="E872" i="1"/>
  <c r="E873" i="1"/>
  <c r="I873" i="1" s="1"/>
  <c r="E874" i="1"/>
  <c r="E875" i="1"/>
  <c r="E876" i="1"/>
  <c r="E877" i="1"/>
  <c r="I877" i="1" s="1"/>
  <c r="E878" i="1"/>
  <c r="E879" i="1"/>
  <c r="E880" i="1"/>
  <c r="E881" i="1"/>
  <c r="I881" i="1" s="1"/>
  <c r="E882" i="1"/>
  <c r="E883" i="1"/>
  <c r="E884" i="1"/>
  <c r="E885" i="1"/>
  <c r="I885" i="1" s="1"/>
  <c r="E886" i="1"/>
  <c r="E887" i="1"/>
  <c r="E888" i="1"/>
  <c r="E889" i="1"/>
  <c r="I889" i="1" s="1"/>
  <c r="E890" i="1"/>
  <c r="E891" i="1"/>
  <c r="E892" i="1"/>
  <c r="E893" i="1"/>
  <c r="I893" i="1" s="1"/>
  <c r="E894" i="1"/>
  <c r="E895" i="1"/>
  <c r="E896" i="1"/>
  <c r="E897" i="1"/>
  <c r="E898" i="1"/>
  <c r="E899" i="1"/>
  <c r="E900" i="1"/>
  <c r="E901" i="1"/>
  <c r="I901" i="1" s="1"/>
  <c r="E902" i="1"/>
  <c r="E903" i="1"/>
  <c r="E904" i="1"/>
  <c r="E905" i="1"/>
  <c r="I905" i="1" s="1"/>
  <c r="E906" i="1"/>
  <c r="E907" i="1"/>
  <c r="E908" i="1"/>
  <c r="E909" i="1"/>
  <c r="I909" i="1" s="1"/>
  <c r="E910" i="1"/>
  <c r="E911" i="1"/>
  <c r="E912" i="1"/>
  <c r="E913" i="1"/>
  <c r="I913" i="1" s="1"/>
  <c r="E914" i="1"/>
  <c r="E915" i="1"/>
  <c r="E916" i="1"/>
  <c r="E917" i="1"/>
  <c r="I917" i="1" s="1"/>
  <c r="E918" i="1"/>
  <c r="E919" i="1"/>
  <c r="E920" i="1"/>
  <c r="E921" i="1"/>
  <c r="I921" i="1" s="1"/>
  <c r="E922" i="1"/>
  <c r="E923" i="1"/>
  <c r="E924" i="1"/>
  <c r="E925" i="1"/>
  <c r="I925" i="1" s="1"/>
  <c r="E926" i="1"/>
  <c r="E927" i="1"/>
  <c r="E928" i="1"/>
  <c r="E929" i="1"/>
  <c r="E930" i="1"/>
  <c r="E931" i="1"/>
  <c r="E932" i="1"/>
  <c r="E933" i="1"/>
  <c r="I933" i="1" s="1"/>
  <c r="E934" i="1"/>
  <c r="E935" i="1"/>
  <c r="E936" i="1"/>
  <c r="E937" i="1"/>
  <c r="I937" i="1" s="1"/>
  <c r="E938" i="1"/>
  <c r="E939" i="1"/>
  <c r="E940" i="1"/>
  <c r="E941" i="1"/>
  <c r="I941" i="1" s="1"/>
  <c r="E942" i="1"/>
  <c r="E943" i="1"/>
  <c r="E944" i="1"/>
  <c r="E945" i="1"/>
  <c r="I945" i="1" s="1"/>
  <c r="E946" i="1"/>
  <c r="E947" i="1"/>
  <c r="E948" i="1"/>
  <c r="E949" i="1"/>
  <c r="I949" i="1" s="1"/>
  <c r="E950" i="1"/>
  <c r="E951" i="1"/>
  <c r="E952" i="1"/>
  <c r="E953" i="1"/>
  <c r="I953" i="1" s="1"/>
  <c r="E954" i="1"/>
  <c r="E955" i="1"/>
  <c r="E956" i="1"/>
  <c r="E957" i="1"/>
  <c r="I957" i="1" s="1"/>
  <c r="E958" i="1"/>
  <c r="E959" i="1"/>
  <c r="E960" i="1"/>
  <c r="E961" i="1"/>
  <c r="E962" i="1"/>
  <c r="E963" i="1"/>
  <c r="E964" i="1"/>
  <c r="E965" i="1"/>
  <c r="I965" i="1" s="1"/>
  <c r="E966" i="1"/>
  <c r="E967" i="1"/>
  <c r="E968" i="1"/>
  <c r="E969" i="1"/>
  <c r="I969" i="1" s="1"/>
  <c r="E970" i="1"/>
  <c r="E971" i="1"/>
  <c r="E972" i="1"/>
  <c r="E973" i="1"/>
  <c r="I973" i="1" s="1"/>
  <c r="E974" i="1"/>
  <c r="E975" i="1"/>
  <c r="E976" i="1"/>
  <c r="E977" i="1"/>
  <c r="I977" i="1" s="1"/>
  <c r="E978" i="1"/>
  <c r="E979" i="1"/>
  <c r="E980" i="1"/>
  <c r="E981" i="1"/>
  <c r="I981" i="1" s="1"/>
  <c r="E982" i="1"/>
  <c r="E983" i="1"/>
  <c r="E984" i="1"/>
  <c r="E985" i="1"/>
  <c r="I985" i="1" s="1"/>
  <c r="E986" i="1"/>
  <c r="E987" i="1"/>
  <c r="E988" i="1"/>
  <c r="E989" i="1"/>
  <c r="E990" i="1"/>
  <c r="E991" i="1"/>
  <c r="E992" i="1"/>
  <c r="E993" i="1"/>
  <c r="I993" i="1" s="1"/>
  <c r="E994" i="1"/>
  <c r="E995" i="1"/>
  <c r="E996" i="1"/>
  <c r="E997" i="1"/>
  <c r="I997" i="1" s="1"/>
  <c r="E998" i="1"/>
  <c r="E999" i="1"/>
  <c r="E1000" i="1"/>
  <c r="E1001" i="1"/>
  <c r="I1001" i="1" s="1"/>
  <c r="E1002" i="1"/>
  <c r="E1003" i="1"/>
  <c r="E1004" i="1"/>
  <c r="E1005" i="1"/>
  <c r="I1005" i="1" s="1"/>
  <c r="E1006" i="1"/>
  <c r="E1007" i="1"/>
  <c r="E1008" i="1"/>
  <c r="E1009" i="1"/>
  <c r="I1009" i="1" s="1"/>
  <c r="E1010" i="1"/>
  <c r="E1011" i="1"/>
  <c r="E1012" i="1"/>
  <c r="E1013" i="1"/>
  <c r="I1013" i="1" s="1"/>
  <c r="E1014" i="1"/>
  <c r="E1015" i="1"/>
  <c r="E1016" i="1"/>
  <c r="E1017" i="1"/>
  <c r="I1017" i="1" s="1"/>
  <c r="E1018" i="1"/>
  <c r="E1019" i="1"/>
  <c r="E1020" i="1"/>
  <c r="E1021" i="1"/>
  <c r="E1022" i="1"/>
  <c r="E1023" i="1"/>
  <c r="E1024" i="1"/>
  <c r="E1025" i="1"/>
  <c r="I1025" i="1" s="1"/>
  <c r="E1026" i="1"/>
  <c r="E1027" i="1"/>
  <c r="E1028" i="1"/>
  <c r="E1029" i="1"/>
  <c r="I1029" i="1" s="1"/>
  <c r="E1030" i="1"/>
  <c r="E1031" i="1"/>
  <c r="E1032" i="1"/>
  <c r="E1033" i="1"/>
  <c r="I1033" i="1" s="1"/>
  <c r="E1034" i="1"/>
  <c r="E1035" i="1"/>
  <c r="E1036" i="1"/>
  <c r="E1037" i="1"/>
  <c r="I1037" i="1" s="1"/>
  <c r="E1038" i="1"/>
  <c r="E1039" i="1"/>
  <c r="E1040" i="1"/>
  <c r="E1041" i="1"/>
  <c r="I1041" i="1" s="1"/>
  <c r="E1042" i="1"/>
  <c r="E1043" i="1"/>
  <c r="E1044" i="1"/>
  <c r="E1045" i="1"/>
  <c r="I1045" i="1" s="1"/>
  <c r="E1046" i="1"/>
  <c r="E1047" i="1"/>
  <c r="E1048" i="1"/>
  <c r="E1049" i="1"/>
  <c r="I1049" i="1" s="1"/>
  <c r="E1050" i="1"/>
  <c r="E1051" i="1"/>
  <c r="E1052" i="1"/>
  <c r="E1053" i="1"/>
  <c r="E1054" i="1"/>
  <c r="E1055" i="1"/>
  <c r="E1056" i="1"/>
  <c r="E1057" i="1"/>
  <c r="I1057" i="1" s="1"/>
  <c r="E1058" i="1"/>
  <c r="E1059" i="1"/>
  <c r="E1060" i="1"/>
  <c r="E1061" i="1"/>
  <c r="I1061" i="1" s="1"/>
  <c r="E1062" i="1"/>
  <c r="E1063" i="1"/>
  <c r="E1064" i="1"/>
  <c r="E1065" i="1"/>
  <c r="I1065" i="1" s="1"/>
  <c r="E1066" i="1"/>
  <c r="E1067" i="1"/>
  <c r="E1068" i="1"/>
  <c r="E1069" i="1"/>
  <c r="I1069" i="1" s="1"/>
  <c r="E1070" i="1"/>
  <c r="E1071" i="1"/>
  <c r="E1072" i="1"/>
  <c r="E1073" i="1"/>
  <c r="I1073" i="1" s="1"/>
  <c r="E1074" i="1"/>
  <c r="E1075" i="1"/>
  <c r="E1076" i="1"/>
  <c r="E1077" i="1"/>
  <c r="I1077" i="1" s="1"/>
  <c r="E1078" i="1"/>
  <c r="E1079" i="1"/>
  <c r="E1080" i="1"/>
  <c r="E1081" i="1"/>
  <c r="I1081" i="1" s="1"/>
  <c r="E1082" i="1"/>
  <c r="E1083" i="1"/>
  <c r="E1084" i="1"/>
  <c r="E1085" i="1"/>
  <c r="E1086" i="1"/>
  <c r="E1087" i="1"/>
  <c r="E1088" i="1"/>
  <c r="E1089" i="1"/>
  <c r="I1089" i="1" s="1"/>
  <c r="E1090" i="1"/>
  <c r="E1091" i="1"/>
  <c r="E1092" i="1"/>
  <c r="E1093" i="1"/>
  <c r="I1093" i="1" s="1"/>
  <c r="E1094" i="1"/>
  <c r="E1095" i="1"/>
  <c r="E1096" i="1"/>
  <c r="E1097" i="1"/>
  <c r="I1097" i="1" s="1"/>
  <c r="E1098" i="1"/>
  <c r="E1099" i="1"/>
  <c r="E1100" i="1"/>
  <c r="E1101" i="1"/>
  <c r="I1101" i="1" s="1"/>
  <c r="E1102" i="1"/>
  <c r="E1103" i="1"/>
  <c r="E1104" i="1"/>
  <c r="E1105" i="1"/>
  <c r="I1105" i="1" s="1"/>
  <c r="E1106" i="1"/>
  <c r="E1107" i="1"/>
  <c r="E1108" i="1"/>
  <c r="E1109" i="1"/>
  <c r="I1109" i="1" s="1"/>
  <c r="E1110" i="1"/>
  <c r="E1111" i="1"/>
  <c r="E1112" i="1"/>
  <c r="E1113" i="1"/>
  <c r="I1113" i="1" s="1"/>
  <c r="E1114" i="1"/>
  <c r="E1115" i="1"/>
  <c r="E1116" i="1"/>
  <c r="E1117" i="1"/>
  <c r="E1118" i="1"/>
  <c r="E1119" i="1"/>
  <c r="E1120" i="1"/>
  <c r="E1121" i="1"/>
  <c r="I1121" i="1" s="1"/>
  <c r="E1122" i="1"/>
  <c r="E1123" i="1"/>
  <c r="E1124" i="1"/>
  <c r="E1125" i="1"/>
  <c r="I1125" i="1" s="1"/>
  <c r="E1126" i="1"/>
  <c r="E1127" i="1"/>
  <c r="E1128" i="1"/>
  <c r="E1129" i="1"/>
  <c r="I1129" i="1" s="1"/>
  <c r="E1130" i="1"/>
  <c r="E1131" i="1"/>
  <c r="E1132" i="1"/>
  <c r="E1133" i="1"/>
  <c r="I1133" i="1" s="1"/>
  <c r="E1134" i="1"/>
  <c r="E1135" i="1"/>
  <c r="E1136" i="1"/>
  <c r="E1137" i="1"/>
  <c r="I1137" i="1" s="1"/>
  <c r="E1138" i="1"/>
  <c r="E1139" i="1"/>
  <c r="E1140" i="1"/>
  <c r="E1141" i="1"/>
  <c r="I1141" i="1" s="1"/>
  <c r="E1142" i="1"/>
  <c r="E1143" i="1"/>
  <c r="E1144" i="1"/>
  <c r="E1145" i="1"/>
  <c r="I1145" i="1" s="1"/>
  <c r="E1146" i="1"/>
  <c r="E1147" i="1"/>
  <c r="E1148" i="1"/>
  <c r="E1149" i="1"/>
  <c r="I1149" i="1" s="1"/>
  <c r="E1150" i="1"/>
  <c r="E1151" i="1"/>
  <c r="E1152" i="1"/>
  <c r="E1153" i="1"/>
  <c r="I1153" i="1" s="1"/>
  <c r="E1154" i="1"/>
  <c r="E1155" i="1"/>
  <c r="E1156" i="1"/>
  <c r="E1157" i="1"/>
  <c r="I1157" i="1" s="1"/>
  <c r="E1158" i="1"/>
  <c r="E1159" i="1"/>
  <c r="E1160" i="1"/>
  <c r="E1161" i="1"/>
  <c r="I1161" i="1" s="1"/>
  <c r="E1162" i="1"/>
  <c r="E1163" i="1"/>
  <c r="E1164" i="1"/>
  <c r="E1165" i="1"/>
  <c r="E1166" i="1"/>
  <c r="E1167" i="1"/>
  <c r="E1168" i="1"/>
  <c r="E1169" i="1"/>
  <c r="I1169" i="1" s="1"/>
  <c r="E1170" i="1"/>
  <c r="E1171" i="1"/>
  <c r="E1172" i="1"/>
  <c r="E1173" i="1"/>
  <c r="I1173" i="1" s="1"/>
  <c r="E1174" i="1"/>
  <c r="E1175" i="1"/>
  <c r="E1176" i="1"/>
  <c r="E1177" i="1"/>
  <c r="E1178" i="1"/>
  <c r="E1179" i="1"/>
  <c r="E1180" i="1"/>
  <c r="E1181" i="1"/>
  <c r="I1181" i="1" s="1"/>
  <c r="E1182" i="1"/>
  <c r="E1183" i="1"/>
  <c r="E1184" i="1"/>
  <c r="E1185" i="1"/>
  <c r="I1185" i="1" s="1"/>
  <c r="E1186" i="1"/>
  <c r="E1187" i="1"/>
  <c r="E1188" i="1"/>
  <c r="E1189" i="1"/>
  <c r="E1190" i="1"/>
  <c r="E1191" i="1"/>
  <c r="E1192" i="1"/>
  <c r="E1193" i="1"/>
  <c r="I1193" i="1" s="1"/>
  <c r="E1194" i="1"/>
  <c r="E1195" i="1"/>
  <c r="E1196" i="1"/>
  <c r="E1197" i="1"/>
  <c r="I1197" i="1" s="1"/>
  <c r="E1198" i="1"/>
  <c r="E1199" i="1"/>
  <c r="E1200" i="1"/>
  <c r="E1201" i="1"/>
  <c r="I1201" i="1" s="1"/>
  <c r="E1202" i="1"/>
  <c r="E1203" i="1"/>
  <c r="E1204" i="1"/>
  <c r="E1205" i="1"/>
  <c r="I1205" i="1" s="1"/>
  <c r="E1206" i="1"/>
  <c r="E1207" i="1"/>
  <c r="E1208" i="1"/>
  <c r="E1209" i="1"/>
  <c r="I1209" i="1" s="1"/>
  <c r="E1210" i="1"/>
  <c r="E1211" i="1"/>
  <c r="E1212" i="1"/>
  <c r="E1213" i="1"/>
  <c r="I1213" i="1" s="1"/>
  <c r="E1214" i="1"/>
  <c r="E1215" i="1"/>
  <c r="E1216" i="1"/>
  <c r="E1217" i="1"/>
  <c r="I1217" i="1" s="1"/>
  <c r="E1218" i="1"/>
  <c r="E1219" i="1"/>
  <c r="E1220" i="1"/>
  <c r="E1221" i="1"/>
  <c r="I1221" i="1" s="1"/>
  <c r="E1222" i="1"/>
  <c r="E1223" i="1"/>
  <c r="E1224" i="1"/>
  <c r="E1225" i="1"/>
  <c r="I1225" i="1" s="1"/>
  <c r="E1226" i="1"/>
  <c r="E1227" i="1"/>
  <c r="E1228" i="1"/>
  <c r="E1229" i="1"/>
  <c r="E1230" i="1"/>
  <c r="E1231" i="1"/>
  <c r="E1232" i="1"/>
  <c r="E1233" i="1"/>
  <c r="I1233" i="1" s="1"/>
  <c r="E1234" i="1"/>
  <c r="E1235" i="1"/>
  <c r="E1236" i="1"/>
  <c r="E1237" i="1"/>
  <c r="I1237" i="1" s="1"/>
  <c r="E1238" i="1"/>
  <c r="E1239" i="1"/>
  <c r="E1240" i="1"/>
  <c r="E1241" i="1"/>
  <c r="E1242" i="1"/>
  <c r="E1243" i="1"/>
  <c r="E1244" i="1"/>
  <c r="E1245" i="1"/>
  <c r="I1245" i="1" s="1"/>
  <c r="E1246" i="1"/>
  <c r="E1247" i="1"/>
  <c r="E1248" i="1"/>
  <c r="E1249" i="1"/>
  <c r="I1249" i="1" s="1"/>
  <c r="E1250" i="1"/>
  <c r="E1251" i="1"/>
  <c r="E1252" i="1"/>
  <c r="E1253" i="1"/>
  <c r="E1254" i="1"/>
  <c r="E1255" i="1"/>
  <c r="E1256" i="1"/>
  <c r="E1257" i="1"/>
  <c r="I1257" i="1" s="1"/>
  <c r="E1258" i="1"/>
  <c r="E1259" i="1"/>
  <c r="E1260" i="1"/>
  <c r="E1261" i="1"/>
  <c r="I1261" i="1" s="1"/>
  <c r="E1262" i="1"/>
  <c r="E1263" i="1"/>
  <c r="E1264" i="1"/>
  <c r="E1265" i="1"/>
  <c r="I1265" i="1" s="1"/>
  <c r="E1266" i="1"/>
  <c r="E1267" i="1"/>
  <c r="E1268" i="1"/>
  <c r="E1269" i="1"/>
  <c r="I1269" i="1" s="1"/>
  <c r="E1270" i="1"/>
  <c r="E1271" i="1"/>
  <c r="E1272" i="1"/>
  <c r="E1273" i="1"/>
  <c r="I1273" i="1" s="1"/>
  <c r="E1274" i="1"/>
  <c r="E1275" i="1"/>
  <c r="E1276" i="1"/>
  <c r="E1277" i="1"/>
  <c r="I1277" i="1" s="1"/>
  <c r="E1278" i="1"/>
  <c r="E1279" i="1"/>
  <c r="E1280" i="1"/>
  <c r="E1281" i="1"/>
  <c r="I1281" i="1" s="1"/>
  <c r="E1282" i="1"/>
  <c r="E1283" i="1"/>
  <c r="E1284" i="1"/>
  <c r="E1285" i="1"/>
  <c r="I1285" i="1" s="1"/>
  <c r="E1286" i="1"/>
  <c r="E1287" i="1"/>
  <c r="E1288" i="1"/>
  <c r="E1289" i="1"/>
  <c r="I1289" i="1" s="1"/>
  <c r="E1290" i="1"/>
  <c r="E1291" i="1"/>
  <c r="E1292" i="1"/>
  <c r="E1293" i="1"/>
  <c r="E1294" i="1"/>
  <c r="E1295" i="1"/>
  <c r="E1296" i="1"/>
  <c r="E1297" i="1"/>
  <c r="I1297" i="1" s="1"/>
  <c r="E1298" i="1"/>
  <c r="E1299" i="1"/>
  <c r="E1300" i="1"/>
  <c r="E1301" i="1"/>
  <c r="I1301" i="1" s="1"/>
  <c r="E1302" i="1"/>
  <c r="E1303" i="1"/>
  <c r="E1304" i="1"/>
  <c r="E1305" i="1"/>
  <c r="E1306" i="1"/>
  <c r="E1307" i="1"/>
  <c r="E1308" i="1"/>
  <c r="E1309" i="1"/>
  <c r="I1309" i="1" s="1"/>
  <c r="E1310" i="1"/>
  <c r="E1311" i="1"/>
  <c r="E1312" i="1"/>
  <c r="E1313" i="1"/>
  <c r="I1313" i="1" s="1"/>
  <c r="E1314" i="1"/>
  <c r="E1315" i="1"/>
  <c r="E1316" i="1"/>
  <c r="E1317" i="1"/>
  <c r="E1318" i="1"/>
  <c r="E1319" i="1"/>
  <c r="E1320" i="1"/>
  <c r="E1321" i="1"/>
  <c r="I1321" i="1" s="1"/>
  <c r="E1322" i="1"/>
  <c r="E1323" i="1"/>
  <c r="E1324" i="1"/>
  <c r="E1325" i="1"/>
  <c r="I1325" i="1" s="1"/>
  <c r="E1326" i="1"/>
  <c r="E1327" i="1"/>
  <c r="E1328" i="1"/>
  <c r="E1329" i="1"/>
  <c r="I1329" i="1" s="1"/>
  <c r="E1330" i="1"/>
  <c r="E1331" i="1"/>
  <c r="E1332" i="1"/>
  <c r="E1333" i="1"/>
  <c r="I1333" i="1" s="1"/>
  <c r="E1334" i="1"/>
  <c r="E1335" i="1"/>
  <c r="E1336" i="1"/>
  <c r="E1337" i="1"/>
  <c r="I1337" i="1" s="1"/>
  <c r="E1338" i="1"/>
  <c r="E1339" i="1"/>
  <c r="E1340" i="1"/>
  <c r="E1341" i="1"/>
  <c r="I1341" i="1" s="1"/>
  <c r="E1342" i="1"/>
  <c r="E1343" i="1"/>
  <c r="E1344" i="1"/>
  <c r="E1345" i="1"/>
  <c r="I1345" i="1" s="1"/>
  <c r="E1346" i="1"/>
  <c r="E1347" i="1"/>
  <c r="E1348" i="1"/>
  <c r="E1349" i="1"/>
  <c r="I1349" i="1" s="1"/>
  <c r="E1350" i="1"/>
  <c r="E1351" i="1"/>
  <c r="E1352" i="1"/>
  <c r="E1353" i="1"/>
  <c r="I1353" i="1" s="1"/>
  <c r="E1354" i="1"/>
  <c r="E1355" i="1"/>
  <c r="E1356" i="1"/>
  <c r="E1357" i="1"/>
  <c r="E1358" i="1"/>
  <c r="E1359" i="1"/>
  <c r="E1360" i="1"/>
  <c r="E1361" i="1"/>
  <c r="I1361" i="1" s="1"/>
  <c r="E1362" i="1"/>
  <c r="E1363" i="1"/>
  <c r="E1364" i="1"/>
  <c r="E1365" i="1"/>
  <c r="I1365" i="1" s="1"/>
  <c r="E1366" i="1"/>
  <c r="E1367" i="1"/>
  <c r="E1368" i="1"/>
  <c r="E1369" i="1"/>
  <c r="E1370" i="1"/>
  <c r="E1371" i="1"/>
  <c r="E1372" i="1"/>
  <c r="E1373" i="1"/>
  <c r="I1373" i="1" s="1"/>
  <c r="E1374" i="1"/>
  <c r="E1375" i="1"/>
  <c r="E1376" i="1"/>
  <c r="E1377" i="1"/>
  <c r="I1377" i="1" s="1"/>
  <c r="E1378" i="1"/>
  <c r="E1379" i="1"/>
  <c r="E1380" i="1"/>
  <c r="E1381" i="1"/>
  <c r="I1381" i="1" s="1"/>
  <c r="E1382" i="1"/>
  <c r="E1383" i="1"/>
  <c r="E1384" i="1"/>
  <c r="E1385" i="1"/>
  <c r="E1386" i="1"/>
  <c r="E1387" i="1"/>
  <c r="E1388" i="1"/>
  <c r="E1389" i="1"/>
  <c r="I1389" i="1" s="1"/>
  <c r="E1390" i="1"/>
  <c r="E1391" i="1"/>
  <c r="E1392" i="1"/>
  <c r="E1393" i="1"/>
  <c r="I1393" i="1" s="1"/>
  <c r="E1394" i="1"/>
  <c r="E1395" i="1"/>
  <c r="E1396" i="1"/>
  <c r="E1397" i="1"/>
  <c r="I1397" i="1" s="1"/>
  <c r="E1398" i="1"/>
  <c r="E1399" i="1"/>
  <c r="E1400" i="1"/>
  <c r="E1401" i="1"/>
  <c r="E1402" i="1"/>
  <c r="E1403" i="1"/>
  <c r="E1404" i="1"/>
  <c r="E1405" i="1"/>
  <c r="I1405" i="1" s="1"/>
  <c r="E1406" i="1"/>
  <c r="E1407" i="1"/>
  <c r="E1408" i="1"/>
  <c r="E1409" i="1"/>
  <c r="I1409" i="1" s="1"/>
  <c r="E1410" i="1"/>
  <c r="E1411" i="1"/>
  <c r="E1412" i="1"/>
  <c r="E1413" i="1"/>
  <c r="I1413" i="1" s="1"/>
  <c r="E1414" i="1"/>
  <c r="E1415" i="1"/>
  <c r="E1416" i="1"/>
  <c r="E1417" i="1"/>
  <c r="E1418" i="1"/>
  <c r="E1419" i="1"/>
  <c r="E1420" i="1"/>
  <c r="E1421" i="1"/>
  <c r="I1421" i="1" s="1"/>
  <c r="E1422" i="1"/>
  <c r="E1423" i="1"/>
  <c r="E1424" i="1"/>
  <c r="E1425" i="1"/>
  <c r="I1425" i="1" s="1"/>
  <c r="E1426" i="1"/>
  <c r="E1427" i="1"/>
  <c r="E1428" i="1"/>
  <c r="E1429" i="1"/>
  <c r="I1429" i="1" s="1"/>
  <c r="E1430" i="1"/>
  <c r="E1431" i="1"/>
  <c r="E1432" i="1"/>
  <c r="E1433" i="1"/>
  <c r="E1434" i="1"/>
  <c r="E1435" i="1"/>
  <c r="E1436" i="1"/>
  <c r="E1437" i="1"/>
  <c r="I1437" i="1" s="1"/>
  <c r="E1438" i="1"/>
  <c r="E1439" i="1"/>
  <c r="E1440" i="1"/>
  <c r="E1441" i="1"/>
  <c r="I1441" i="1" s="1"/>
  <c r="E1442" i="1"/>
  <c r="E1443" i="1"/>
  <c r="E1444" i="1"/>
  <c r="E1445" i="1"/>
  <c r="I1445" i="1" s="1"/>
  <c r="E1446" i="1"/>
  <c r="E1447" i="1"/>
  <c r="E1448" i="1"/>
  <c r="E1449" i="1"/>
  <c r="E1450" i="1"/>
  <c r="E1451" i="1"/>
  <c r="E1452" i="1"/>
  <c r="E1453" i="1"/>
  <c r="I1453" i="1" s="1"/>
  <c r="E1454" i="1"/>
  <c r="E1455" i="1"/>
  <c r="E1456" i="1"/>
  <c r="E1457" i="1"/>
  <c r="I1457" i="1" s="1"/>
  <c r="E1458" i="1"/>
  <c r="E1459" i="1"/>
  <c r="E1460" i="1"/>
  <c r="E1461" i="1"/>
  <c r="I1461" i="1" s="1"/>
  <c r="E1462" i="1"/>
  <c r="E4" i="1"/>
  <c r="I4" i="1" s="1"/>
  <c r="E5" i="1"/>
  <c r="E6" i="1"/>
  <c r="E7" i="1"/>
  <c r="I7" i="1" s="1"/>
  <c r="E8" i="1"/>
  <c r="I8" i="1" s="1"/>
  <c r="E9" i="1"/>
  <c r="E10" i="1"/>
  <c r="E11" i="1"/>
  <c r="I11" i="1" s="1"/>
  <c r="E12" i="1"/>
  <c r="E3" i="1"/>
  <c r="D1465" i="1"/>
  <c r="I5" i="1"/>
  <c r="I9" i="1"/>
  <c r="I21" i="1"/>
  <c r="I33" i="1"/>
  <c r="I37" i="1"/>
  <c r="I53" i="1"/>
  <c r="I65" i="1"/>
  <c r="I69" i="1"/>
  <c r="I85" i="1"/>
  <c r="I97" i="1"/>
  <c r="I101" i="1"/>
  <c r="I117" i="1"/>
  <c r="I129" i="1"/>
  <c r="I133" i="1"/>
  <c r="I145" i="1"/>
  <c r="I149" i="1"/>
  <c r="I161" i="1"/>
  <c r="I165" i="1"/>
  <c r="I181" i="1"/>
  <c r="I193" i="1"/>
  <c r="I197" i="1"/>
  <c r="I213" i="1"/>
  <c r="I225" i="1"/>
  <c r="I229" i="1"/>
  <c r="I245" i="1"/>
  <c r="I250" i="1"/>
  <c r="I257" i="1"/>
  <c r="I261" i="1"/>
  <c r="I266" i="1"/>
  <c r="I277" i="1"/>
  <c r="I278" i="1"/>
  <c r="I289" i="1"/>
  <c r="I293" i="1"/>
  <c r="I309" i="1"/>
  <c r="I320" i="1"/>
  <c r="I321" i="1"/>
  <c r="I325" i="1"/>
  <c r="I330" i="1"/>
  <c r="I332" i="1"/>
  <c r="I341" i="1"/>
  <c r="I342" i="1"/>
  <c r="I353" i="1"/>
  <c r="I361" i="1"/>
  <c r="I369" i="1"/>
  <c r="I377" i="1"/>
  <c r="I385" i="1"/>
  <c r="I389" i="1"/>
  <c r="I392" i="1"/>
  <c r="I393" i="1"/>
  <c r="I401" i="1"/>
  <c r="I409" i="1"/>
  <c r="I412" i="1"/>
  <c r="I417" i="1"/>
  <c r="I425" i="1"/>
  <c r="I429" i="1"/>
  <c r="I435" i="1"/>
  <c r="I439" i="1"/>
  <c r="I443" i="1"/>
  <c r="I447" i="1"/>
  <c r="I449" i="1"/>
  <c r="I451" i="1"/>
  <c r="I455" i="1"/>
  <c r="I459" i="1"/>
  <c r="I463" i="1"/>
  <c r="I467" i="1"/>
  <c r="I471" i="1"/>
  <c r="I472" i="1"/>
  <c r="I475" i="1"/>
  <c r="I479" i="1"/>
  <c r="I481" i="1"/>
  <c r="I483" i="1"/>
  <c r="I487" i="1"/>
  <c r="I491" i="1"/>
  <c r="I495" i="1"/>
  <c r="I499" i="1"/>
  <c r="I500" i="1"/>
  <c r="I503" i="1"/>
  <c r="I507" i="1"/>
  <c r="I511" i="1"/>
  <c r="I513" i="1"/>
  <c r="I515" i="1"/>
  <c r="I519" i="1"/>
  <c r="I523" i="1"/>
  <c r="I527" i="1"/>
  <c r="I531" i="1"/>
  <c r="I535" i="1"/>
  <c r="I539" i="1"/>
  <c r="I540" i="1"/>
  <c r="I543" i="1"/>
  <c r="I545" i="1"/>
  <c r="I547" i="1"/>
  <c r="I551" i="1"/>
  <c r="I555" i="1"/>
  <c r="I559" i="1"/>
  <c r="I560" i="1"/>
  <c r="I563" i="1"/>
  <c r="I567" i="1"/>
  <c r="I571" i="1"/>
  <c r="I575" i="1"/>
  <c r="I577" i="1"/>
  <c r="I579" i="1"/>
  <c r="I583" i="1"/>
  <c r="I587" i="1"/>
  <c r="I591" i="1"/>
  <c r="I595" i="1"/>
  <c r="I599" i="1"/>
  <c r="I600" i="1"/>
  <c r="I603" i="1"/>
  <c r="I607" i="1"/>
  <c r="I609" i="1"/>
  <c r="I611" i="1"/>
  <c r="I615" i="1"/>
  <c r="I619" i="1"/>
  <c r="I623" i="1"/>
  <c r="I627" i="1"/>
  <c r="I628" i="1"/>
  <c r="I631" i="1"/>
  <c r="I635" i="1"/>
  <c r="I639" i="1"/>
  <c r="I641" i="1"/>
  <c r="I643" i="1"/>
  <c r="I647" i="1"/>
  <c r="I651" i="1"/>
  <c r="I655" i="1"/>
  <c r="I659" i="1"/>
  <c r="I663" i="1"/>
  <c r="I667" i="1"/>
  <c r="I668" i="1"/>
  <c r="I671" i="1"/>
  <c r="I673" i="1"/>
  <c r="I675" i="1"/>
  <c r="I679" i="1"/>
  <c r="I683" i="1"/>
  <c r="I687" i="1"/>
  <c r="I688" i="1"/>
  <c r="I691" i="1"/>
  <c r="I695" i="1"/>
  <c r="I699" i="1"/>
  <c r="I703" i="1"/>
  <c r="I705" i="1"/>
  <c r="I707" i="1"/>
  <c r="I711" i="1"/>
  <c r="I715" i="1"/>
  <c r="I719" i="1"/>
  <c r="I723" i="1"/>
  <c r="I727" i="1"/>
  <c r="I728" i="1"/>
  <c r="I731" i="1"/>
  <c r="I735" i="1"/>
  <c r="I737" i="1"/>
  <c r="I739" i="1"/>
  <c r="I743" i="1"/>
  <c r="I747" i="1"/>
  <c r="I751" i="1"/>
  <c r="I755" i="1"/>
  <c r="I756" i="1"/>
  <c r="I759" i="1"/>
  <c r="I763" i="1"/>
  <c r="I767" i="1"/>
  <c r="I769" i="1"/>
  <c r="I771" i="1"/>
  <c r="I775" i="1"/>
  <c r="I779" i="1"/>
  <c r="I783" i="1"/>
  <c r="I787" i="1"/>
  <c r="I791" i="1"/>
  <c r="I795" i="1"/>
  <c r="I796" i="1"/>
  <c r="I799" i="1"/>
  <c r="I801" i="1"/>
  <c r="I803" i="1"/>
  <c r="I807" i="1"/>
  <c r="I811" i="1"/>
  <c r="I815" i="1"/>
  <c r="I816" i="1"/>
  <c r="I819" i="1"/>
  <c r="I823" i="1"/>
  <c r="I827" i="1"/>
  <c r="I831" i="1"/>
  <c r="I833" i="1"/>
  <c r="I835" i="1"/>
  <c r="I839" i="1"/>
  <c r="I843" i="1"/>
  <c r="I847" i="1"/>
  <c r="I851" i="1"/>
  <c r="I855" i="1"/>
  <c r="I856" i="1"/>
  <c r="I859" i="1"/>
  <c r="I863" i="1"/>
  <c r="I865" i="1"/>
  <c r="I867" i="1"/>
  <c r="I871" i="1"/>
  <c r="I875" i="1"/>
  <c r="I879" i="1"/>
  <c r="I883" i="1"/>
  <c r="I884" i="1"/>
  <c r="I887" i="1"/>
  <c r="I891" i="1"/>
  <c r="I895" i="1"/>
  <c r="I897" i="1"/>
  <c r="I899" i="1"/>
  <c r="I903" i="1"/>
  <c r="I907" i="1"/>
  <c r="I911" i="1"/>
  <c r="I915" i="1"/>
  <c r="I919" i="1"/>
  <c r="I923" i="1"/>
  <c r="I924" i="1"/>
  <c r="I927" i="1"/>
  <c r="I929" i="1"/>
  <c r="I931" i="1"/>
  <c r="I935" i="1"/>
  <c r="I939" i="1"/>
  <c r="I943" i="1"/>
  <c r="I944" i="1"/>
  <c r="I947" i="1"/>
  <c r="I951" i="1"/>
  <c r="I955" i="1"/>
  <c r="I959" i="1"/>
  <c r="I961" i="1"/>
  <c r="I963" i="1"/>
  <c r="I967" i="1"/>
  <c r="I971" i="1"/>
  <c r="I975" i="1"/>
  <c r="I979" i="1"/>
  <c r="I983" i="1"/>
  <c r="I987" i="1"/>
  <c r="I989" i="1"/>
  <c r="I991" i="1"/>
  <c r="I992" i="1"/>
  <c r="I995" i="1"/>
  <c r="I999" i="1"/>
  <c r="I1003" i="1"/>
  <c r="I1007" i="1"/>
  <c r="I1011" i="1"/>
  <c r="I1015" i="1"/>
  <c r="I1019" i="1"/>
  <c r="I1021" i="1"/>
  <c r="I1023" i="1"/>
  <c r="I1027" i="1"/>
  <c r="I1031" i="1"/>
  <c r="I1032" i="1"/>
  <c r="I1035" i="1"/>
  <c r="I1039" i="1"/>
  <c r="I1043" i="1"/>
  <c r="I1047" i="1"/>
  <c r="I1051" i="1"/>
  <c r="I1053" i="1"/>
  <c r="I1055" i="1"/>
  <c r="I1059" i="1"/>
  <c r="I1063" i="1"/>
  <c r="I1067" i="1"/>
  <c r="I1071" i="1"/>
  <c r="I1075" i="1"/>
  <c r="I1079" i="1"/>
  <c r="I1083" i="1"/>
  <c r="I1084" i="1"/>
  <c r="I1085" i="1"/>
  <c r="I1087" i="1"/>
  <c r="I1091" i="1"/>
  <c r="I1092" i="1"/>
  <c r="I1095" i="1"/>
  <c r="I1099" i="1"/>
  <c r="I1103" i="1"/>
  <c r="I1107" i="1"/>
  <c r="I1111" i="1"/>
  <c r="I1115" i="1"/>
  <c r="I1117" i="1"/>
  <c r="I1119" i="1"/>
  <c r="I1120" i="1"/>
  <c r="I1123" i="1"/>
  <c r="I1127" i="1"/>
  <c r="I1131" i="1"/>
  <c r="I1135" i="1"/>
  <c r="I1139" i="1"/>
  <c r="I1143" i="1"/>
  <c r="I1147" i="1"/>
  <c r="I1151" i="1"/>
  <c r="I1152" i="1"/>
  <c r="I1155" i="1"/>
  <c r="I1159" i="1"/>
  <c r="I1163" i="1"/>
  <c r="I1165" i="1"/>
  <c r="I1167" i="1"/>
  <c r="I1171" i="1"/>
  <c r="I1175" i="1"/>
  <c r="I1177" i="1"/>
  <c r="I1179" i="1"/>
  <c r="I1183" i="1"/>
  <c r="I1187" i="1"/>
  <c r="I1188" i="1"/>
  <c r="I1189" i="1"/>
  <c r="I1191" i="1"/>
  <c r="I1195" i="1"/>
  <c r="I1196" i="1"/>
  <c r="I1199" i="1"/>
  <c r="I1203" i="1"/>
  <c r="I1207" i="1"/>
  <c r="I1211" i="1"/>
  <c r="I1215" i="1"/>
  <c r="I1219" i="1"/>
  <c r="I1223" i="1"/>
  <c r="I1227" i="1"/>
  <c r="I1228" i="1"/>
  <c r="I1229" i="1"/>
  <c r="I1231" i="1"/>
  <c r="I1235" i="1"/>
  <c r="I1239" i="1"/>
  <c r="I1241" i="1"/>
  <c r="I1243" i="1"/>
  <c r="I1247" i="1"/>
  <c r="I1251" i="1"/>
  <c r="I1253" i="1"/>
  <c r="I1255" i="1"/>
  <c r="I1259" i="1"/>
  <c r="I1263" i="1"/>
  <c r="I1267" i="1"/>
  <c r="I1271" i="1"/>
  <c r="I1275" i="1"/>
  <c r="I1279" i="1"/>
  <c r="I1283" i="1"/>
  <c r="I1284" i="1"/>
  <c r="I1287" i="1"/>
  <c r="I1291" i="1"/>
  <c r="I1293" i="1"/>
  <c r="I1295" i="1"/>
  <c r="I1299" i="1"/>
  <c r="I1303" i="1"/>
  <c r="I1305" i="1"/>
  <c r="I1307" i="1"/>
  <c r="I1311" i="1"/>
  <c r="I1312" i="1"/>
  <c r="I1315" i="1"/>
  <c r="I1317" i="1"/>
  <c r="I1319" i="1"/>
  <c r="I1320" i="1"/>
  <c r="I1323" i="1"/>
  <c r="I1327" i="1"/>
  <c r="I1331" i="1"/>
  <c r="I1335" i="1"/>
  <c r="I1339" i="1"/>
  <c r="I1343" i="1"/>
  <c r="I1347" i="1"/>
  <c r="I1351" i="1"/>
  <c r="I1352" i="1"/>
  <c r="I1355" i="1"/>
  <c r="I1357" i="1"/>
  <c r="I1359" i="1"/>
  <c r="I1363" i="1"/>
  <c r="I1367" i="1"/>
  <c r="I1369" i="1"/>
  <c r="I1371" i="1"/>
  <c r="I1375" i="1"/>
  <c r="I1379" i="1"/>
  <c r="I1380" i="1"/>
  <c r="I1383" i="1"/>
  <c r="I1385" i="1"/>
  <c r="I1387" i="1"/>
  <c r="I1391" i="1"/>
  <c r="I1395" i="1"/>
  <c r="I1399" i="1"/>
  <c r="I1400" i="1"/>
  <c r="I1401" i="1"/>
  <c r="I1403" i="1"/>
  <c r="I1407" i="1"/>
  <c r="I1408" i="1"/>
  <c r="I1411" i="1"/>
  <c r="I1415" i="1"/>
  <c r="I1417" i="1"/>
  <c r="I1419" i="1"/>
  <c r="I1423" i="1"/>
  <c r="I1427" i="1"/>
  <c r="I1431" i="1"/>
  <c r="I1433" i="1"/>
  <c r="I1435" i="1"/>
  <c r="I1439" i="1"/>
  <c r="I1443" i="1"/>
  <c r="I1444" i="1"/>
  <c r="I1447" i="1"/>
  <c r="I1449" i="1"/>
  <c r="I1451" i="1"/>
  <c r="I1455" i="1"/>
  <c r="I1459" i="1"/>
  <c r="I428" i="1" l="1"/>
  <c r="I348" i="1"/>
  <c r="I284" i="1"/>
  <c r="I252" i="1"/>
  <c r="I220" i="1"/>
  <c r="I188" i="1"/>
  <c r="I156" i="1"/>
  <c r="I124" i="1"/>
  <c r="I92" i="1"/>
  <c r="I28" i="1"/>
  <c r="I968" i="1"/>
  <c r="I964" i="1"/>
  <c r="I12" i="1"/>
  <c r="I1462" i="1"/>
  <c r="I1458" i="1"/>
  <c r="I1454" i="1"/>
  <c r="I10" i="1"/>
  <c r="I6" i="1"/>
  <c r="I1450" i="1"/>
  <c r="I1446" i="1"/>
  <c r="I1442" i="1"/>
  <c r="I1438" i="1"/>
  <c r="I1434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4" i="1"/>
  <c r="I1370" i="1"/>
  <c r="I1366" i="1"/>
  <c r="I1362" i="1"/>
  <c r="I1358" i="1"/>
  <c r="I1354" i="1"/>
  <c r="I1350" i="1"/>
  <c r="I1346" i="1"/>
  <c r="I1342" i="1"/>
  <c r="I1338" i="1"/>
  <c r="I1334" i="1"/>
  <c r="I1330" i="1"/>
  <c r="I1326" i="1"/>
  <c r="I1322" i="1"/>
  <c r="I1318" i="1"/>
  <c r="I1314" i="1"/>
  <c r="I1310" i="1"/>
  <c r="I1306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326" i="1"/>
  <c r="I294" i="1"/>
  <c r="I262" i="1"/>
  <c r="I430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M502" i="1" s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198" i="1"/>
  <c r="I166" i="1"/>
  <c r="I134" i="1"/>
  <c r="I102" i="1"/>
  <c r="I70" i="1"/>
  <c r="I38" i="1"/>
  <c r="I18" i="1"/>
  <c r="E431" i="1"/>
  <c r="I431" i="1" s="1"/>
  <c r="E427" i="1"/>
  <c r="I427" i="1" s="1"/>
  <c r="E423" i="1"/>
  <c r="I423" i="1" s="1"/>
  <c r="E419" i="1"/>
  <c r="I419" i="1" s="1"/>
  <c r="E415" i="1"/>
  <c r="I415" i="1" s="1"/>
  <c r="E411" i="1"/>
  <c r="I411" i="1" s="1"/>
  <c r="E407" i="1"/>
  <c r="I407" i="1" s="1"/>
  <c r="E403" i="1"/>
  <c r="I403" i="1" s="1"/>
  <c r="E399" i="1"/>
  <c r="I399" i="1" s="1"/>
  <c r="E395" i="1"/>
  <c r="I395" i="1" s="1"/>
  <c r="E391" i="1"/>
  <c r="I391" i="1" s="1"/>
  <c r="E387" i="1"/>
  <c r="I387" i="1" s="1"/>
  <c r="E383" i="1"/>
  <c r="I383" i="1" s="1"/>
  <c r="E379" i="1"/>
  <c r="I379" i="1" s="1"/>
  <c r="E375" i="1"/>
  <c r="I375" i="1" s="1"/>
  <c r="E371" i="1"/>
  <c r="I371" i="1" s="1"/>
  <c r="E367" i="1"/>
  <c r="I367" i="1" s="1"/>
  <c r="E363" i="1"/>
  <c r="I363" i="1" s="1"/>
  <c r="E359" i="1"/>
  <c r="I359" i="1" s="1"/>
  <c r="E355" i="1"/>
  <c r="I355" i="1" s="1"/>
  <c r="E350" i="1"/>
  <c r="I350" i="1" s="1"/>
  <c r="E345" i="1"/>
  <c r="I345" i="1" s="1"/>
  <c r="E340" i="1"/>
  <c r="I340" i="1" s="1"/>
  <c r="E334" i="1"/>
  <c r="I334" i="1" s="1"/>
  <c r="E329" i="1"/>
  <c r="I329" i="1" s="1"/>
  <c r="L329" i="1" s="1"/>
  <c r="E324" i="1"/>
  <c r="I324" i="1" s="1"/>
  <c r="E318" i="1"/>
  <c r="I318" i="1" s="1"/>
  <c r="E313" i="1"/>
  <c r="I313" i="1" s="1"/>
  <c r="E308" i="1"/>
  <c r="I308" i="1" s="1"/>
  <c r="E302" i="1"/>
  <c r="I302" i="1" s="1"/>
  <c r="E297" i="1"/>
  <c r="I297" i="1" s="1"/>
  <c r="E292" i="1"/>
  <c r="I292" i="1" s="1"/>
  <c r="E286" i="1"/>
  <c r="I286" i="1" s="1"/>
  <c r="E281" i="1"/>
  <c r="I281" i="1" s="1"/>
  <c r="E276" i="1"/>
  <c r="I276" i="1" s="1"/>
  <c r="E270" i="1"/>
  <c r="I270" i="1" s="1"/>
  <c r="E265" i="1"/>
  <c r="I265" i="1" s="1"/>
  <c r="E260" i="1"/>
  <c r="I260" i="1" s="1"/>
  <c r="E254" i="1"/>
  <c r="I254" i="1" s="1"/>
  <c r="E249" i="1"/>
  <c r="I249" i="1" s="1"/>
  <c r="E244" i="1"/>
  <c r="I244" i="1" s="1"/>
  <c r="E238" i="1"/>
  <c r="I238" i="1" s="1"/>
  <c r="E233" i="1"/>
  <c r="I233" i="1" s="1"/>
  <c r="E228" i="1"/>
  <c r="I228" i="1" s="1"/>
  <c r="E222" i="1"/>
  <c r="I222" i="1" s="1"/>
  <c r="E217" i="1"/>
  <c r="I217" i="1" s="1"/>
  <c r="E212" i="1"/>
  <c r="I212" i="1" s="1"/>
  <c r="E206" i="1"/>
  <c r="I206" i="1" s="1"/>
  <c r="E201" i="1"/>
  <c r="I201" i="1" s="1"/>
  <c r="E196" i="1"/>
  <c r="I196" i="1" s="1"/>
  <c r="E190" i="1"/>
  <c r="I190" i="1" s="1"/>
  <c r="E185" i="1"/>
  <c r="I185" i="1" s="1"/>
  <c r="E180" i="1"/>
  <c r="I180" i="1" s="1"/>
  <c r="E174" i="1"/>
  <c r="I174" i="1" s="1"/>
  <c r="E169" i="1"/>
  <c r="I169" i="1" s="1"/>
  <c r="E164" i="1"/>
  <c r="I164" i="1" s="1"/>
  <c r="E158" i="1"/>
  <c r="I158" i="1" s="1"/>
  <c r="E153" i="1"/>
  <c r="I153" i="1" s="1"/>
  <c r="E148" i="1"/>
  <c r="I148" i="1" s="1"/>
  <c r="E142" i="1"/>
  <c r="I142" i="1" s="1"/>
  <c r="E137" i="1"/>
  <c r="I137" i="1" s="1"/>
  <c r="E132" i="1"/>
  <c r="I132" i="1" s="1"/>
  <c r="E126" i="1"/>
  <c r="I126" i="1" s="1"/>
  <c r="E121" i="1"/>
  <c r="I121" i="1" s="1"/>
  <c r="E116" i="1"/>
  <c r="I116" i="1" s="1"/>
  <c r="E110" i="1"/>
  <c r="I110" i="1" s="1"/>
  <c r="E105" i="1"/>
  <c r="I105" i="1" s="1"/>
  <c r="L105" i="1" s="1"/>
  <c r="E100" i="1"/>
  <c r="I100" i="1" s="1"/>
  <c r="E94" i="1"/>
  <c r="I94" i="1" s="1"/>
  <c r="E89" i="1"/>
  <c r="I89" i="1" s="1"/>
  <c r="E84" i="1"/>
  <c r="I84" i="1" s="1"/>
  <c r="E78" i="1"/>
  <c r="I78" i="1" s="1"/>
  <c r="E73" i="1"/>
  <c r="I73" i="1" s="1"/>
  <c r="E68" i="1"/>
  <c r="I68" i="1" s="1"/>
  <c r="E62" i="1"/>
  <c r="I62" i="1" s="1"/>
  <c r="E57" i="1"/>
  <c r="I57" i="1" s="1"/>
  <c r="E52" i="1"/>
  <c r="I52" i="1" s="1"/>
  <c r="E46" i="1"/>
  <c r="I46" i="1" s="1"/>
  <c r="E41" i="1"/>
  <c r="I41" i="1" s="1"/>
  <c r="E36" i="1"/>
  <c r="I36" i="1" s="1"/>
  <c r="E30" i="1"/>
  <c r="I30" i="1" s="1"/>
  <c r="E25" i="1"/>
  <c r="I25" i="1" s="1"/>
  <c r="E20" i="1"/>
  <c r="I20" i="1" s="1"/>
  <c r="E13" i="1"/>
  <c r="I13" i="1" s="1"/>
  <c r="E14" i="1"/>
  <c r="I14" i="1" s="1"/>
  <c r="E422" i="1"/>
  <c r="I422" i="1" s="1"/>
  <c r="E418" i="1"/>
  <c r="I418" i="1" s="1"/>
  <c r="E414" i="1"/>
  <c r="I414" i="1" s="1"/>
  <c r="E410" i="1"/>
  <c r="I410" i="1" s="1"/>
  <c r="E406" i="1"/>
  <c r="I406" i="1" s="1"/>
  <c r="E402" i="1"/>
  <c r="I402" i="1" s="1"/>
  <c r="E398" i="1"/>
  <c r="I398" i="1" s="1"/>
  <c r="E394" i="1"/>
  <c r="I394" i="1" s="1"/>
  <c r="E390" i="1"/>
  <c r="I390" i="1" s="1"/>
  <c r="E386" i="1"/>
  <c r="I386" i="1" s="1"/>
  <c r="E382" i="1"/>
  <c r="I382" i="1" s="1"/>
  <c r="E378" i="1"/>
  <c r="I378" i="1" s="1"/>
  <c r="E374" i="1"/>
  <c r="I374" i="1" s="1"/>
  <c r="E370" i="1"/>
  <c r="I370" i="1" s="1"/>
  <c r="E366" i="1"/>
  <c r="I366" i="1" s="1"/>
  <c r="E362" i="1"/>
  <c r="I362" i="1" s="1"/>
  <c r="E358" i="1"/>
  <c r="I358" i="1" s="1"/>
  <c r="E354" i="1"/>
  <c r="I354" i="1" s="1"/>
  <c r="E349" i="1"/>
  <c r="I349" i="1" s="1"/>
  <c r="E344" i="1"/>
  <c r="I344" i="1" s="1"/>
  <c r="E338" i="1"/>
  <c r="I338" i="1" s="1"/>
  <c r="E333" i="1"/>
  <c r="I333" i="1" s="1"/>
  <c r="E328" i="1"/>
  <c r="I328" i="1" s="1"/>
  <c r="E322" i="1"/>
  <c r="I322" i="1" s="1"/>
  <c r="E317" i="1"/>
  <c r="I317" i="1" s="1"/>
  <c r="E312" i="1"/>
  <c r="I312" i="1" s="1"/>
  <c r="E306" i="1"/>
  <c r="I306" i="1" s="1"/>
  <c r="E301" i="1"/>
  <c r="I301" i="1" s="1"/>
  <c r="E296" i="1"/>
  <c r="I296" i="1" s="1"/>
  <c r="K296" i="1" s="1"/>
  <c r="E290" i="1"/>
  <c r="I290" i="1" s="1"/>
  <c r="E285" i="1"/>
  <c r="I285" i="1" s="1"/>
  <c r="E280" i="1"/>
  <c r="I280" i="1" s="1"/>
  <c r="E274" i="1"/>
  <c r="I274" i="1" s="1"/>
  <c r="E269" i="1"/>
  <c r="I269" i="1" s="1"/>
  <c r="E264" i="1"/>
  <c r="I264" i="1" s="1"/>
  <c r="E258" i="1"/>
  <c r="I258" i="1" s="1"/>
  <c r="E253" i="1"/>
  <c r="I253" i="1" s="1"/>
  <c r="E248" i="1"/>
  <c r="I248" i="1" s="1"/>
  <c r="E242" i="1"/>
  <c r="I242" i="1" s="1"/>
  <c r="E237" i="1"/>
  <c r="I237" i="1" s="1"/>
  <c r="E232" i="1"/>
  <c r="I232" i="1" s="1"/>
  <c r="L232" i="1" s="1"/>
  <c r="E226" i="1"/>
  <c r="I226" i="1" s="1"/>
  <c r="E221" i="1"/>
  <c r="I221" i="1" s="1"/>
  <c r="E216" i="1"/>
  <c r="I216" i="1" s="1"/>
  <c r="E210" i="1"/>
  <c r="I210" i="1" s="1"/>
  <c r="E205" i="1"/>
  <c r="I205" i="1" s="1"/>
  <c r="E200" i="1"/>
  <c r="I200" i="1" s="1"/>
  <c r="E194" i="1"/>
  <c r="I194" i="1" s="1"/>
  <c r="E189" i="1"/>
  <c r="I189" i="1" s="1"/>
  <c r="E184" i="1"/>
  <c r="I184" i="1" s="1"/>
  <c r="E178" i="1"/>
  <c r="I178" i="1" s="1"/>
  <c r="E173" i="1"/>
  <c r="I173" i="1" s="1"/>
  <c r="E168" i="1"/>
  <c r="I168" i="1" s="1"/>
  <c r="E162" i="1"/>
  <c r="I162" i="1" s="1"/>
  <c r="E157" i="1"/>
  <c r="I157" i="1" s="1"/>
  <c r="E152" i="1"/>
  <c r="I152" i="1" s="1"/>
  <c r="E146" i="1"/>
  <c r="I146" i="1" s="1"/>
  <c r="E141" i="1"/>
  <c r="I141" i="1" s="1"/>
  <c r="E136" i="1"/>
  <c r="I136" i="1" s="1"/>
  <c r="E130" i="1"/>
  <c r="I130" i="1" s="1"/>
  <c r="E125" i="1"/>
  <c r="I125" i="1" s="1"/>
  <c r="E120" i="1"/>
  <c r="I120" i="1" s="1"/>
  <c r="E114" i="1"/>
  <c r="I114" i="1" s="1"/>
  <c r="E109" i="1"/>
  <c r="I109" i="1" s="1"/>
  <c r="E104" i="1"/>
  <c r="I104" i="1" s="1"/>
  <c r="E98" i="1"/>
  <c r="I98" i="1" s="1"/>
  <c r="E93" i="1"/>
  <c r="I93" i="1" s="1"/>
  <c r="E88" i="1"/>
  <c r="I88" i="1" s="1"/>
  <c r="E82" i="1"/>
  <c r="I82" i="1" s="1"/>
  <c r="E77" i="1"/>
  <c r="I77" i="1" s="1"/>
  <c r="E72" i="1"/>
  <c r="I72" i="1" s="1"/>
  <c r="L72" i="1" s="1"/>
  <c r="E66" i="1"/>
  <c r="I66" i="1" s="1"/>
  <c r="E61" i="1"/>
  <c r="I61" i="1" s="1"/>
  <c r="E56" i="1"/>
  <c r="I56" i="1" s="1"/>
  <c r="E50" i="1"/>
  <c r="I50" i="1" s="1"/>
  <c r="E45" i="1"/>
  <c r="I45" i="1" s="1"/>
  <c r="E40" i="1"/>
  <c r="I40" i="1" s="1"/>
  <c r="E34" i="1"/>
  <c r="I34" i="1" s="1"/>
  <c r="E29" i="1"/>
  <c r="I29" i="1" s="1"/>
  <c r="E24" i="1"/>
  <c r="I24" i="1" s="1"/>
  <c r="E351" i="1"/>
  <c r="I351" i="1" s="1"/>
  <c r="E347" i="1"/>
  <c r="I347" i="1" s="1"/>
  <c r="E343" i="1"/>
  <c r="I343" i="1" s="1"/>
  <c r="E339" i="1"/>
  <c r="I339" i="1" s="1"/>
  <c r="E335" i="1"/>
  <c r="I335" i="1" s="1"/>
  <c r="E331" i="1"/>
  <c r="I331" i="1" s="1"/>
  <c r="E327" i="1"/>
  <c r="I327" i="1" s="1"/>
  <c r="E323" i="1"/>
  <c r="I323" i="1" s="1"/>
  <c r="E319" i="1"/>
  <c r="I319" i="1" s="1"/>
  <c r="E315" i="1"/>
  <c r="I315" i="1" s="1"/>
  <c r="E311" i="1"/>
  <c r="I311" i="1" s="1"/>
  <c r="E307" i="1"/>
  <c r="I307" i="1" s="1"/>
  <c r="E303" i="1"/>
  <c r="I303" i="1" s="1"/>
  <c r="E299" i="1"/>
  <c r="I299" i="1" s="1"/>
  <c r="E295" i="1"/>
  <c r="I295" i="1" s="1"/>
  <c r="E291" i="1"/>
  <c r="I291" i="1" s="1"/>
  <c r="E287" i="1"/>
  <c r="I287" i="1" s="1"/>
  <c r="E283" i="1"/>
  <c r="I283" i="1" s="1"/>
  <c r="E279" i="1"/>
  <c r="I279" i="1" s="1"/>
  <c r="E275" i="1"/>
  <c r="I275" i="1" s="1"/>
  <c r="E271" i="1"/>
  <c r="I271" i="1" s="1"/>
  <c r="E267" i="1"/>
  <c r="I267" i="1" s="1"/>
  <c r="E263" i="1"/>
  <c r="I263" i="1" s="1"/>
  <c r="E259" i="1"/>
  <c r="I259" i="1" s="1"/>
  <c r="E255" i="1"/>
  <c r="I255" i="1" s="1"/>
  <c r="E251" i="1"/>
  <c r="I251" i="1" s="1"/>
  <c r="E247" i="1"/>
  <c r="I247" i="1" s="1"/>
  <c r="E243" i="1"/>
  <c r="I243" i="1" s="1"/>
  <c r="E239" i="1"/>
  <c r="I239" i="1" s="1"/>
  <c r="E235" i="1"/>
  <c r="I235" i="1" s="1"/>
  <c r="E231" i="1"/>
  <c r="I231" i="1" s="1"/>
  <c r="M231" i="1" s="1"/>
  <c r="E227" i="1"/>
  <c r="I227" i="1" s="1"/>
  <c r="E223" i="1"/>
  <c r="I223" i="1" s="1"/>
  <c r="E219" i="1"/>
  <c r="I219" i="1" s="1"/>
  <c r="E215" i="1"/>
  <c r="I215" i="1" s="1"/>
  <c r="E211" i="1"/>
  <c r="I211" i="1" s="1"/>
  <c r="E207" i="1"/>
  <c r="I207" i="1" s="1"/>
  <c r="E203" i="1"/>
  <c r="I203" i="1" s="1"/>
  <c r="E199" i="1"/>
  <c r="I199" i="1" s="1"/>
  <c r="E195" i="1"/>
  <c r="I195" i="1" s="1"/>
  <c r="E191" i="1"/>
  <c r="I191" i="1" s="1"/>
  <c r="E187" i="1"/>
  <c r="I187" i="1" s="1"/>
  <c r="E183" i="1"/>
  <c r="I183" i="1" s="1"/>
  <c r="E179" i="1"/>
  <c r="I179" i="1" s="1"/>
  <c r="E175" i="1"/>
  <c r="I175" i="1" s="1"/>
  <c r="E171" i="1"/>
  <c r="I171" i="1" s="1"/>
  <c r="E167" i="1"/>
  <c r="I167" i="1" s="1"/>
  <c r="E163" i="1"/>
  <c r="I163" i="1" s="1"/>
  <c r="E159" i="1"/>
  <c r="I159" i="1" s="1"/>
  <c r="E155" i="1"/>
  <c r="I155" i="1" s="1"/>
  <c r="E151" i="1"/>
  <c r="I151" i="1" s="1"/>
  <c r="E147" i="1"/>
  <c r="I147" i="1" s="1"/>
  <c r="E143" i="1"/>
  <c r="I143" i="1" s="1"/>
  <c r="E139" i="1"/>
  <c r="I139" i="1" s="1"/>
  <c r="E135" i="1"/>
  <c r="I135" i="1" s="1"/>
  <c r="E131" i="1"/>
  <c r="I131" i="1" s="1"/>
  <c r="E127" i="1"/>
  <c r="I127" i="1" s="1"/>
  <c r="E123" i="1"/>
  <c r="I123" i="1" s="1"/>
  <c r="E119" i="1"/>
  <c r="I119" i="1" s="1"/>
  <c r="E115" i="1"/>
  <c r="I115" i="1" s="1"/>
  <c r="M115" i="1" s="1"/>
  <c r="E111" i="1"/>
  <c r="I111" i="1" s="1"/>
  <c r="E107" i="1"/>
  <c r="I107" i="1" s="1"/>
  <c r="E103" i="1"/>
  <c r="I103" i="1" s="1"/>
  <c r="E99" i="1"/>
  <c r="I99" i="1" s="1"/>
  <c r="E95" i="1"/>
  <c r="I95" i="1" s="1"/>
  <c r="E91" i="1"/>
  <c r="I91" i="1" s="1"/>
  <c r="E87" i="1"/>
  <c r="I87" i="1" s="1"/>
  <c r="E83" i="1"/>
  <c r="I83" i="1" s="1"/>
  <c r="E79" i="1"/>
  <c r="I79" i="1" s="1"/>
  <c r="E75" i="1"/>
  <c r="I75" i="1" s="1"/>
  <c r="E71" i="1"/>
  <c r="I71" i="1" s="1"/>
  <c r="E67" i="1"/>
  <c r="I67" i="1" s="1"/>
  <c r="E63" i="1"/>
  <c r="I63" i="1" s="1"/>
  <c r="E59" i="1"/>
  <c r="I59" i="1" s="1"/>
  <c r="E55" i="1"/>
  <c r="I55" i="1" s="1"/>
  <c r="E51" i="1"/>
  <c r="I51" i="1" s="1"/>
  <c r="E47" i="1"/>
  <c r="I47" i="1" s="1"/>
  <c r="E43" i="1"/>
  <c r="I43" i="1" s="1"/>
  <c r="E39" i="1"/>
  <c r="I39" i="1" s="1"/>
  <c r="E35" i="1"/>
  <c r="I35" i="1" s="1"/>
  <c r="E31" i="1"/>
  <c r="I31" i="1" s="1"/>
  <c r="E27" i="1"/>
  <c r="I27" i="1" s="1"/>
  <c r="E23" i="1"/>
  <c r="I23" i="1" s="1"/>
  <c r="E19" i="1"/>
  <c r="I19" i="1" s="1"/>
  <c r="E15" i="1"/>
  <c r="I15" i="1" s="1"/>
  <c r="I3" i="1"/>
  <c r="L3" i="1" s="1"/>
  <c r="K49" i="1"/>
  <c r="K97" i="1"/>
  <c r="K161" i="1"/>
  <c r="K209" i="1"/>
  <c r="K241" i="1"/>
  <c r="M256" i="1"/>
  <c r="K273" i="1"/>
  <c r="K353" i="1"/>
  <c r="K392" i="1"/>
  <c r="L456" i="1"/>
  <c r="M466" i="1"/>
  <c r="K497" i="1"/>
  <c r="K504" i="1"/>
  <c r="K561" i="1"/>
  <c r="M691" i="1"/>
  <c r="K736" i="1"/>
  <c r="L745" i="1"/>
  <c r="K753" i="1"/>
  <c r="K785" i="1"/>
  <c r="K848" i="1"/>
  <c r="L937" i="1"/>
  <c r="M959" i="1"/>
  <c r="M969" i="1"/>
  <c r="M985" i="1"/>
  <c r="M1044" i="1"/>
  <c r="M1060" i="1"/>
  <c r="M1076" i="1"/>
  <c r="M1108" i="1"/>
  <c r="K1109" i="1"/>
  <c r="M1172" i="1"/>
  <c r="M1188" i="1"/>
  <c r="M1204" i="1"/>
  <c r="M1218" i="1"/>
  <c r="M1236" i="1"/>
  <c r="M1300" i="1"/>
  <c r="M1316" i="1"/>
  <c r="M1332" i="1"/>
  <c r="M1346" i="1"/>
  <c r="M1364" i="1"/>
  <c r="K3" i="1" l="1"/>
  <c r="K1397" i="1"/>
  <c r="M1252" i="1"/>
  <c r="M1124" i="1"/>
  <c r="K616" i="1"/>
  <c r="L296" i="1"/>
  <c r="M1444" i="1"/>
  <c r="M1412" i="1"/>
  <c r="M1380" i="1"/>
  <c r="M1458" i="1"/>
  <c r="M1314" i="1"/>
  <c r="M1202" i="1"/>
  <c r="M1186" i="1"/>
  <c r="M1170" i="1"/>
  <c r="M1154" i="1"/>
  <c r="M1138" i="1"/>
  <c r="M1122" i="1"/>
  <c r="M1106" i="1"/>
  <c r="M1074" i="1"/>
  <c r="M1058" i="1"/>
  <c r="M1042" i="1"/>
  <c r="M1026" i="1"/>
  <c r="M1442" i="1"/>
  <c r="M1426" i="1"/>
  <c r="M1410" i="1"/>
  <c r="M1394" i="1"/>
  <c r="M1378" i="1"/>
  <c r="M1362" i="1"/>
  <c r="M1330" i="1"/>
  <c r="M1298" i="1"/>
  <c r="M1282" i="1"/>
  <c r="M1266" i="1"/>
  <c r="M1250" i="1"/>
  <c r="M1234" i="1"/>
  <c r="M1010" i="1"/>
  <c r="M426" i="1"/>
  <c r="M390" i="1"/>
  <c r="M354" i="1"/>
  <c r="M1090" i="1"/>
  <c r="M1007" i="1"/>
  <c r="M995" i="1"/>
  <c r="M967" i="1"/>
  <c r="M935" i="1"/>
  <c r="M927" i="1"/>
  <c r="M919" i="1"/>
  <c r="M911" i="1"/>
  <c r="M903" i="1"/>
  <c r="M895" i="1"/>
  <c r="M859" i="1"/>
  <c r="M827" i="1"/>
  <c r="M819" i="1"/>
  <c r="M795" i="1"/>
  <c r="M763" i="1"/>
  <c r="M731" i="1"/>
  <c r="M699" i="1"/>
  <c r="M667" i="1"/>
  <c r="M659" i="1"/>
  <c r="M635" i="1"/>
  <c r="M219" i="1"/>
  <c r="M905" i="1"/>
  <c r="M901" i="1"/>
  <c r="M781" i="1"/>
  <c r="M773" i="1"/>
  <c r="M717" i="1"/>
  <c r="K609" i="1"/>
  <c r="K1025" i="1"/>
  <c r="L1225" i="1"/>
  <c r="L521" i="1"/>
  <c r="M937" i="1"/>
  <c r="M1003" i="1"/>
  <c r="M999" i="1"/>
  <c r="M991" i="1"/>
  <c r="M975" i="1"/>
  <c r="M951" i="1"/>
  <c r="M943" i="1"/>
  <c r="M891" i="1"/>
  <c r="M883" i="1"/>
  <c r="M863" i="1"/>
  <c r="M855" i="1"/>
  <c r="M831" i="1"/>
  <c r="M799" i="1"/>
  <c r="M791" i="1"/>
  <c r="M767" i="1"/>
  <c r="M735" i="1"/>
  <c r="M727" i="1"/>
  <c r="M703" i="1"/>
  <c r="M607" i="1"/>
  <c r="M571" i="1"/>
  <c r="M563" i="1"/>
  <c r="M543" i="1"/>
  <c r="M1348" i="1"/>
  <c r="M1284" i="1"/>
  <c r="M1220" i="1"/>
  <c r="M1156" i="1"/>
  <c r="M1092" i="1"/>
  <c r="M1028" i="1"/>
  <c r="M1012" i="1"/>
  <c r="M324" i="1"/>
  <c r="K1461" i="1"/>
  <c r="K673" i="1"/>
  <c r="K465" i="1"/>
  <c r="L1097" i="1"/>
  <c r="M1268" i="1"/>
  <c r="M1140" i="1"/>
  <c r="M755" i="1"/>
  <c r="M671" i="1"/>
  <c r="M599" i="1"/>
  <c r="M4" i="1"/>
  <c r="M1455" i="1"/>
  <c r="M1447" i="1"/>
  <c r="M1439" i="1"/>
  <c r="M1431" i="1"/>
  <c r="M1427" i="1"/>
  <c r="M1419" i="1"/>
  <c r="M1411" i="1"/>
  <c r="M1403" i="1"/>
  <c r="M1395" i="1"/>
  <c r="M1387" i="1"/>
  <c r="M1379" i="1"/>
  <c r="M1375" i="1"/>
  <c r="M3" i="1"/>
  <c r="M1456" i="1"/>
  <c r="L1452" i="1"/>
  <c r="M1452" i="1"/>
  <c r="L1444" i="1"/>
  <c r="L1436" i="1"/>
  <c r="M1436" i="1"/>
  <c r="L1428" i="1"/>
  <c r="M1424" i="1"/>
  <c r="K1416" i="1"/>
  <c r="M1416" i="1"/>
  <c r="M1408" i="1"/>
  <c r="K1400" i="1"/>
  <c r="M1400" i="1"/>
  <c r="M1392" i="1"/>
  <c r="K1384" i="1"/>
  <c r="M1384" i="1"/>
  <c r="L1380" i="1"/>
  <c r="L1372" i="1"/>
  <c r="M1372" i="1"/>
  <c r="L1364" i="1"/>
  <c r="M1360" i="1"/>
  <c r="K1352" i="1"/>
  <c r="M1352" i="1"/>
  <c r="M1344" i="1"/>
  <c r="K1336" i="1"/>
  <c r="M1336" i="1"/>
  <c r="M1328" i="1"/>
  <c r="K1320" i="1"/>
  <c r="M1320" i="1"/>
  <c r="L1316" i="1"/>
  <c r="L1308" i="1"/>
  <c r="M1308" i="1"/>
  <c r="L1300" i="1"/>
  <c r="L1292" i="1"/>
  <c r="M1292" i="1"/>
  <c r="K1288" i="1"/>
  <c r="M1288" i="1"/>
  <c r="M1280" i="1"/>
  <c r="K1272" i="1"/>
  <c r="M1272" i="1"/>
  <c r="M1264" i="1"/>
  <c r="K1256" i="1"/>
  <c r="M1256" i="1"/>
  <c r="M1248" i="1"/>
  <c r="K1240" i="1"/>
  <c r="M1240" i="1"/>
  <c r="L1236" i="1"/>
  <c r="L1228" i="1"/>
  <c r="M1228" i="1"/>
  <c r="L1220" i="1"/>
  <c r="L1212" i="1"/>
  <c r="M1212" i="1"/>
  <c r="K1208" i="1"/>
  <c r="M1208" i="1"/>
  <c r="M1200" i="1"/>
  <c r="K1192" i="1"/>
  <c r="M1192" i="1"/>
  <c r="L1188" i="1"/>
  <c r="L1180" i="1"/>
  <c r="M1180" i="1"/>
  <c r="L1172" i="1"/>
  <c r="L1164" i="1"/>
  <c r="M1164" i="1"/>
  <c r="L1156" i="1"/>
  <c r="M1152" i="1"/>
  <c r="K1144" i="1"/>
  <c r="M1144" i="1"/>
  <c r="M1136" i="1"/>
  <c r="K1128" i="1"/>
  <c r="M1128" i="1"/>
  <c r="L1124" i="1"/>
  <c r="L1116" i="1"/>
  <c r="M1116" i="1"/>
  <c r="L1108" i="1"/>
  <c r="L1100" i="1"/>
  <c r="M1100" i="1"/>
  <c r="L1088" i="1"/>
  <c r="M1088" i="1"/>
  <c r="K1080" i="1"/>
  <c r="M1080" i="1"/>
  <c r="L1072" i="1"/>
  <c r="M1072" i="1"/>
  <c r="K1064" i="1"/>
  <c r="M1064" i="1"/>
  <c r="M1052" i="1"/>
  <c r="M1036" i="1"/>
  <c r="L1024" i="1"/>
  <c r="M1024" i="1"/>
  <c r="M1016" i="1"/>
  <c r="L1008" i="1"/>
  <c r="M1008" i="1"/>
  <c r="K1000" i="1"/>
  <c r="M1000" i="1"/>
  <c r="M996" i="1"/>
  <c r="M988" i="1"/>
  <c r="L980" i="1"/>
  <c r="M980" i="1"/>
  <c r="L972" i="1"/>
  <c r="M972" i="1"/>
  <c r="M968" i="1"/>
  <c r="L968" i="1"/>
  <c r="K968" i="1"/>
  <c r="L960" i="1"/>
  <c r="M960" i="1"/>
  <c r="K960" i="1"/>
  <c r="M952" i="1"/>
  <c r="L952" i="1"/>
  <c r="L944" i="1"/>
  <c r="M944" i="1"/>
  <c r="K944" i="1"/>
  <c r="L940" i="1"/>
  <c r="M940" i="1"/>
  <c r="L932" i="1"/>
  <c r="M932" i="1"/>
  <c r="L924" i="1"/>
  <c r="M924" i="1"/>
  <c r="M920" i="1"/>
  <c r="K920" i="1"/>
  <c r="L920" i="1"/>
  <c r="L912" i="1"/>
  <c r="M912" i="1"/>
  <c r="K912" i="1"/>
  <c r="M904" i="1"/>
  <c r="K904" i="1"/>
  <c r="L904" i="1"/>
  <c r="L896" i="1"/>
  <c r="M896" i="1"/>
  <c r="K896" i="1"/>
  <c r="L892" i="1"/>
  <c r="M892" i="1"/>
  <c r="L884" i="1"/>
  <c r="M884" i="1"/>
  <c r="L876" i="1"/>
  <c r="M876" i="1"/>
  <c r="L868" i="1"/>
  <c r="M868" i="1"/>
  <c r="L860" i="1"/>
  <c r="M860" i="1"/>
  <c r="M856" i="1"/>
  <c r="K856" i="1"/>
  <c r="L856" i="1"/>
  <c r="L848" i="1"/>
  <c r="M848" i="1"/>
  <c r="M840" i="1"/>
  <c r="L840" i="1"/>
  <c r="K840" i="1"/>
  <c r="L832" i="1"/>
  <c r="M832" i="1"/>
  <c r="K832" i="1"/>
  <c r="L828" i="1"/>
  <c r="M828" i="1"/>
  <c r="L820" i="1"/>
  <c r="M820" i="1"/>
  <c r="L812" i="1"/>
  <c r="M812" i="1"/>
  <c r="M808" i="1"/>
  <c r="L808" i="1"/>
  <c r="L800" i="1"/>
  <c r="M800" i="1"/>
  <c r="K800" i="1"/>
  <c r="M792" i="1"/>
  <c r="K792" i="1"/>
  <c r="L784" i="1"/>
  <c r="M784" i="1"/>
  <c r="K784" i="1"/>
  <c r="L780" i="1"/>
  <c r="M780" i="1"/>
  <c r="L772" i="1"/>
  <c r="M772" i="1"/>
  <c r="L764" i="1"/>
  <c r="M764" i="1"/>
  <c r="L756" i="1"/>
  <c r="M756" i="1"/>
  <c r="L752" i="1"/>
  <c r="M752" i="1"/>
  <c r="K752" i="1"/>
  <c r="M744" i="1"/>
  <c r="K744" i="1"/>
  <c r="L744" i="1"/>
  <c r="L736" i="1"/>
  <c r="M736" i="1"/>
  <c r="L732" i="1"/>
  <c r="M732" i="1"/>
  <c r="L724" i="1"/>
  <c r="M724" i="1"/>
  <c r="L716" i="1"/>
  <c r="M716" i="1"/>
  <c r="L708" i="1"/>
  <c r="M708" i="1"/>
  <c r="L700" i="1"/>
  <c r="M700" i="1"/>
  <c r="M696" i="1"/>
  <c r="L696" i="1"/>
  <c r="L688" i="1"/>
  <c r="M688" i="1"/>
  <c r="K688" i="1"/>
  <c r="M680" i="1"/>
  <c r="K680" i="1"/>
  <c r="L676" i="1"/>
  <c r="M676" i="1"/>
  <c r="L668" i="1"/>
  <c r="M668" i="1"/>
  <c r="L660" i="1"/>
  <c r="M660" i="1"/>
  <c r="L652" i="1"/>
  <c r="M652" i="1"/>
  <c r="M648" i="1"/>
  <c r="L648" i="1"/>
  <c r="K648" i="1"/>
  <c r="L640" i="1"/>
  <c r="M640" i="1"/>
  <c r="M632" i="1"/>
  <c r="K632" i="1"/>
  <c r="L624" i="1"/>
  <c r="M624" i="1"/>
  <c r="K624" i="1"/>
  <c r="L620" i="1"/>
  <c r="M620" i="1"/>
  <c r="L612" i="1"/>
  <c r="M612" i="1"/>
  <c r="L604" i="1"/>
  <c r="M604" i="1"/>
  <c r="M600" i="1"/>
  <c r="L600" i="1"/>
  <c r="K600" i="1"/>
  <c r="L592" i="1"/>
  <c r="M592" i="1"/>
  <c r="K592" i="1"/>
  <c r="M584" i="1"/>
  <c r="L584" i="1"/>
  <c r="L576" i="1"/>
  <c r="M576" i="1"/>
  <c r="K576" i="1"/>
  <c r="L572" i="1"/>
  <c r="M572" i="1"/>
  <c r="L564" i="1"/>
  <c r="M564" i="1"/>
  <c r="L556" i="1"/>
  <c r="M556" i="1"/>
  <c r="L548" i="1"/>
  <c r="M548" i="1"/>
  <c r="L540" i="1"/>
  <c r="M540" i="1"/>
  <c r="M536" i="1"/>
  <c r="K536" i="1"/>
  <c r="L536" i="1"/>
  <c r="L528" i="1"/>
  <c r="M528" i="1"/>
  <c r="M520" i="1"/>
  <c r="L520" i="1"/>
  <c r="K520" i="1"/>
  <c r="L516" i="1"/>
  <c r="M516" i="1"/>
  <c r="L508" i="1"/>
  <c r="M508" i="1"/>
  <c r="L500" i="1"/>
  <c r="M500" i="1"/>
  <c r="L492" i="1"/>
  <c r="M492" i="1"/>
  <c r="M488" i="1"/>
  <c r="K488" i="1"/>
  <c r="L488" i="1"/>
  <c r="L480" i="1"/>
  <c r="M480" i="1"/>
  <c r="K480" i="1"/>
  <c r="M472" i="1"/>
  <c r="L472" i="1"/>
  <c r="K472" i="1"/>
  <c r="L468" i="1"/>
  <c r="M468" i="1"/>
  <c r="L460" i="1"/>
  <c r="M460" i="1"/>
  <c r="L452" i="1"/>
  <c r="M452" i="1"/>
  <c r="L444" i="1"/>
  <c r="M444" i="1"/>
  <c r="L436" i="1"/>
  <c r="M436" i="1"/>
  <c r="L432" i="1"/>
  <c r="M432" i="1"/>
  <c r="K432" i="1"/>
  <c r="M424" i="1"/>
  <c r="L424" i="1"/>
  <c r="K424" i="1"/>
  <c r="L416" i="1"/>
  <c r="M416" i="1"/>
  <c r="L412" i="1"/>
  <c r="M412" i="1"/>
  <c r="L404" i="1"/>
  <c r="M404" i="1"/>
  <c r="L396" i="1"/>
  <c r="M396" i="1"/>
  <c r="L388" i="1"/>
  <c r="M388" i="1"/>
  <c r="L384" i="1"/>
  <c r="M384" i="1"/>
  <c r="K384" i="1"/>
  <c r="M376" i="1"/>
  <c r="L376" i="1"/>
  <c r="K376" i="1"/>
  <c r="L368" i="1"/>
  <c r="M368" i="1"/>
  <c r="K368" i="1"/>
  <c r="L364" i="1"/>
  <c r="M364" i="1"/>
  <c r="L356" i="1"/>
  <c r="M356" i="1"/>
  <c r="L348" i="1"/>
  <c r="M348" i="1"/>
  <c r="L340" i="1"/>
  <c r="M340" i="1"/>
  <c r="L336" i="1"/>
  <c r="M336" i="1"/>
  <c r="M328" i="1"/>
  <c r="L328" i="1"/>
  <c r="K328" i="1"/>
  <c r="L320" i="1"/>
  <c r="M320" i="1"/>
  <c r="K320" i="1"/>
  <c r="M312" i="1"/>
  <c r="L312" i="1"/>
  <c r="K312" i="1"/>
  <c r="L308" i="1"/>
  <c r="M308" i="1"/>
  <c r="L300" i="1"/>
  <c r="M300" i="1"/>
  <c r="L292" i="1"/>
  <c r="M292" i="1"/>
  <c r="L284" i="1"/>
  <c r="M284" i="1"/>
  <c r="M280" i="1"/>
  <c r="K280" i="1"/>
  <c r="L280" i="1"/>
  <c r="L272" i="1"/>
  <c r="M272" i="1"/>
  <c r="K272" i="1"/>
  <c r="M264" i="1"/>
  <c r="L264" i="1"/>
  <c r="K264" i="1"/>
  <c r="L260" i="1"/>
  <c r="M260" i="1"/>
  <c r="L252" i="1"/>
  <c r="L244" i="1"/>
  <c r="M244" i="1"/>
  <c r="L236" i="1"/>
  <c r="M236" i="1"/>
  <c r="L228" i="1"/>
  <c r="M228" i="1"/>
  <c r="L224" i="1"/>
  <c r="M224" i="1"/>
  <c r="M216" i="1"/>
  <c r="L216" i="1"/>
  <c r="K216" i="1"/>
  <c r="L208" i="1"/>
  <c r="M208" i="1"/>
  <c r="K208" i="1"/>
  <c r="L204" i="1"/>
  <c r="M204" i="1"/>
  <c r="L196" i="1"/>
  <c r="M196" i="1"/>
  <c r="L188" i="1"/>
  <c r="M188" i="1"/>
  <c r="M184" i="1"/>
  <c r="L176" i="1"/>
  <c r="M176" i="1"/>
  <c r="K176" i="1"/>
  <c r="M168" i="1"/>
  <c r="K168" i="1"/>
  <c r="L168" i="1"/>
  <c r="L160" i="1"/>
  <c r="M160" i="1"/>
  <c r="K160" i="1"/>
  <c r="L156" i="1"/>
  <c r="M156" i="1"/>
  <c r="L148" i="1"/>
  <c r="M148" i="1"/>
  <c r="L140" i="1"/>
  <c r="M140" i="1"/>
  <c r="L132" i="1"/>
  <c r="M132" i="1"/>
  <c r="L128" i="1"/>
  <c r="M128" i="1"/>
  <c r="M120" i="1"/>
  <c r="K120" i="1"/>
  <c r="L120" i="1"/>
  <c r="L112" i="1"/>
  <c r="M112" i="1"/>
  <c r="K112" i="1"/>
  <c r="M104" i="1"/>
  <c r="L104" i="1"/>
  <c r="L100" i="1"/>
  <c r="M100" i="1"/>
  <c r="L92" i="1"/>
  <c r="M92" i="1"/>
  <c r="L84" i="1"/>
  <c r="M84" i="1"/>
  <c r="L76" i="1"/>
  <c r="M76" i="1"/>
  <c r="M72" i="1"/>
  <c r="L64" i="1"/>
  <c r="M64" i="1"/>
  <c r="K64" i="1"/>
  <c r="M56" i="1"/>
  <c r="K56" i="1"/>
  <c r="L56" i="1"/>
  <c r="L52" i="1"/>
  <c r="M52" i="1"/>
  <c r="L44" i="1"/>
  <c r="M44" i="1"/>
  <c r="L36" i="1"/>
  <c r="M36" i="1"/>
  <c r="L32" i="1"/>
  <c r="M32" i="1"/>
  <c r="K32" i="1"/>
  <c r="M24" i="1"/>
  <c r="K24" i="1"/>
  <c r="L24" i="1"/>
  <c r="L16" i="1"/>
  <c r="M16" i="1"/>
  <c r="L12" i="1"/>
  <c r="M12" i="1"/>
  <c r="L1461" i="1"/>
  <c r="M1461" i="1"/>
  <c r="L1453" i="1"/>
  <c r="M1453" i="1"/>
  <c r="K1449" i="1"/>
  <c r="M1449" i="1"/>
  <c r="M1441" i="1"/>
  <c r="K1433" i="1"/>
  <c r="M1433" i="1"/>
  <c r="M1425" i="1"/>
  <c r="L1421" i="1"/>
  <c r="M1421" i="1"/>
  <c r="L1413" i="1"/>
  <c r="M1413" i="1"/>
  <c r="K1413" i="1"/>
  <c r="L1405" i="1"/>
  <c r="M1405" i="1"/>
  <c r="L1397" i="1"/>
  <c r="M1397" i="1"/>
  <c r="L1389" i="1"/>
  <c r="M1389" i="1"/>
  <c r="K1385" i="1"/>
  <c r="M1385" i="1"/>
  <c r="L1385" i="1"/>
  <c r="M1377" i="1"/>
  <c r="K1369" i="1"/>
  <c r="M1369" i="1"/>
  <c r="M1361" i="1"/>
  <c r="L1357" i="1"/>
  <c r="M1357" i="1"/>
  <c r="L1349" i="1"/>
  <c r="M1349" i="1"/>
  <c r="K1349" i="1"/>
  <c r="L1341" i="1"/>
  <c r="M1341" i="1"/>
  <c r="L1333" i="1"/>
  <c r="M1333" i="1"/>
  <c r="K1333" i="1"/>
  <c r="L1325" i="1"/>
  <c r="M1325" i="1"/>
  <c r="L1317" i="1"/>
  <c r="M1317" i="1"/>
  <c r="K1317" i="1"/>
  <c r="M1313" i="1"/>
  <c r="K1305" i="1"/>
  <c r="M1305" i="1"/>
  <c r="M1297" i="1"/>
  <c r="K1289" i="1"/>
  <c r="M1289" i="1"/>
  <c r="L1289" i="1"/>
  <c r="L1285" i="1"/>
  <c r="M1285" i="1"/>
  <c r="L1277" i="1"/>
  <c r="M1277" i="1"/>
  <c r="L1269" i="1"/>
  <c r="M1269" i="1"/>
  <c r="K1269" i="1"/>
  <c r="L1261" i="1"/>
  <c r="M1261" i="1"/>
  <c r="L1253" i="1"/>
  <c r="M1253" i="1"/>
  <c r="K1253" i="1"/>
  <c r="M1249" i="1"/>
  <c r="K1241" i="1"/>
  <c r="M1241" i="1"/>
  <c r="M1233" i="1"/>
  <c r="L1229" i="1"/>
  <c r="M1229" i="1"/>
  <c r="L1221" i="1"/>
  <c r="M1221" i="1"/>
  <c r="L1213" i="1"/>
  <c r="M1213" i="1"/>
  <c r="L1205" i="1"/>
  <c r="M1205" i="1"/>
  <c r="K1205" i="1"/>
  <c r="L1197" i="1"/>
  <c r="M1197" i="1"/>
  <c r="K1193" i="1"/>
  <c r="M1193" i="1"/>
  <c r="L1193" i="1"/>
  <c r="M1185" i="1"/>
  <c r="K1177" i="1"/>
  <c r="M1177" i="1"/>
  <c r="M1169" i="1"/>
  <c r="K1161" i="1"/>
  <c r="M1161" i="1"/>
  <c r="L1161" i="1"/>
  <c r="L1157" i="1"/>
  <c r="M1157" i="1"/>
  <c r="K1157" i="1"/>
  <c r="L1149" i="1"/>
  <c r="M1149" i="1"/>
  <c r="L1141" i="1"/>
  <c r="M1141" i="1"/>
  <c r="K1141" i="1"/>
  <c r="L1133" i="1"/>
  <c r="M1133" i="1"/>
  <c r="K1129" i="1"/>
  <c r="M1129" i="1"/>
  <c r="L1129" i="1"/>
  <c r="M1121" i="1"/>
  <c r="K1113" i="1"/>
  <c r="M1113" i="1"/>
  <c r="M1105" i="1"/>
  <c r="M1101" i="1"/>
  <c r="M1093" i="1"/>
  <c r="M1085" i="1"/>
  <c r="M1077" i="1"/>
  <c r="L1073" i="1"/>
  <c r="M1073" i="1"/>
  <c r="K1065" i="1"/>
  <c r="M1065" i="1"/>
  <c r="L1065" i="1"/>
  <c r="L1057" i="1"/>
  <c r="M1057" i="1"/>
  <c r="K1057" i="1"/>
  <c r="K1049" i="1"/>
  <c r="M1049" i="1"/>
  <c r="L1041" i="1"/>
  <c r="M1041" i="1"/>
  <c r="M1037" i="1"/>
  <c r="M1029" i="1"/>
  <c r="M1021" i="1"/>
  <c r="M1013" i="1"/>
  <c r="L1009" i="1"/>
  <c r="M1009" i="1"/>
  <c r="K1001" i="1"/>
  <c r="M1001" i="1"/>
  <c r="K528" i="1"/>
  <c r="K72" i="1"/>
  <c r="L792" i="1"/>
  <c r="K1221" i="1"/>
  <c r="K928" i="1"/>
  <c r="K336" i="1"/>
  <c r="L888" i="1"/>
  <c r="K1285" i="1"/>
  <c r="K952" i="1"/>
  <c r="K808" i="1"/>
  <c r="K696" i="1"/>
  <c r="K584" i="1"/>
  <c r="K128" i="1"/>
  <c r="K16" i="1"/>
  <c r="L680" i="1"/>
  <c r="M1459" i="1"/>
  <c r="M1451" i="1"/>
  <c r="M1443" i="1"/>
  <c r="M1435" i="1"/>
  <c r="M1423" i="1"/>
  <c r="M1415" i="1"/>
  <c r="M1407" i="1"/>
  <c r="M1399" i="1"/>
  <c r="M1391" i="1"/>
  <c r="M1383" i="1"/>
  <c r="M1371" i="1"/>
  <c r="L1460" i="1"/>
  <c r="K1448" i="1"/>
  <c r="M1448" i="1"/>
  <c r="M1440" i="1"/>
  <c r="K1432" i="1"/>
  <c r="M1432" i="1"/>
  <c r="L1420" i="1"/>
  <c r="M1420" i="1"/>
  <c r="L1412" i="1"/>
  <c r="L1404" i="1"/>
  <c r="M1404" i="1"/>
  <c r="L1396" i="1"/>
  <c r="L1388" i="1"/>
  <c r="M1388" i="1"/>
  <c r="M1376" i="1"/>
  <c r="K1368" i="1"/>
  <c r="M1368" i="1"/>
  <c r="L1356" i="1"/>
  <c r="M1356" i="1"/>
  <c r="L1348" i="1"/>
  <c r="L1340" i="1"/>
  <c r="M1340" i="1"/>
  <c r="L1332" i="1"/>
  <c r="L1324" i="1"/>
  <c r="M1324" i="1"/>
  <c r="M1312" i="1"/>
  <c r="K1304" i="1"/>
  <c r="M1304" i="1"/>
  <c r="M1296" i="1"/>
  <c r="L1284" i="1"/>
  <c r="L1276" i="1"/>
  <c r="M1276" i="1"/>
  <c r="L1268" i="1"/>
  <c r="L1260" i="1"/>
  <c r="M1260" i="1"/>
  <c r="L1252" i="1"/>
  <c r="L1244" i="1"/>
  <c r="M1244" i="1"/>
  <c r="M1232" i="1"/>
  <c r="K1224" i="1"/>
  <c r="M1224" i="1"/>
  <c r="M1216" i="1"/>
  <c r="L1204" i="1"/>
  <c r="L1196" i="1"/>
  <c r="M1196" i="1"/>
  <c r="M1184" i="1"/>
  <c r="K1176" i="1"/>
  <c r="M1176" i="1"/>
  <c r="M1168" i="1"/>
  <c r="K1160" i="1"/>
  <c r="M1160" i="1"/>
  <c r="L1148" i="1"/>
  <c r="M1148" i="1"/>
  <c r="L1140" i="1"/>
  <c r="L1132" i="1"/>
  <c r="M1132" i="1"/>
  <c r="M1120" i="1"/>
  <c r="K1112" i="1"/>
  <c r="M1112" i="1"/>
  <c r="M1104" i="1"/>
  <c r="K1096" i="1"/>
  <c r="M1096" i="1"/>
  <c r="M1084" i="1"/>
  <c r="M1068" i="1"/>
  <c r="L1056" i="1"/>
  <c r="M1056" i="1"/>
  <c r="K1048" i="1"/>
  <c r="M1048" i="1"/>
  <c r="L1040" i="1"/>
  <c r="M1040" i="1"/>
  <c r="K1032" i="1"/>
  <c r="M1032" i="1"/>
  <c r="M1020" i="1"/>
  <c r="M1004" i="1"/>
  <c r="L992" i="1"/>
  <c r="M992" i="1"/>
  <c r="M984" i="1"/>
  <c r="L984" i="1"/>
  <c r="K984" i="1"/>
  <c r="L976" i="1"/>
  <c r="M976" i="1"/>
  <c r="K976" i="1"/>
  <c r="L964" i="1"/>
  <c r="M964" i="1"/>
  <c r="L956" i="1"/>
  <c r="M956" i="1"/>
  <c r="L948" i="1"/>
  <c r="M948" i="1"/>
  <c r="M936" i="1"/>
  <c r="L936" i="1"/>
  <c r="K936" i="1"/>
  <c r="L928" i="1"/>
  <c r="M928" i="1"/>
  <c r="L916" i="1"/>
  <c r="M916" i="1"/>
  <c r="L908" i="1"/>
  <c r="M908" i="1"/>
  <c r="L900" i="1"/>
  <c r="M900" i="1"/>
  <c r="M888" i="1"/>
  <c r="K888" i="1"/>
  <c r="L880" i="1"/>
  <c r="M880" i="1"/>
  <c r="K880" i="1"/>
  <c r="M872" i="1"/>
  <c r="L872" i="1"/>
  <c r="L864" i="1"/>
  <c r="M864" i="1"/>
  <c r="K864" i="1"/>
  <c r="L852" i="1"/>
  <c r="M852" i="1"/>
  <c r="L844" i="1"/>
  <c r="M844" i="1"/>
  <c r="L836" i="1"/>
  <c r="M836" i="1"/>
  <c r="M824" i="1"/>
  <c r="L824" i="1"/>
  <c r="K824" i="1"/>
  <c r="L816" i="1"/>
  <c r="M816" i="1"/>
  <c r="K816" i="1"/>
  <c r="L804" i="1"/>
  <c r="M804" i="1"/>
  <c r="L796" i="1"/>
  <c r="M796" i="1"/>
  <c r="L788" i="1"/>
  <c r="M788" i="1"/>
  <c r="M776" i="1"/>
  <c r="L776" i="1"/>
  <c r="K776" i="1"/>
  <c r="L768" i="1"/>
  <c r="M768" i="1"/>
  <c r="K768" i="1"/>
  <c r="M760" i="1"/>
  <c r="L760" i="1"/>
  <c r="K760" i="1"/>
  <c r="L748" i="1"/>
  <c r="M748" i="1"/>
  <c r="L740" i="1"/>
  <c r="M740" i="1"/>
  <c r="M728" i="1"/>
  <c r="L728" i="1"/>
  <c r="K728" i="1"/>
  <c r="L720" i="1"/>
  <c r="M720" i="1"/>
  <c r="K720" i="1"/>
  <c r="M712" i="1"/>
  <c r="L712" i="1"/>
  <c r="K712" i="1"/>
  <c r="L704" i="1"/>
  <c r="M704" i="1"/>
  <c r="K704" i="1"/>
  <c r="L692" i="1"/>
  <c r="M692" i="1"/>
  <c r="L684" i="1"/>
  <c r="M684" i="1"/>
  <c r="L672" i="1"/>
  <c r="M672" i="1"/>
  <c r="K672" i="1"/>
  <c r="M664" i="1"/>
  <c r="K664" i="1"/>
  <c r="L664" i="1"/>
  <c r="L656" i="1"/>
  <c r="M656" i="1"/>
  <c r="K656" i="1"/>
  <c r="L644" i="1"/>
  <c r="M644" i="1"/>
  <c r="L636" i="1"/>
  <c r="M636" i="1"/>
  <c r="L628" i="1"/>
  <c r="M628" i="1"/>
  <c r="M616" i="1"/>
  <c r="L616" i="1"/>
  <c r="L608" i="1"/>
  <c r="M608" i="1"/>
  <c r="K608" i="1"/>
  <c r="L596" i="1"/>
  <c r="M596" i="1"/>
  <c r="L588" i="1"/>
  <c r="M588" i="1"/>
  <c r="L580" i="1"/>
  <c r="M580" i="1"/>
  <c r="M568" i="1"/>
  <c r="K568" i="1"/>
  <c r="L560" i="1"/>
  <c r="M560" i="1"/>
  <c r="K560" i="1"/>
  <c r="M552" i="1"/>
  <c r="L552" i="1"/>
  <c r="K552" i="1"/>
  <c r="L544" i="1"/>
  <c r="M544" i="1"/>
  <c r="K544" i="1"/>
  <c r="L532" i="1"/>
  <c r="M532" i="1"/>
  <c r="L524" i="1"/>
  <c r="M524" i="1"/>
  <c r="L512" i="1"/>
  <c r="M512" i="1"/>
  <c r="K512" i="1"/>
  <c r="M504" i="1"/>
  <c r="L504" i="1"/>
  <c r="L496" i="1"/>
  <c r="M496" i="1"/>
  <c r="K496" i="1"/>
  <c r="L484" i="1"/>
  <c r="M484" i="1"/>
  <c r="L476" i="1"/>
  <c r="M476" i="1"/>
  <c r="L464" i="1"/>
  <c r="M464" i="1"/>
  <c r="K464" i="1"/>
  <c r="M456" i="1"/>
  <c r="K456" i="1"/>
  <c r="L448" i="1"/>
  <c r="M448" i="1"/>
  <c r="M440" i="1"/>
  <c r="L440" i="1"/>
  <c r="K440" i="1"/>
  <c r="L428" i="1"/>
  <c r="M428" i="1"/>
  <c r="L420" i="1"/>
  <c r="M420" i="1"/>
  <c r="M408" i="1"/>
  <c r="K408" i="1"/>
  <c r="L400" i="1"/>
  <c r="M400" i="1"/>
  <c r="K400" i="1"/>
  <c r="M392" i="1"/>
  <c r="L392" i="1"/>
  <c r="L380" i="1"/>
  <c r="M380" i="1"/>
  <c r="L372" i="1"/>
  <c r="M372" i="1"/>
  <c r="M360" i="1"/>
  <c r="L360" i="1"/>
  <c r="K360" i="1"/>
  <c r="L352" i="1"/>
  <c r="M352" i="1"/>
  <c r="K352" i="1"/>
  <c r="M344" i="1"/>
  <c r="L344" i="1"/>
  <c r="K344" i="1"/>
  <c r="L332" i="1"/>
  <c r="M332" i="1"/>
  <c r="L324" i="1"/>
  <c r="L316" i="1"/>
  <c r="M316" i="1"/>
  <c r="L304" i="1"/>
  <c r="M304" i="1"/>
  <c r="K304" i="1"/>
  <c r="M296" i="1"/>
  <c r="L288" i="1"/>
  <c r="M288" i="1"/>
  <c r="K288" i="1"/>
  <c r="L276" i="1"/>
  <c r="M276" i="1"/>
  <c r="L268" i="1"/>
  <c r="M268" i="1"/>
  <c r="L256" i="1"/>
  <c r="K256" i="1"/>
  <c r="M248" i="1"/>
  <c r="L248" i="1"/>
  <c r="K248" i="1"/>
  <c r="L240" i="1"/>
  <c r="M240" i="1"/>
  <c r="K240" i="1"/>
  <c r="M232" i="1"/>
  <c r="K232" i="1"/>
  <c r="L220" i="1"/>
  <c r="M220" i="1"/>
  <c r="L212" i="1"/>
  <c r="M212" i="1"/>
  <c r="M200" i="1"/>
  <c r="L200" i="1"/>
  <c r="K200" i="1"/>
  <c r="L192" i="1"/>
  <c r="M192" i="1"/>
  <c r="K192" i="1"/>
  <c r="L180" i="1"/>
  <c r="M180" i="1"/>
  <c r="L172" i="1"/>
  <c r="M172" i="1"/>
  <c r="L164" i="1"/>
  <c r="M164" i="1"/>
  <c r="M152" i="1"/>
  <c r="K152" i="1"/>
  <c r="L152" i="1"/>
  <c r="L144" i="1"/>
  <c r="M144" i="1"/>
  <c r="K144" i="1"/>
  <c r="M136" i="1"/>
  <c r="L136" i="1"/>
  <c r="K136" i="1"/>
  <c r="L124" i="1"/>
  <c r="M124" i="1"/>
  <c r="L116" i="1"/>
  <c r="M116" i="1"/>
  <c r="L108" i="1"/>
  <c r="M108" i="1"/>
  <c r="L96" i="1"/>
  <c r="M96" i="1"/>
  <c r="K96" i="1"/>
  <c r="M88" i="1"/>
  <c r="L88" i="1"/>
  <c r="K88" i="1"/>
  <c r="L80" i="1"/>
  <c r="M80" i="1"/>
  <c r="K80" i="1"/>
  <c r="L68" i="1"/>
  <c r="M68" i="1"/>
  <c r="L60" i="1"/>
  <c r="M60" i="1"/>
  <c r="L48" i="1"/>
  <c r="M48" i="1"/>
  <c r="K48" i="1"/>
  <c r="M40" i="1"/>
  <c r="L40" i="1"/>
  <c r="K40" i="1"/>
  <c r="L28" i="1"/>
  <c r="M28" i="1"/>
  <c r="L20" i="1"/>
  <c r="M20" i="1"/>
  <c r="M8" i="1"/>
  <c r="L8" i="1"/>
  <c r="K8" i="1"/>
  <c r="M1457" i="1"/>
  <c r="L1445" i="1"/>
  <c r="M1445" i="1"/>
  <c r="K1445" i="1"/>
  <c r="L1437" i="1"/>
  <c r="M1437" i="1"/>
  <c r="L1429" i="1"/>
  <c r="M1429" i="1"/>
  <c r="K1429" i="1"/>
  <c r="K1417" i="1"/>
  <c r="M1417" i="1"/>
  <c r="L1417" i="1"/>
  <c r="M1409" i="1"/>
  <c r="K1401" i="1"/>
  <c r="M1401" i="1"/>
  <c r="M1393" i="1"/>
  <c r="L1381" i="1"/>
  <c r="M1381" i="1"/>
  <c r="K1381" i="1"/>
  <c r="L1373" i="1"/>
  <c r="M1373" i="1"/>
  <c r="L1365" i="1"/>
  <c r="M1365" i="1"/>
  <c r="K1365" i="1"/>
  <c r="K1353" i="1"/>
  <c r="M1353" i="1"/>
  <c r="L1353" i="1"/>
  <c r="M1345" i="1"/>
  <c r="K1337" i="1"/>
  <c r="M1337" i="1"/>
  <c r="M1329" i="1"/>
  <c r="K1321" i="1"/>
  <c r="M1321" i="1"/>
  <c r="L1321" i="1"/>
  <c r="L1309" i="1"/>
  <c r="M1309" i="1"/>
  <c r="L1301" i="1"/>
  <c r="M1301" i="1"/>
  <c r="K1301" i="1"/>
  <c r="L1293" i="1"/>
  <c r="M1293" i="1"/>
  <c r="M1281" i="1"/>
  <c r="K1273" i="1"/>
  <c r="M1273" i="1"/>
  <c r="M1265" i="1"/>
  <c r="K1257" i="1"/>
  <c r="M1257" i="1"/>
  <c r="L1257" i="1"/>
  <c r="L1245" i="1"/>
  <c r="M1245" i="1"/>
  <c r="L1237" i="1"/>
  <c r="M1237" i="1"/>
  <c r="K1237" i="1"/>
  <c r="K1225" i="1"/>
  <c r="M1225" i="1"/>
  <c r="M1217" i="1"/>
  <c r="K1209" i="1"/>
  <c r="M1209" i="1"/>
  <c r="M1201" i="1"/>
  <c r="L1189" i="1"/>
  <c r="M1189" i="1"/>
  <c r="K1189" i="1"/>
  <c r="L1181" i="1"/>
  <c r="M1181" i="1"/>
  <c r="L1173" i="1"/>
  <c r="M1173" i="1"/>
  <c r="K1173" i="1"/>
  <c r="L1165" i="1"/>
  <c r="M1165" i="1"/>
  <c r="M1153" i="1"/>
  <c r="K1145" i="1"/>
  <c r="M1145" i="1"/>
  <c r="M1137" i="1"/>
  <c r="L1125" i="1"/>
  <c r="M1125" i="1"/>
  <c r="K1125" i="1"/>
  <c r="L1117" i="1"/>
  <c r="M1117" i="1"/>
  <c r="L1109" i="1"/>
  <c r="M1109" i="1"/>
  <c r="K1097" i="1"/>
  <c r="M1097" i="1"/>
  <c r="L1089" i="1"/>
  <c r="M1089" i="1"/>
  <c r="K1089" i="1"/>
  <c r="K1081" i="1"/>
  <c r="M1081" i="1"/>
  <c r="M1069" i="1"/>
  <c r="M1061" i="1"/>
  <c r="M1053" i="1"/>
  <c r="M1045" i="1"/>
  <c r="K1033" i="1"/>
  <c r="M1033" i="1"/>
  <c r="L1033" i="1"/>
  <c r="L1025" i="1"/>
  <c r="M1025" i="1"/>
  <c r="M1017" i="1"/>
  <c r="M1005" i="1"/>
  <c r="K872" i="1"/>
  <c r="K640" i="1"/>
  <c r="K416" i="1"/>
  <c r="K184" i="1"/>
  <c r="L568" i="1"/>
  <c r="K448" i="1"/>
  <c r="K224" i="1"/>
  <c r="K104" i="1"/>
  <c r="L1449" i="1"/>
  <c r="L632" i="1"/>
  <c r="L408" i="1"/>
  <c r="L184" i="1"/>
  <c r="M1460" i="1"/>
  <c r="M1428" i="1"/>
  <c r="M1396" i="1"/>
  <c r="M252" i="1"/>
  <c r="L993" i="1"/>
  <c r="L977" i="1"/>
  <c r="M977" i="1"/>
  <c r="K969" i="1"/>
  <c r="M965" i="1"/>
  <c r="M957" i="1"/>
  <c r="M949" i="1"/>
  <c r="L945" i="1"/>
  <c r="M945" i="1"/>
  <c r="K937" i="1"/>
  <c r="L929" i="1"/>
  <c r="M929" i="1"/>
  <c r="K929" i="1"/>
  <c r="M917" i="1"/>
  <c r="M909" i="1"/>
  <c r="M893" i="1"/>
  <c r="M889" i="1"/>
  <c r="L881" i="1"/>
  <c r="M881" i="1"/>
  <c r="K873" i="1"/>
  <c r="M873" i="1"/>
  <c r="L865" i="1"/>
  <c r="M865" i="1"/>
  <c r="K865" i="1"/>
  <c r="M861" i="1"/>
  <c r="M853" i="1"/>
  <c r="L833" i="1"/>
  <c r="M833" i="1"/>
  <c r="K833" i="1"/>
  <c r="L825" i="1"/>
  <c r="M825" i="1"/>
  <c r="L817" i="1"/>
  <c r="M817" i="1"/>
  <c r="K809" i="1"/>
  <c r="M809" i="1"/>
  <c r="L809" i="1"/>
  <c r="M805" i="1"/>
  <c r="M797" i="1"/>
  <c r="M789" i="1"/>
  <c r="K777" i="1"/>
  <c r="M777" i="1"/>
  <c r="L777" i="1"/>
  <c r="L769" i="1"/>
  <c r="M769" i="1"/>
  <c r="K769" i="1"/>
  <c r="L761" i="1"/>
  <c r="M761" i="1"/>
  <c r="M757" i="1"/>
  <c r="M749" i="1"/>
  <c r="M741" i="1"/>
  <c r="M733" i="1"/>
  <c r="L729" i="1"/>
  <c r="M729" i="1"/>
  <c r="L721" i="1"/>
  <c r="M721" i="1"/>
  <c r="K713" i="1"/>
  <c r="M713" i="1"/>
  <c r="L713" i="1"/>
  <c r="M701" i="1"/>
  <c r="M693" i="1"/>
  <c r="L689" i="1"/>
  <c r="M689" i="1"/>
  <c r="K689" i="1"/>
  <c r="K681" i="1"/>
  <c r="M681" i="1"/>
  <c r="L681" i="1"/>
  <c r="L673" i="1"/>
  <c r="M673" i="1"/>
  <c r="L665" i="1"/>
  <c r="M665" i="1"/>
  <c r="M661" i="1"/>
  <c r="M645" i="1"/>
  <c r="L641" i="1"/>
  <c r="M641" i="1"/>
  <c r="K641" i="1"/>
  <c r="L633" i="1"/>
  <c r="M633" i="1"/>
  <c r="L625" i="1"/>
  <c r="M625" i="1"/>
  <c r="K625" i="1"/>
  <c r="M621" i="1"/>
  <c r="M613" i="1"/>
  <c r="M605" i="1"/>
  <c r="M597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M1342" i="1"/>
  <c r="M1334" i="1"/>
  <c r="M1326" i="1"/>
  <c r="M1318" i="1"/>
  <c r="M1310" i="1"/>
  <c r="M1302" i="1"/>
  <c r="M1294" i="1"/>
  <c r="M1286" i="1"/>
  <c r="M1278" i="1"/>
  <c r="M1270" i="1"/>
  <c r="M1262" i="1"/>
  <c r="M1254" i="1"/>
  <c r="M1246" i="1"/>
  <c r="M1238" i="1"/>
  <c r="M1230" i="1"/>
  <c r="M1222" i="1"/>
  <c r="M1214" i="1"/>
  <c r="M1206" i="1"/>
  <c r="M1198" i="1"/>
  <c r="M1190" i="1"/>
  <c r="M1182" i="1"/>
  <c r="M1174" i="1"/>
  <c r="M1166" i="1"/>
  <c r="M1158" i="1"/>
  <c r="M1150" i="1"/>
  <c r="M1142" i="1"/>
  <c r="M1134" i="1"/>
  <c r="M1126" i="1"/>
  <c r="M1118" i="1"/>
  <c r="M1110" i="1"/>
  <c r="M1102" i="1"/>
  <c r="L1098" i="1"/>
  <c r="K1098" i="1"/>
  <c r="M1094" i="1"/>
  <c r="M1086" i="1"/>
  <c r="M1078" i="1"/>
  <c r="M1070" i="1"/>
  <c r="M1062" i="1"/>
  <c r="M1054" i="1"/>
  <c r="M1046" i="1"/>
  <c r="M1038" i="1"/>
  <c r="M1030" i="1"/>
  <c r="M1022" i="1"/>
  <c r="M1014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K993" i="1"/>
  <c r="K721" i="1"/>
  <c r="L617" i="1"/>
  <c r="L393" i="1"/>
  <c r="M1450" i="1"/>
  <c r="M1434" i="1"/>
  <c r="M1418" i="1"/>
  <c r="M1402" i="1"/>
  <c r="M1386" i="1"/>
  <c r="M1370" i="1"/>
  <c r="M1354" i="1"/>
  <c r="M1338" i="1"/>
  <c r="M1322" i="1"/>
  <c r="M1306" i="1"/>
  <c r="M1290" i="1"/>
  <c r="M1274" i="1"/>
  <c r="M1258" i="1"/>
  <c r="M1242" i="1"/>
  <c r="M1226" i="1"/>
  <c r="M1210" i="1"/>
  <c r="M1194" i="1"/>
  <c r="M1178" i="1"/>
  <c r="M1162" i="1"/>
  <c r="M1146" i="1"/>
  <c r="M1130" i="1"/>
  <c r="M1114" i="1"/>
  <c r="M1098" i="1"/>
  <c r="M1082" i="1"/>
  <c r="M1066" i="1"/>
  <c r="M1050" i="1"/>
  <c r="M1034" i="1"/>
  <c r="M1018" i="1"/>
  <c r="M993" i="1"/>
  <c r="M845" i="1"/>
  <c r="M653" i="1"/>
  <c r="M997" i="1"/>
  <c r="M989" i="1"/>
  <c r="M981" i="1"/>
  <c r="M973" i="1"/>
  <c r="L961" i="1"/>
  <c r="M961" i="1"/>
  <c r="M941" i="1"/>
  <c r="M933" i="1"/>
  <c r="M925" i="1"/>
  <c r="L913" i="1"/>
  <c r="M913" i="1"/>
  <c r="K905" i="1"/>
  <c r="L897" i="1"/>
  <c r="M897" i="1"/>
  <c r="M885" i="1"/>
  <c r="M877" i="1"/>
  <c r="M869" i="1"/>
  <c r="M857" i="1"/>
  <c r="L849" i="1"/>
  <c r="M849" i="1"/>
  <c r="K841" i="1"/>
  <c r="M841" i="1"/>
  <c r="M829" i="1"/>
  <c r="M821" i="1"/>
  <c r="M813" i="1"/>
  <c r="L801" i="1"/>
  <c r="M801" i="1"/>
  <c r="K801" i="1"/>
  <c r="L793" i="1"/>
  <c r="M793" i="1"/>
  <c r="L785" i="1"/>
  <c r="M785" i="1"/>
  <c r="M765" i="1"/>
  <c r="L753" i="1"/>
  <c r="M753" i="1"/>
  <c r="K745" i="1"/>
  <c r="M745" i="1"/>
  <c r="L737" i="1"/>
  <c r="M737" i="1"/>
  <c r="K737" i="1"/>
  <c r="M725" i="1"/>
  <c r="L705" i="1"/>
  <c r="M705" i="1"/>
  <c r="K705" i="1"/>
  <c r="L697" i="1"/>
  <c r="M697" i="1"/>
  <c r="M685" i="1"/>
  <c r="M677" i="1"/>
  <c r="M669" i="1"/>
  <c r="L657" i="1"/>
  <c r="M657" i="1"/>
  <c r="K657" i="1"/>
  <c r="K649" i="1"/>
  <c r="M649" i="1"/>
  <c r="L649" i="1"/>
  <c r="M637" i="1"/>
  <c r="M629" i="1"/>
  <c r="K617" i="1"/>
  <c r="M617" i="1"/>
  <c r="L609" i="1"/>
  <c r="M609" i="1"/>
  <c r="L601" i="1"/>
  <c r="M601" i="1"/>
  <c r="L593" i="1"/>
  <c r="M593" i="1"/>
  <c r="K593" i="1"/>
  <c r="M589" i="1"/>
  <c r="K585" i="1"/>
  <c r="M585" i="1"/>
  <c r="L585" i="1"/>
  <c r="L577" i="1"/>
  <c r="M577" i="1"/>
  <c r="K577" i="1"/>
  <c r="M573" i="1"/>
  <c r="L569" i="1"/>
  <c r="M569" i="1"/>
  <c r="M565" i="1"/>
  <c r="L561" i="1"/>
  <c r="M561" i="1"/>
  <c r="M557" i="1"/>
  <c r="K553" i="1"/>
  <c r="M553" i="1"/>
  <c r="L553" i="1"/>
  <c r="M549" i="1"/>
  <c r="L545" i="1"/>
  <c r="M545" i="1"/>
  <c r="K545" i="1"/>
  <c r="M541" i="1"/>
  <c r="L537" i="1"/>
  <c r="M537" i="1"/>
  <c r="M533" i="1"/>
  <c r="L529" i="1"/>
  <c r="M529" i="1"/>
  <c r="M525" i="1"/>
  <c r="K521" i="1"/>
  <c r="M521" i="1"/>
  <c r="M517" i="1"/>
  <c r="L513" i="1"/>
  <c r="M513" i="1"/>
  <c r="K513" i="1"/>
  <c r="M509" i="1"/>
  <c r="L505" i="1"/>
  <c r="M505" i="1"/>
  <c r="M501" i="1"/>
  <c r="L497" i="1"/>
  <c r="M497" i="1"/>
  <c r="M493" i="1"/>
  <c r="K489" i="1"/>
  <c r="M489" i="1"/>
  <c r="L489" i="1"/>
  <c r="M485" i="1"/>
  <c r="L481" i="1"/>
  <c r="M481" i="1"/>
  <c r="K481" i="1"/>
  <c r="M477" i="1"/>
  <c r="L473" i="1"/>
  <c r="M473" i="1"/>
  <c r="M469" i="1"/>
  <c r="L465" i="1"/>
  <c r="M465" i="1"/>
  <c r="M461" i="1"/>
  <c r="K457" i="1"/>
  <c r="M457" i="1"/>
  <c r="M453" i="1"/>
  <c r="L449" i="1"/>
  <c r="M449" i="1"/>
  <c r="K449" i="1"/>
  <c r="M445" i="1"/>
  <c r="L441" i="1"/>
  <c r="M441" i="1"/>
  <c r="M437" i="1"/>
  <c r="L433" i="1"/>
  <c r="M433" i="1"/>
  <c r="K433" i="1"/>
  <c r="M429" i="1"/>
  <c r="K425" i="1"/>
  <c r="M425" i="1"/>
  <c r="L425" i="1"/>
  <c r="M421" i="1"/>
  <c r="L417" i="1"/>
  <c r="M417" i="1"/>
  <c r="M413" i="1"/>
  <c r="L409" i="1"/>
  <c r="M409" i="1"/>
  <c r="M405" i="1"/>
  <c r="L401" i="1"/>
  <c r="M401" i="1"/>
  <c r="K401" i="1"/>
  <c r="M397" i="1"/>
  <c r="K393" i="1"/>
  <c r="M393" i="1"/>
  <c r="M389" i="1"/>
  <c r="L385" i="1"/>
  <c r="M385" i="1"/>
  <c r="K385" i="1"/>
  <c r="M381" i="1"/>
  <c r="L377" i="1"/>
  <c r="M377" i="1"/>
  <c r="M373" i="1"/>
  <c r="L369" i="1"/>
  <c r="M369" i="1"/>
  <c r="K369" i="1"/>
  <c r="M365" i="1"/>
  <c r="K361" i="1"/>
  <c r="M361" i="1"/>
  <c r="L361" i="1"/>
  <c r="M357" i="1"/>
  <c r="L353" i="1"/>
  <c r="M353" i="1"/>
  <c r="M349" i="1"/>
  <c r="L345" i="1"/>
  <c r="M345" i="1"/>
  <c r="M341" i="1"/>
  <c r="L337" i="1"/>
  <c r="M337" i="1"/>
  <c r="K337" i="1"/>
  <c r="M333" i="1"/>
  <c r="K329" i="1"/>
  <c r="M329" i="1"/>
  <c r="M325" i="1"/>
  <c r="L321" i="1"/>
  <c r="M321" i="1"/>
  <c r="K321" i="1"/>
  <c r="M317" i="1"/>
  <c r="L313" i="1"/>
  <c r="M313" i="1"/>
  <c r="M309" i="1"/>
  <c r="L305" i="1"/>
  <c r="M305" i="1"/>
  <c r="M301" i="1"/>
  <c r="K297" i="1"/>
  <c r="M297" i="1"/>
  <c r="L297" i="1"/>
  <c r="M293" i="1"/>
  <c r="L289" i="1"/>
  <c r="M289" i="1"/>
  <c r="K289" i="1"/>
  <c r="M285" i="1"/>
  <c r="L281" i="1"/>
  <c r="M281" i="1"/>
  <c r="M277" i="1"/>
  <c r="L273" i="1"/>
  <c r="M273" i="1"/>
  <c r="M269" i="1"/>
  <c r="K265" i="1"/>
  <c r="M265" i="1"/>
  <c r="L265" i="1"/>
  <c r="M261" i="1"/>
  <c r="L257" i="1"/>
  <c r="M257" i="1"/>
  <c r="K257" i="1"/>
  <c r="M253" i="1"/>
  <c r="L249" i="1"/>
  <c r="M249" i="1"/>
  <c r="M245" i="1"/>
  <c r="L241" i="1"/>
  <c r="M241" i="1"/>
  <c r="M237" i="1"/>
  <c r="K233" i="1"/>
  <c r="M233" i="1"/>
  <c r="M229" i="1"/>
  <c r="L225" i="1"/>
  <c r="M225" i="1"/>
  <c r="K225" i="1"/>
  <c r="M221" i="1"/>
  <c r="L217" i="1"/>
  <c r="M217" i="1"/>
  <c r="M213" i="1"/>
  <c r="L209" i="1"/>
  <c r="M209" i="1"/>
  <c r="M205" i="1"/>
  <c r="K201" i="1"/>
  <c r="M201" i="1"/>
  <c r="L201" i="1"/>
  <c r="M197" i="1"/>
  <c r="L193" i="1"/>
  <c r="M193" i="1"/>
  <c r="K193" i="1"/>
  <c r="M189" i="1"/>
  <c r="L185" i="1"/>
  <c r="M185" i="1"/>
  <c r="M181" i="1"/>
  <c r="L177" i="1"/>
  <c r="M177" i="1"/>
  <c r="K177" i="1"/>
  <c r="M173" i="1"/>
  <c r="K169" i="1"/>
  <c r="M169" i="1"/>
  <c r="L169" i="1"/>
  <c r="M165" i="1"/>
  <c r="L161" i="1"/>
  <c r="M161" i="1"/>
  <c r="M157" i="1"/>
  <c r="L153" i="1"/>
  <c r="M153" i="1"/>
  <c r="M149" i="1"/>
  <c r="L145" i="1"/>
  <c r="M145" i="1"/>
  <c r="K145" i="1"/>
  <c r="M141" i="1"/>
  <c r="K137" i="1"/>
  <c r="M137" i="1"/>
  <c r="L137" i="1"/>
  <c r="M133" i="1"/>
  <c r="L129" i="1"/>
  <c r="M129" i="1"/>
  <c r="K129" i="1"/>
  <c r="M125" i="1"/>
  <c r="L121" i="1"/>
  <c r="M121" i="1"/>
  <c r="M117" i="1"/>
  <c r="L113" i="1"/>
  <c r="M113" i="1"/>
  <c r="K113" i="1"/>
  <c r="M109" i="1"/>
  <c r="K105" i="1"/>
  <c r="M105" i="1"/>
  <c r="M101" i="1"/>
  <c r="L97" i="1"/>
  <c r="M97" i="1"/>
  <c r="M93" i="1"/>
  <c r="L89" i="1"/>
  <c r="M89" i="1"/>
  <c r="M85" i="1"/>
  <c r="L81" i="1"/>
  <c r="M81" i="1"/>
  <c r="K81" i="1"/>
  <c r="M77" i="1"/>
  <c r="K73" i="1"/>
  <c r="M73" i="1"/>
  <c r="L73" i="1"/>
  <c r="M69" i="1"/>
  <c r="L65" i="1"/>
  <c r="M65" i="1"/>
  <c r="K65" i="1"/>
  <c r="M61" i="1"/>
  <c r="L57" i="1"/>
  <c r="M57" i="1"/>
  <c r="M53" i="1"/>
  <c r="L49" i="1"/>
  <c r="M49" i="1"/>
  <c r="M45" i="1"/>
  <c r="K41" i="1"/>
  <c r="M41" i="1"/>
  <c r="L41" i="1"/>
  <c r="M37" i="1"/>
  <c r="L33" i="1"/>
  <c r="M33" i="1"/>
  <c r="K33" i="1"/>
  <c r="M29" i="1"/>
  <c r="L25" i="1"/>
  <c r="M25" i="1"/>
  <c r="M21" i="1"/>
  <c r="L17" i="1"/>
  <c r="M17" i="1"/>
  <c r="M13" i="1"/>
  <c r="K9" i="1"/>
  <c r="M9" i="1"/>
  <c r="K5" i="1"/>
  <c r="M5" i="1"/>
  <c r="L5" i="1"/>
  <c r="K817" i="1"/>
  <c r="K529" i="1"/>
  <c r="K417" i="1"/>
  <c r="K305" i="1"/>
  <c r="K17" i="1"/>
  <c r="L457" i="1"/>
  <c r="L233" i="1"/>
  <c r="L9" i="1"/>
  <c r="M953" i="1"/>
  <c r="M921" i="1"/>
  <c r="M837" i="1"/>
  <c r="M709" i="1"/>
  <c r="M581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18" i="1"/>
  <c r="M514" i="1"/>
  <c r="M510" i="1"/>
  <c r="M506" i="1"/>
  <c r="M498" i="1"/>
  <c r="M494" i="1"/>
  <c r="M490" i="1"/>
  <c r="M486" i="1"/>
  <c r="M478" i="1"/>
  <c r="M474" i="1"/>
  <c r="M470" i="1"/>
  <c r="M462" i="1"/>
  <c r="M458" i="1"/>
  <c r="M454" i="1"/>
  <c r="M450" i="1"/>
  <c r="M446" i="1"/>
  <c r="M442" i="1"/>
  <c r="M438" i="1"/>
  <c r="M434" i="1"/>
  <c r="M430" i="1"/>
  <c r="M422" i="1"/>
  <c r="M418" i="1"/>
  <c r="M414" i="1"/>
  <c r="M406" i="1"/>
  <c r="M402" i="1"/>
  <c r="M398" i="1"/>
  <c r="M394" i="1"/>
  <c r="M386" i="1"/>
  <c r="M382" i="1"/>
  <c r="M378" i="1"/>
  <c r="M370" i="1"/>
  <c r="M366" i="1"/>
  <c r="M362" i="1"/>
  <c r="M358" i="1"/>
  <c r="M350" i="1"/>
  <c r="M346" i="1"/>
  <c r="M342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K6" i="1"/>
  <c r="M6" i="1"/>
  <c r="L6" i="1"/>
  <c r="M522" i="1"/>
  <c r="M482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979" i="1"/>
  <c r="M971" i="1"/>
  <c r="M963" i="1"/>
  <c r="M955" i="1"/>
  <c r="M947" i="1"/>
  <c r="M939" i="1"/>
  <c r="M931" i="1"/>
  <c r="M923" i="1"/>
  <c r="M915" i="1"/>
  <c r="M907" i="1"/>
  <c r="M899" i="1"/>
  <c r="M879" i="1"/>
  <c r="M875" i="1"/>
  <c r="M871" i="1"/>
  <c r="M867" i="1"/>
  <c r="M847" i="1"/>
  <c r="M843" i="1"/>
  <c r="M839" i="1"/>
  <c r="M835" i="1"/>
  <c r="M815" i="1"/>
  <c r="M811" i="1"/>
  <c r="M807" i="1"/>
  <c r="M803" i="1"/>
  <c r="M783" i="1"/>
  <c r="M779" i="1"/>
  <c r="M775" i="1"/>
  <c r="M771" i="1"/>
  <c r="M751" i="1"/>
  <c r="M747" i="1"/>
  <c r="M743" i="1"/>
  <c r="M739" i="1"/>
  <c r="M719" i="1"/>
  <c r="M715" i="1"/>
  <c r="M711" i="1"/>
  <c r="M707" i="1"/>
  <c r="M687" i="1"/>
  <c r="M683" i="1"/>
  <c r="M679" i="1"/>
  <c r="M675" i="1"/>
  <c r="M663" i="1"/>
  <c r="M655" i="1"/>
  <c r="M651" i="1"/>
  <c r="M647" i="1"/>
  <c r="M643" i="1"/>
  <c r="M639" i="1"/>
  <c r="M631" i="1"/>
  <c r="M623" i="1"/>
  <c r="M619" i="1"/>
  <c r="M615" i="1"/>
  <c r="M611" i="1"/>
  <c r="M603" i="1"/>
  <c r="M595" i="1"/>
  <c r="M591" i="1"/>
  <c r="M587" i="1"/>
  <c r="M583" i="1"/>
  <c r="M579" i="1"/>
  <c r="M575" i="1"/>
  <c r="M567" i="1"/>
  <c r="M559" i="1"/>
  <c r="M555" i="1"/>
  <c r="M551" i="1"/>
  <c r="M547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987" i="1"/>
  <c r="M983" i="1"/>
  <c r="M887" i="1"/>
  <c r="M851" i="1"/>
  <c r="M823" i="1"/>
  <c r="M787" i="1"/>
  <c r="M759" i="1"/>
  <c r="M723" i="1"/>
  <c r="M695" i="1"/>
  <c r="M627" i="1"/>
  <c r="M410" i="1"/>
  <c r="M374" i="1"/>
  <c r="M338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27" i="1"/>
  <c r="M223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1456" i="1"/>
  <c r="K1456" i="1"/>
  <c r="L1440" i="1"/>
  <c r="K1440" i="1"/>
  <c r="L1392" i="1"/>
  <c r="K1392" i="1"/>
  <c r="L1376" i="1"/>
  <c r="K1376" i="1"/>
  <c r="L1360" i="1"/>
  <c r="K1360" i="1"/>
  <c r="L1344" i="1"/>
  <c r="K1344" i="1"/>
  <c r="L1312" i="1"/>
  <c r="K1312" i="1"/>
  <c r="L1296" i="1"/>
  <c r="K1296" i="1"/>
  <c r="L1280" i="1"/>
  <c r="K1280" i="1"/>
  <c r="K1092" i="1"/>
  <c r="L1092" i="1"/>
  <c r="L1084" i="1"/>
  <c r="K1084" i="1"/>
  <c r="L1076" i="1"/>
  <c r="K1076" i="1"/>
  <c r="L1068" i="1"/>
  <c r="K1068" i="1"/>
  <c r="L1060" i="1"/>
  <c r="K1060" i="1"/>
  <c r="L1052" i="1"/>
  <c r="K1052" i="1"/>
  <c r="L1044" i="1"/>
  <c r="K1044" i="1"/>
  <c r="L1036" i="1"/>
  <c r="K1036" i="1"/>
  <c r="L1020" i="1"/>
  <c r="K1020" i="1"/>
  <c r="L1012" i="1"/>
  <c r="K1012" i="1"/>
  <c r="L1004" i="1"/>
  <c r="K1004" i="1"/>
  <c r="L996" i="1"/>
  <c r="K996" i="1"/>
  <c r="L1441" i="1"/>
  <c r="K1441" i="1"/>
  <c r="L1425" i="1"/>
  <c r="K1425" i="1"/>
  <c r="L1409" i="1"/>
  <c r="K1409" i="1"/>
  <c r="L1361" i="1"/>
  <c r="K1361" i="1"/>
  <c r="L1329" i="1"/>
  <c r="K1329" i="1"/>
  <c r="L1201" i="1"/>
  <c r="K1201" i="1"/>
  <c r="L1137" i="1"/>
  <c r="K1137" i="1"/>
  <c r="L1101" i="1"/>
  <c r="K1101" i="1"/>
  <c r="L1093" i="1"/>
  <c r="K1093" i="1"/>
  <c r="L1085" i="1"/>
  <c r="K1085" i="1"/>
  <c r="L1077" i="1"/>
  <c r="K1077" i="1"/>
  <c r="L1069" i="1"/>
  <c r="K1069" i="1"/>
  <c r="L1017" i="1"/>
  <c r="K1017" i="1"/>
  <c r="L1013" i="1"/>
  <c r="K1013" i="1"/>
  <c r="L1005" i="1"/>
  <c r="K1005" i="1"/>
  <c r="L997" i="1"/>
  <c r="K997" i="1"/>
  <c r="L989" i="1"/>
  <c r="K989" i="1"/>
  <c r="L985" i="1"/>
  <c r="K985" i="1"/>
  <c r="L981" i="1"/>
  <c r="K981" i="1"/>
  <c r="L973" i="1"/>
  <c r="K973" i="1"/>
  <c r="L965" i="1"/>
  <c r="K965" i="1"/>
  <c r="L953" i="1"/>
  <c r="K953" i="1"/>
  <c r="L921" i="1"/>
  <c r="K921" i="1"/>
  <c r="L889" i="1"/>
  <c r="K889" i="1"/>
  <c r="L857" i="1"/>
  <c r="K857" i="1"/>
  <c r="L1462" i="1"/>
  <c r="K1462" i="1"/>
  <c r="L1454" i="1"/>
  <c r="K1454" i="1"/>
  <c r="L1446" i="1"/>
  <c r="K1446" i="1"/>
  <c r="L1434" i="1"/>
  <c r="K1434" i="1"/>
  <c r="L1426" i="1"/>
  <c r="K1426" i="1"/>
  <c r="L1418" i="1"/>
  <c r="K1418" i="1"/>
  <c r="L1410" i="1"/>
  <c r="K1410" i="1"/>
  <c r="L1406" i="1"/>
  <c r="K1406" i="1"/>
  <c r="L1402" i="1"/>
  <c r="K1402" i="1"/>
  <c r="L1398" i="1"/>
  <c r="K1398" i="1"/>
  <c r="L1394" i="1"/>
  <c r="K1394" i="1"/>
  <c r="L1390" i="1"/>
  <c r="K1390" i="1"/>
  <c r="L1386" i="1"/>
  <c r="K1386" i="1"/>
  <c r="L1382" i="1"/>
  <c r="K1382" i="1"/>
  <c r="L1378" i="1"/>
  <c r="K1378" i="1"/>
  <c r="L1374" i="1"/>
  <c r="K1374" i="1"/>
  <c r="L1370" i="1"/>
  <c r="K1370" i="1"/>
  <c r="L1366" i="1"/>
  <c r="K1366" i="1"/>
  <c r="L1362" i="1"/>
  <c r="K1362" i="1"/>
  <c r="L1358" i="1"/>
  <c r="K1358" i="1"/>
  <c r="L1354" i="1"/>
  <c r="K1354" i="1"/>
  <c r="L1350" i="1"/>
  <c r="K1350" i="1"/>
  <c r="L1346" i="1"/>
  <c r="K1346" i="1"/>
  <c r="L1342" i="1"/>
  <c r="K1342" i="1"/>
  <c r="L1338" i="1"/>
  <c r="K1338" i="1"/>
  <c r="L1334" i="1"/>
  <c r="K1334" i="1"/>
  <c r="L1330" i="1"/>
  <c r="K1330" i="1"/>
  <c r="L1326" i="1"/>
  <c r="K1326" i="1"/>
  <c r="L1322" i="1"/>
  <c r="K1322" i="1"/>
  <c r="L1318" i="1"/>
  <c r="K1318" i="1"/>
  <c r="L1314" i="1"/>
  <c r="K1314" i="1"/>
  <c r="L1310" i="1"/>
  <c r="K1310" i="1"/>
  <c r="L1306" i="1"/>
  <c r="K1306" i="1"/>
  <c r="L1302" i="1"/>
  <c r="K1302" i="1"/>
  <c r="L1298" i="1"/>
  <c r="K1298" i="1"/>
  <c r="L1294" i="1"/>
  <c r="K1294" i="1"/>
  <c r="L1290" i="1"/>
  <c r="K1290" i="1"/>
  <c r="L1286" i="1"/>
  <c r="K1286" i="1"/>
  <c r="L1282" i="1"/>
  <c r="K1282" i="1"/>
  <c r="L1278" i="1"/>
  <c r="K1278" i="1"/>
  <c r="L1274" i="1"/>
  <c r="K1274" i="1"/>
  <c r="L1270" i="1"/>
  <c r="K1270" i="1"/>
  <c r="L1266" i="1"/>
  <c r="K1266" i="1"/>
  <c r="L1262" i="1"/>
  <c r="K1262" i="1"/>
  <c r="L1258" i="1"/>
  <c r="K1258" i="1"/>
  <c r="L1254" i="1"/>
  <c r="K1254" i="1"/>
  <c r="L1250" i="1"/>
  <c r="K1250" i="1"/>
  <c r="L1246" i="1"/>
  <c r="K1246" i="1"/>
  <c r="L1242" i="1"/>
  <c r="K1242" i="1"/>
  <c r="L1238" i="1"/>
  <c r="K1238" i="1"/>
  <c r="L1234" i="1"/>
  <c r="K1234" i="1"/>
  <c r="L1230" i="1"/>
  <c r="K1230" i="1"/>
  <c r="L1226" i="1"/>
  <c r="K1226" i="1"/>
  <c r="L1222" i="1"/>
  <c r="K1222" i="1"/>
  <c r="L1218" i="1"/>
  <c r="K1218" i="1"/>
  <c r="L1214" i="1"/>
  <c r="K1214" i="1"/>
  <c r="L1210" i="1"/>
  <c r="K1210" i="1"/>
  <c r="L1206" i="1"/>
  <c r="K1206" i="1"/>
  <c r="L1202" i="1"/>
  <c r="K1202" i="1"/>
  <c r="L1198" i="1"/>
  <c r="K1198" i="1"/>
  <c r="L1194" i="1"/>
  <c r="K1194" i="1"/>
  <c r="L1190" i="1"/>
  <c r="K1190" i="1"/>
  <c r="L1186" i="1"/>
  <c r="K1186" i="1"/>
  <c r="L1182" i="1"/>
  <c r="K1182" i="1"/>
  <c r="L1178" i="1"/>
  <c r="K1178" i="1"/>
  <c r="L1174" i="1"/>
  <c r="K1174" i="1"/>
  <c r="L1170" i="1"/>
  <c r="K1170" i="1"/>
  <c r="L1166" i="1"/>
  <c r="K1166" i="1"/>
  <c r="L1162" i="1"/>
  <c r="K1162" i="1"/>
  <c r="L1158" i="1"/>
  <c r="K1158" i="1"/>
  <c r="L1154" i="1"/>
  <c r="K1154" i="1"/>
  <c r="L1150" i="1"/>
  <c r="K1150" i="1"/>
  <c r="L1146" i="1"/>
  <c r="K1146" i="1"/>
  <c r="L1142" i="1"/>
  <c r="K1142" i="1"/>
  <c r="L1138" i="1"/>
  <c r="K1138" i="1"/>
  <c r="L1134" i="1"/>
  <c r="K1134" i="1"/>
  <c r="L1130" i="1"/>
  <c r="K1130" i="1"/>
  <c r="L1126" i="1"/>
  <c r="K1126" i="1"/>
  <c r="L1122" i="1"/>
  <c r="K1122" i="1"/>
  <c r="L1118" i="1"/>
  <c r="K1118" i="1"/>
  <c r="L1114" i="1"/>
  <c r="K1114" i="1"/>
  <c r="L1110" i="1"/>
  <c r="K1110" i="1"/>
  <c r="L1106" i="1"/>
  <c r="K1106" i="1"/>
  <c r="L1102" i="1"/>
  <c r="K1102" i="1"/>
  <c r="L1094" i="1"/>
  <c r="K1094" i="1"/>
  <c r="L1090" i="1"/>
  <c r="K1090" i="1"/>
  <c r="L1086" i="1"/>
  <c r="K1086" i="1"/>
  <c r="L1082" i="1"/>
  <c r="K1082" i="1"/>
  <c r="L1078" i="1"/>
  <c r="K1078" i="1"/>
  <c r="L1074" i="1"/>
  <c r="K1074" i="1"/>
  <c r="L1070" i="1"/>
  <c r="K1070" i="1"/>
  <c r="L1066" i="1"/>
  <c r="K1066" i="1"/>
  <c r="L1062" i="1"/>
  <c r="K1062" i="1"/>
  <c r="L1058" i="1"/>
  <c r="K1058" i="1"/>
  <c r="L1054" i="1"/>
  <c r="K1054" i="1"/>
  <c r="L1050" i="1"/>
  <c r="K1050" i="1"/>
  <c r="L1046" i="1"/>
  <c r="K1046" i="1"/>
  <c r="L1042" i="1"/>
  <c r="K1042" i="1"/>
  <c r="L1038" i="1"/>
  <c r="K1038" i="1"/>
  <c r="L1034" i="1"/>
  <c r="K1034" i="1"/>
  <c r="K1420" i="1"/>
  <c r="K1404" i="1"/>
  <c r="K1388" i="1"/>
  <c r="K1356" i="1"/>
  <c r="K1308" i="1"/>
  <c r="K1276" i="1"/>
  <c r="K1260" i="1"/>
  <c r="K1228" i="1"/>
  <c r="K1180" i="1"/>
  <c r="K1148" i="1"/>
  <c r="K1132" i="1"/>
  <c r="K1040" i="1"/>
  <c r="K1008" i="1"/>
  <c r="L1432" i="1"/>
  <c r="L1368" i="1"/>
  <c r="L1304" i="1"/>
  <c r="L1240" i="1"/>
  <c r="L1176" i="1"/>
  <c r="L1112" i="1"/>
  <c r="L1048" i="1"/>
  <c r="L1000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0" i="1"/>
  <c r="K1073" i="1"/>
  <c r="K1041" i="1"/>
  <c r="K1009" i="1"/>
  <c r="K961" i="1"/>
  <c r="K897" i="1"/>
  <c r="L1433" i="1"/>
  <c r="L1401" i="1"/>
  <c r="L1369" i="1"/>
  <c r="L1337" i="1"/>
  <c r="L1305" i="1"/>
  <c r="L1273" i="1"/>
  <c r="L1241" i="1"/>
  <c r="L1209" i="1"/>
  <c r="L1177" i="1"/>
  <c r="L1145" i="1"/>
  <c r="L1113" i="1"/>
  <c r="L1081" i="1"/>
  <c r="L1049" i="1"/>
  <c r="L1001" i="1"/>
  <c r="L873" i="1"/>
  <c r="L1424" i="1"/>
  <c r="K1424" i="1"/>
  <c r="L1408" i="1"/>
  <c r="K1408" i="1"/>
  <c r="L1328" i="1"/>
  <c r="K1328" i="1"/>
  <c r="L1264" i="1"/>
  <c r="K1264" i="1"/>
  <c r="L1248" i="1"/>
  <c r="K1248" i="1"/>
  <c r="L1232" i="1"/>
  <c r="K1232" i="1"/>
  <c r="L1216" i="1"/>
  <c r="K1216" i="1"/>
  <c r="L1200" i="1"/>
  <c r="K1200" i="1"/>
  <c r="L1184" i="1"/>
  <c r="K1184" i="1"/>
  <c r="L1168" i="1"/>
  <c r="K1168" i="1"/>
  <c r="L1152" i="1"/>
  <c r="K1152" i="1"/>
  <c r="L1136" i="1"/>
  <c r="K1136" i="1"/>
  <c r="L1120" i="1"/>
  <c r="K1120" i="1"/>
  <c r="L1104" i="1"/>
  <c r="K1104" i="1"/>
  <c r="L1028" i="1"/>
  <c r="K1028" i="1"/>
  <c r="L1016" i="1"/>
  <c r="K1016" i="1"/>
  <c r="L988" i="1"/>
  <c r="K988" i="1"/>
  <c r="L1457" i="1"/>
  <c r="K1457" i="1"/>
  <c r="L1393" i="1"/>
  <c r="K1393" i="1"/>
  <c r="L1377" i="1"/>
  <c r="K1377" i="1"/>
  <c r="L1345" i="1"/>
  <c r="K1345" i="1"/>
  <c r="L1313" i="1"/>
  <c r="K1313" i="1"/>
  <c r="L1297" i="1"/>
  <c r="K1297" i="1"/>
  <c r="L1281" i="1"/>
  <c r="K1281" i="1"/>
  <c r="L1265" i="1"/>
  <c r="K1265" i="1"/>
  <c r="L1249" i="1"/>
  <c r="K1249" i="1"/>
  <c r="L1233" i="1"/>
  <c r="K1233" i="1"/>
  <c r="L1217" i="1"/>
  <c r="K1217" i="1"/>
  <c r="L1185" i="1"/>
  <c r="K1185" i="1"/>
  <c r="L1169" i="1"/>
  <c r="K1169" i="1"/>
  <c r="L1153" i="1"/>
  <c r="K1153" i="1"/>
  <c r="L1121" i="1"/>
  <c r="K1121" i="1"/>
  <c r="L1105" i="1"/>
  <c r="K1105" i="1"/>
  <c r="L1061" i="1"/>
  <c r="K1061" i="1"/>
  <c r="L1053" i="1"/>
  <c r="K1053" i="1"/>
  <c r="L1045" i="1"/>
  <c r="K1045" i="1"/>
  <c r="L1037" i="1"/>
  <c r="K1037" i="1"/>
  <c r="L1029" i="1"/>
  <c r="K1029" i="1"/>
  <c r="L1021" i="1"/>
  <c r="K1021" i="1"/>
  <c r="L957" i="1"/>
  <c r="K957" i="1"/>
  <c r="L949" i="1"/>
  <c r="K949" i="1"/>
  <c r="L941" i="1"/>
  <c r="K941" i="1"/>
  <c r="L933" i="1"/>
  <c r="K933" i="1"/>
  <c r="L925" i="1"/>
  <c r="K925" i="1"/>
  <c r="L917" i="1"/>
  <c r="K917" i="1"/>
  <c r="L909" i="1"/>
  <c r="K909" i="1"/>
  <c r="L901" i="1"/>
  <c r="K901" i="1"/>
  <c r="L893" i="1"/>
  <c r="K893" i="1"/>
  <c r="L885" i="1"/>
  <c r="K885" i="1"/>
  <c r="L877" i="1"/>
  <c r="K877" i="1"/>
  <c r="L869" i="1"/>
  <c r="K869" i="1"/>
  <c r="L861" i="1"/>
  <c r="K861" i="1"/>
  <c r="L853" i="1"/>
  <c r="K853" i="1"/>
  <c r="L845" i="1"/>
  <c r="K845" i="1"/>
  <c r="L1458" i="1"/>
  <c r="K1458" i="1"/>
  <c r="L1450" i="1"/>
  <c r="K1450" i="1"/>
  <c r="L1442" i="1"/>
  <c r="K1442" i="1"/>
  <c r="L1438" i="1"/>
  <c r="K1438" i="1"/>
  <c r="L1430" i="1"/>
  <c r="K1430" i="1"/>
  <c r="L1422" i="1"/>
  <c r="K1422" i="1"/>
  <c r="L1414" i="1"/>
  <c r="K1414" i="1"/>
  <c r="L4" i="1"/>
  <c r="K4" i="1"/>
  <c r="L1459" i="1"/>
  <c r="K1459" i="1"/>
  <c r="L1455" i="1"/>
  <c r="K1455" i="1"/>
  <c r="L1451" i="1"/>
  <c r="K1451" i="1"/>
  <c r="L1447" i="1"/>
  <c r="K1447" i="1"/>
  <c r="L1443" i="1"/>
  <c r="K1443" i="1"/>
  <c r="L1439" i="1"/>
  <c r="K1439" i="1"/>
  <c r="L1435" i="1"/>
  <c r="K1435" i="1"/>
  <c r="L1431" i="1"/>
  <c r="K1431" i="1"/>
  <c r="L1427" i="1"/>
  <c r="K1427" i="1"/>
  <c r="L1423" i="1"/>
  <c r="K1423" i="1"/>
  <c r="L1419" i="1"/>
  <c r="K1419" i="1"/>
  <c r="L1415" i="1"/>
  <c r="K1415" i="1"/>
  <c r="L1411" i="1"/>
  <c r="K1411" i="1"/>
  <c r="L1407" i="1"/>
  <c r="K1407" i="1"/>
  <c r="L1403" i="1"/>
  <c r="K1403" i="1"/>
  <c r="L1399" i="1"/>
  <c r="K1399" i="1"/>
  <c r="L1395" i="1"/>
  <c r="K1395" i="1"/>
  <c r="L1391" i="1"/>
  <c r="K1391" i="1"/>
  <c r="L1387" i="1"/>
  <c r="K1387" i="1"/>
  <c r="L1383" i="1"/>
  <c r="K1383" i="1"/>
  <c r="L1379" i="1"/>
  <c r="K1379" i="1"/>
  <c r="L1375" i="1"/>
  <c r="K1375" i="1"/>
  <c r="L1371" i="1"/>
  <c r="K1371" i="1"/>
  <c r="L1367" i="1"/>
  <c r="K1367" i="1"/>
  <c r="L1363" i="1"/>
  <c r="K1363" i="1"/>
  <c r="L1359" i="1"/>
  <c r="K1359" i="1"/>
  <c r="L1355" i="1"/>
  <c r="K1355" i="1"/>
  <c r="L1351" i="1"/>
  <c r="K1351" i="1"/>
  <c r="L1347" i="1"/>
  <c r="K1347" i="1"/>
  <c r="L1343" i="1"/>
  <c r="K1343" i="1"/>
  <c r="L1339" i="1"/>
  <c r="K1339" i="1"/>
  <c r="L1335" i="1"/>
  <c r="K1335" i="1"/>
  <c r="L1331" i="1"/>
  <c r="K1331" i="1"/>
  <c r="L1327" i="1"/>
  <c r="K1327" i="1"/>
  <c r="L1323" i="1"/>
  <c r="K1323" i="1"/>
  <c r="L1319" i="1"/>
  <c r="K1319" i="1"/>
  <c r="L1315" i="1"/>
  <c r="K1315" i="1"/>
  <c r="L1311" i="1"/>
  <c r="K1311" i="1"/>
  <c r="L1307" i="1"/>
  <c r="K1307" i="1"/>
  <c r="L1303" i="1"/>
  <c r="K1303" i="1"/>
  <c r="L1299" i="1"/>
  <c r="K1299" i="1"/>
  <c r="L1295" i="1"/>
  <c r="K1295" i="1"/>
  <c r="L1291" i="1"/>
  <c r="K1291" i="1"/>
  <c r="L1287" i="1"/>
  <c r="K1287" i="1"/>
  <c r="L1283" i="1"/>
  <c r="K1283" i="1"/>
  <c r="L1279" i="1"/>
  <c r="K1279" i="1"/>
  <c r="L1275" i="1"/>
  <c r="K1275" i="1"/>
  <c r="L1271" i="1"/>
  <c r="K1271" i="1"/>
  <c r="L1267" i="1"/>
  <c r="K1267" i="1"/>
  <c r="L1263" i="1"/>
  <c r="K1263" i="1"/>
  <c r="L1259" i="1"/>
  <c r="K1259" i="1"/>
  <c r="L1255" i="1"/>
  <c r="K1255" i="1"/>
  <c r="L1251" i="1"/>
  <c r="K1251" i="1"/>
  <c r="L1247" i="1"/>
  <c r="K1247" i="1"/>
  <c r="L1243" i="1"/>
  <c r="K1243" i="1"/>
  <c r="L1239" i="1"/>
  <c r="K1239" i="1"/>
  <c r="L1235" i="1"/>
  <c r="K1235" i="1"/>
  <c r="L1231" i="1"/>
  <c r="K1231" i="1"/>
  <c r="L1227" i="1"/>
  <c r="K1227" i="1"/>
  <c r="L1223" i="1"/>
  <c r="K1223" i="1"/>
  <c r="L1219" i="1"/>
  <c r="K1219" i="1"/>
  <c r="L1215" i="1"/>
  <c r="K1215" i="1"/>
  <c r="L1211" i="1"/>
  <c r="K1211" i="1"/>
  <c r="L1207" i="1"/>
  <c r="K1207" i="1"/>
  <c r="L1203" i="1"/>
  <c r="K1203" i="1"/>
  <c r="L1199" i="1"/>
  <c r="K1199" i="1"/>
  <c r="L1195" i="1"/>
  <c r="K1195" i="1"/>
  <c r="L1191" i="1"/>
  <c r="K1191" i="1"/>
  <c r="L1187" i="1"/>
  <c r="K1187" i="1"/>
  <c r="L1183" i="1"/>
  <c r="K1183" i="1"/>
  <c r="L1179" i="1"/>
  <c r="K1179" i="1"/>
  <c r="L1175" i="1"/>
  <c r="K1175" i="1"/>
  <c r="L1171" i="1"/>
  <c r="K1171" i="1"/>
  <c r="L1167" i="1"/>
  <c r="K1167" i="1"/>
  <c r="L1163" i="1"/>
  <c r="K1163" i="1"/>
  <c r="L1159" i="1"/>
  <c r="K1159" i="1"/>
  <c r="L1155" i="1"/>
  <c r="K1155" i="1"/>
  <c r="L1151" i="1"/>
  <c r="K1151" i="1"/>
  <c r="L1147" i="1"/>
  <c r="K1147" i="1"/>
  <c r="L1143" i="1"/>
  <c r="K1143" i="1"/>
  <c r="L1139" i="1"/>
  <c r="K1139" i="1"/>
  <c r="L1135" i="1"/>
  <c r="K1135" i="1"/>
  <c r="L1131" i="1"/>
  <c r="K1131" i="1"/>
  <c r="L1127" i="1"/>
  <c r="K1127" i="1"/>
  <c r="L1123" i="1"/>
  <c r="K1123" i="1"/>
  <c r="L1119" i="1"/>
  <c r="K1119" i="1"/>
  <c r="L1115" i="1"/>
  <c r="K1115" i="1"/>
  <c r="L1111" i="1"/>
  <c r="K1111" i="1"/>
  <c r="L1107" i="1"/>
  <c r="K1107" i="1"/>
  <c r="L1103" i="1"/>
  <c r="K1103" i="1"/>
  <c r="L1099" i="1"/>
  <c r="K1099" i="1"/>
  <c r="L1095" i="1"/>
  <c r="K1095" i="1"/>
  <c r="L1091" i="1"/>
  <c r="K1091" i="1"/>
  <c r="L1087" i="1"/>
  <c r="K1087" i="1"/>
  <c r="L1083" i="1"/>
  <c r="K1083" i="1"/>
  <c r="L1079" i="1"/>
  <c r="K1079" i="1"/>
  <c r="L1075" i="1"/>
  <c r="K1075" i="1"/>
  <c r="L1071" i="1"/>
  <c r="K1071" i="1"/>
  <c r="L1067" i="1"/>
  <c r="K1067" i="1"/>
  <c r="L1063" i="1"/>
  <c r="K1063" i="1"/>
  <c r="L1059" i="1"/>
  <c r="K1059" i="1"/>
  <c r="L1055" i="1"/>
  <c r="K1055" i="1"/>
  <c r="L1051" i="1"/>
  <c r="K1051" i="1"/>
  <c r="L1047" i="1"/>
  <c r="K1047" i="1"/>
  <c r="L1043" i="1"/>
  <c r="K1043" i="1"/>
  <c r="L1039" i="1"/>
  <c r="K1039" i="1"/>
  <c r="L1035" i="1"/>
  <c r="K1035" i="1"/>
  <c r="L1031" i="1"/>
  <c r="K1031" i="1"/>
  <c r="K1452" i="1"/>
  <c r="K1436" i="1"/>
  <c r="K1372" i="1"/>
  <c r="K1340" i="1"/>
  <c r="K1324" i="1"/>
  <c r="K1292" i="1"/>
  <c r="K1244" i="1"/>
  <c r="K1212" i="1"/>
  <c r="K1196" i="1"/>
  <c r="K1164" i="1"/>
  <c r="K1116" i="1"/>
  <c r="K1072" i="1"/>
  <c r="K977" i="1"/>
  <c r="K913" i="1"/>
  <c r="K849" i="1"/>
  <c r="L1400" i="1"/>
  <c r="L1336" i="1"/>
  <c r="L1272" i="1"/>
  <c r="L1208" i="1"/>
  <c r="L1144" i="1"/>
  <c r="L1080" i="1"/>
  <c r="L905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88" i="1"/>
  <c r="K1056" i="1"/>
  <c r="K1024" i="1"/>
  <c r="K992" i="1"/>
  <c r="K945" i="1"/>
  <c r="K881" i="1"/>
  <c r="L1448" i="1"/>
  <c r="L1416" i="1"/>
  <c r="L1384" i="1"/>
  <c r="L1352" i="1"/>
  <c r="L1320" i="1"/>
  <c r="L1288" i="1"/>
  <c r="L1256" i="1"/>
  <c r="L1224" i="1"/>
  <c r="L1192" i="1"/>
  <c r="L1160" i="1"/>
  <c r="L1128" i="1"/>
  <c r="L1096" i="1"/>
  <c r="L1064" i="1"/>
  <c r="L1032" i="1"/>
  <c r="L969" i="1"/>
  <c r="L841" i="1"/>
  <c r="L837" i="1"/>
  <c r="K837" i="1"/>
  <c r="L829" i="1"/>
  <c r="K829" i="1"/>
  <c r="L821" i="1"/>
  <c r="K821" i="1"/>
  <c r="L813" i="1"/>
  <c r="K813" i="1"/>
  <c r="L805" i="1"/>
  <c r="K805" i="1"/>
  <c r="L797" i="1"/>
  <c r="K797" i="1"/>
  <c r="L789" i="1"/>
  <c r="K789" i="1"/>
  <c r="L781" i="1"/>
  <c r="K781" i="1"/>
  <c r="L773" i="1"/>
  <c r="K773" i="1"/>
  <c r="L765" i="1"/>
  <c r="K765" i="1"/>
  <c r="L757" i="1"/>
  <c r="K757" i="1"/>
  <c r="L749" i="1"/>
  <c r="K749" i="1"/>
  <c r="L741" i="1"/>
  <c r="K741" i="1"/>
  <c r="L733" i="1"/>
  <c r="K733" i="1"/>
  <c r="L725" i="1"/>
  <c r="K725" i="1"/>
  <c r="L717" i="1"/>
  <c r="K717" i="1"/>
  <c r="L709" i="1"/>
  <c r="K709" i="1"/>
  <c r="L701" i="1"/>
  <c r="K701" i="1"/>
  <c r="L693" i="1"/>
  <c r="K693" i="1"/>
  <c r="L685" i="1"/>
  <c r="K685" i="1"/>
  <c r="L677" i="1"/>
  <c r="K677" i="1"/>
  <c r="L669" i="1"/>
  <c r="K669" i="1"/>
  <c r="L661" i="1"/>
  <c r="K661" i="1"/>
  <c r="L653" i="1"/>
  <c r="K653" i="1"/>
  <c r="L645" i="1"/>
  <c r="K645" i="1"/>
  <c r="L637" i="1"/>
  <c r="K637" i="1"/>
  <c r="L629" i="1"/>
  <c r="K629" i="1"/>
  <c r="L621" i="1"/>
  <c r="K621" i="1"/>
  <c r="L613" i="1"/>
  <c r="K613" i="1"/>
  <c r="L605" i="1"/>
  <c r="K605" i="1"/>
  <c r="L597" i="1"/>
  <c r="K597" i="1"/>
  <c r="L589" i="1"/>
  <c r="K589" i="1"/>
  <c r="L581" i="1"/>
  <c r="K581" i="1"/>
  <c r="L573" i="1"/>
  <c r="K573" i="1"/>
  <c r="L565" i="1"/>
  <c r="K565" i="1"/>
  <c r="L557" i="1"/>
  <c r="K557" i="1"/>
  <c r="L549" i="1"/>
  <c r="K549" i="1"/>
  <c r="L541" i="1"/>
  <c r="K541" i="1"/>
  <c r="L533" i="1"/>
  <c r="K533" i="1"/>
  <c r="L525" i="1"/>
  <c r="K525" i="1"/>
  <c r="L517" i="1"/>
  <c r="K517" i="1"/>
  <c r="L509" i="1"/>
  <c r="K509" i="1"/>
  <c r="L501" i="1"/>
  <c r="K501" i="1"/>
  <c r="L493" i="1"/>
  <c r="K493" i="1"/>
  <c r="L485" i="1"/>
  <c r="K485" i="1"/>
  <c r="L477" i="1"/>
  <c r="K477" i="1"/>
  <c r="L469" i="1"/>
  <c r="K469" i="1"/>
  <c r="L461" i="1"/>
  <c r="K461" i="1"/>
  <c r="L453" i="1"/>
  <c r="K453" i="1"/>
  <c r="L445" i="1"/>
  <c r="K445" i="1"/>
  <c r="L437" i="1"/>
  <c r="K437" i="1"/>
  <c r="L429" i="1"/>
  <c r="K429" i="1"/>
  <c r="L421" i="1"/>
  <c r="K421" i="1"/>
  <c r="L413" i="1"/>
  <c r="K413" i="1"/>
  <c r="L405" i="1"/>
  <c r="K405" i="1"/>
  <c r="L397" i="1"/>
  <c r="K397" i="1"/>
  <c r="L389" i="1"/>
  <c r="K389" i="1"/>
  <c r="L381" i="1"/>
  <c r="K381" i="1"/>
  <c r="L373" i="1"/>
  <c r="K373" i="1"/>
  <c r="L365" i="1"/>
  <c r="K365" i="1"/>
  <c r="L357" i="1"/>
  <c r="K357" i="1"/>
  <c r="L349" i="1"/>
  <c r="K349" i="1"/>
  <c r="L341" i="1"/>
  <c r="K341" i="1"/>
  <c r="L333" i="1"/>
  <c r="K333" i="1"/>
  <c r="L325" i="1"/>
  <c r="K325" i="1"/>
  <c r="L317" i="1"/>
  <c r="K317" i="1"/>
  <c r="L309" i="1"/>
  <c r="K309" i="1"/>
  <c r="L301" i="1"/>
  <c r="K301" i="1"/>
  <c r="L293" i="1"/>
  <c r="K293" i="1"/>
  <c r="L285" i="1"/>
  <c r="K285" i="1"/>
  <c r="L277" i="1"/>
  <c r="K277" i="1"/>
  <c r="L269" i="1"/>
  <c r="K269" i="1"/>
  <c r="L261" i="1"/>
  <c r="K261" i="1"/>
  <c r="L253" i="1"/>
  <c r="K253" i="1"/>
  <c r="L245" i="1"/>
  <c r="K245" i="1"/>
  <c r="L237" i="1"/>
  <c r="K237" i="1"/>
  <c r="L229" i="1"/>
  <c r="K229" i="1"/>
  <c r="L221" i="1"/>
  <c r="K221" i="1"/>
  <c r="L213" i="1"/>
  <c r="K213" i="1"/>
  <c r="L205" i="1"/>
  <c r="K205" i="1"/>
  <c r="L197" i="1"/>
  <c r="K197" i="1"/>
  <c r="L189" i="1"/>
  <c r="K189" i="1"/>
  <c r="L181" i="1"/>
  <c r="K181" i="1"/>
  <c r="L173" i="1"/>
  <c r="K173" i="1"/>
  <c r="L165" i="1"/>
  <c r="K165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1" i="1"/>
  <c r="K101" i="1"/>
  <c r="L93" i="1"/>
  <c r="K93" i="1"/>
  <c r="L85" i="1"/>
  <c r="K85" i="1"/>
  <c r="L77" i="1"/>
  <c r="K77" i="1"/>
  <c r="L69" i="1"/>
  <c r="K69" i="1"/>
  <c r="L61" i="1"/>
  <c r="K61" i="1"/>
  <c r="L53" i="1"/>
  <c r="K53" i="1"/>
  <c r="L45" i="1"/>
  <c r="K45" i="1"/>
  <c r="L37" i="1"/>
  <c r="K37" i="1"/>
  <c r="L29" i="1"/>
  <c r="K29" i="1"/>
  <c r="L21" i="1"/>
  <c r="K21" i="1"/>
  <c r="L13" i="1"/>
  <c r="K13" i="1"/>
  <c r="L1030" i="1"/>
  <c r="K1030" i="1"/>
  <c r="L1026" i="1"/>
  <c r="K1026" i="1"/>
  <c r="L1022" i="1"/>
  <c r="K1022" i="1"/>
  <c r="L1018" i="1"/>
  <c r="K1018" i="1"/>
  <c r="L1014" i="1"/>
  <c r="K1014" i="1"/>
  <c r="L1010" i="1"/>
  <c r="K1010" i="1"/>
  <c r="L1006" i="1"/>
  <c r="K1006" i="1"/>
  <c r="L1002" i="1"/>
  <c r="K1002" i="1"/>
  <c r="L998" i="1"/>
  <c r="K998" i="1"/>
  <c r="L994" i="1"/>
  <c r="K994" i="1"/>
  <c r="L990" i="1"/>
  <c r="K990" i="1"/>
  <c r="L986" i="1"/>
  <c r="K986" i="1"/>
  <c r="L982" i="1"/>
  <c r="K982" i="1"/>
  <c r="L978" i="1"/>
  <c r="K978" i="1"/>
  <c r="L974" i="1"/>
  <c r="K974" i="1"/>
  <c r="L970" i="1"/>
  <c r="K970" i="1"/>
  <c r="L966" i="1"/>
  <c r="K966" i="1"/>
  <c r="L962" i="1"/>
  <c r="K962" i="1"/>
  <c r="L958" i="1"/>
  <c r="K958" i="1"/>
  <c r="L954" i="1"/>
  <c r="K954" i="1"/>
  <c r="L950" i="1"/>
  <c r="K950" i="1"/>
  <c r="L946" i="1"/>
  <c r="K946" i="1"/>
  <c r="L942" i="1"/>
  <c r="K942" i="1"/>
  <c r="L938" i="1"/>
  <c r="K938" i="1"/>
  <c r="L934" i="1"/>
  <c r="K934" i="1"/>
  <c r="L930" i="1"/>
  <c r="K930" i="1"/>
  <c r="L926" i="1"/>
  <c r="K926" i="1"/>
  <c r="L922" i="1"/>
  <c r="K922" i="1"/>
  <c r="L918" i="1"/>
  <c r="K918" i="1"/>
  <c r="L914" i="1"/>
  <c r="K914" i="1"/>
  <c r="L910" i="1"/>
  <c r="K910" i="1"/>
  <c r="L906" i="1"/>
  <c r="K906" i="1"/>
  <c r="L902" i="1"/>
  <c r="K902" i="1"/>
  <c r="L898" i="1"/>
  <c r="K898" i="1"/>
  <c r="L894" i="1"/>
  <c r="K894" i="1"/>
  <c r="L890" i="1"/>
  <c r="K890" i="1"/>
  <c r="L886" i="1"/>
  <c r="K886" i="1"/>
  <c r="L882" i="1"/>
  <c r="K882" i="1"/>
  <c r="L878" i="1"/>
  <c r="K878" i="1"/>
  <c r="L874" i="1"/>
  <c r="K874" i="1"/>
  <c r="L870" i="1"/>
  <c r="K870" i="1"/>
  <c r="L866" i="1"/>
  <c r="K866" i="1"/>
  <c r="L862" i="1"/>
  <c r="K862" i="1"/>
  <c r="L858" i="1"/>
  <c r="K858" i="1"/>
  <c r="L854" i="1"/>
  <c r="K854" i="1"/>
  <c r="L850" i="1"/>
  <c r="K850" i="1"/>
  <c r="L846" i="1"/>
  <c r="K846" i="1"/>
  <c r="L842" i="1"/>
  <c r="K842" i="1"/>
  <c r="L838" i="1"/>
  <c r="K838" i="1"/>
  <c r="L834" i="1"/>
  <c r="K834" i="1"/>
  <c r="L830" i="1"/>
  <c r="K830" i="1"/>
  <c r="L826" i="1"/>
  <c r="K826" i="1"/>
  <c r="L822" i="1"/>
  <c r="K822" i="1"/>
  <c r="L818" i="1"/>
  <c r="K818" i="1"/>
  <c r="L814" i="1"/>
  <c r="K814" i="1"/>
  <c r="L810" i="1"/>
  <c r="K810" i="1"/>
  <c r="L806" i="1"/>
  <c r="K806" i="1"/>
  <c r="L802" i="1"/>
  <c r="K802" i="1"/>
  <c r="L798" i="1"/>
  <c r="K798" i="1"/>
  <c r="L794" i="1"/>
  <c r="K794" i="1"/>
  <c r="L790" i="1"/>
  <c r="K790" i="1"/>
  <c r="L786" i="1"/>
  <c r="K786" i="1"/>
  <c r="L782" i="1"/>
  <c r="K782" i="1"/>
  <c r="L778" i="1"/>
  <c r="K778" i="1"/>
  <c r="L774" i="1"/>
  <c r="K774" i="1"/>
  <c r="L770" i="1"/>
  <c r="K770" i="1"/>
  <c r="L766" i="1"/>
  <c r="K766" i="1"/>
  <c r="L762" i="1"/>
  <c r="K762" i="1"/>
  <c r="L758" i="1"/>
  <c r="K758" i="1"/>
  <c r="L754" i="1"/>
  <c r="K754" i="1"/>
  <c r="L750" i="1"/>
  <c r="K750" i="1"/>
  <c r="L746" i="1"/>
  <c r="K746" i="1"/>
  <c r="L742" i="1"/>
  <c r="K742" i="1"/>
  <c r="L738" i="1"/>
  <c r="K738" i="1"/>
  <c r="L734" i="1"/>
  <c r="K734" i="1"/>
  <c r="L730" i="1"/>
  <c r="K730" i="1"/>
  <c r="L726" i="1"/>
  <c r="K726" i="1"/>
  <c r="L722" i="1"/>
  <c r="K722" i="1"/>
  <c r="L718" i="1"/>
  <c r="K718" i="1"/>
  <c r="L714" i="1"/>
  <c r="K714" i="1"/>
  <c r="L710" i="1"/>
  <c r="K710" i="1"/>
  <c r="L706" i="1"/>
  <c r="K706" i="1"/>
  <c r="L702" i="1"/>
  <c r="K702" i="1"/>
  <c r="L698" i="1"/>
  <c r="K698" i="1"/>
  <c r="L694" i="1"/>
  <c r="K694" i="1"/>
  <c r="L690" i="1"/>
  <c r="K690" i="1"/>
  <c r="L686" i="1"/>
  <c r="K686" i="1"/>
  <c r="L682" i="1"/>
  <c r="K682" i="1"/>
  <c r="L678" i="1"/>
  <c r="K678" i="1"/>
  <c r="L674" i="1"/>
  <c r="K674" i="1"/>
  <c r="L670" i="1"/>
  <c r="K670" i="1"/>
  <c r="L666" i="1"/>
  <c r="K666" i="1"/>
  <c r="L662" i="1"/>
  <c r="K662" i="1"/>
  <c r="L658" i="1"/>
  <c r="K658" i="1"/>
  <c r="L654" i="1"/>
  <c r="K654" i="1"/>
  <c r="L650" i="1"/>
  <c r="K650" i="1"/>
  <c r="L646" i="1"/>
  <c r="K646" i="1"/>
  <c r="L642" i="1"/>
  <c r="K642" i="1"/>
  <c r="L638" i="1"/>
  <c r="K638" i="1"/>
  <c r="L634" i="1"/>
  <c r="K634" i="1"/>
  <c r="L630" i="1"/>
  <c r="K630" i="1"/>
  <c r="L626" i="1"/>
  <c r="K626" i="1"/>
  <c r="L622" i="1"/>
  <c r="K622" i="1"/>
  <c r="L618" i="1"/>
  <c r="K618" i="1"/>
  <c r="L614" i="1"/>
  <c r="K614" i="1"/>
  <c r="L610" i="1"/>
  <c r="K610" i="1"/>
  <c r="L606" i="1"/>
  <c r="K606" i="1"/>
  <c r="L602" i="1"/>
  <c r="K602" i="1"/>
  <c r="L598" i="1"/>
  <c r="K598" i="1"/>
  <c r="L594" i="1"/>
  <c r="K594" i="1"/>
  <c r="L590" i="1"/>
  <c r="K590" i="1"/>
  <c r="L586" i="1"/>
  <c r="K586" i="1"/>
  <c r="L582" i="1"/>
  <c r="K582" i="1"/>
  <c r="L578" i="1"/>
  <c r="K578" i="1"/>
  <c r="L574" i="1"/>
  <c r="K574" i="1"/>
  <c r="L570" i="1"/>
  <c r="K570" i="1"/>
  <c r="L566" i="1"/>
  <c r="K566" i="1"/>
  <c r="L562" i="1"/>
  <c r="K562" i="1"/>
  <c r="L558" i="1"/>
  <c r="K558" i="1"/>
  <c r="L554" i="1"/>
  <c r="K554" i="1"/>
  <c r="L550" i="1"/>
  <c r="K550" i="1"/>
  <c r="L546" i="1"/>
  <c r="K546" i="1"/>
  <c r="L542" i="1"/>
  <c r="K542" i="1"/>
  <c r="L538" i="1"/>
  <c r="K538" i="1"/>
  <c r="L534" i="1"/>
  <c r="K534" i="1"/>
  <c r="L530" i="1"/>
  <c r="K530" i="1"/>
  <c r="L526" i="1"/>
  <c r="K526" i="1"/>
  <c r="L522" i="1"/>
  <c r="K522" i="1"/>
  <c r="L518" i="1"/>
  <c r="K518" i="1"/>
  <c r="L514" i="1"/>
  <c r="K514" i="1"/>
  <c r="L510" i="1"/>
  <c r="K510" i="1"/>
  <c r="L506" i="1"/>
  <c r="K506" i="1"/>
  <c r="L502" i="1"/>
  <c r="K502" i="1"/>
  <c r="L498" i="1"/>
  <c r="K498" i="1"/>
  <c r="L494" i="1"/>
  <c r="K494" i="1"/>
  <c r="L490" i="1"/>
  <c r="K490" i="1"/>
  <c r="L486" i="1"/>
  <c r="K486" i="1"/>
  <c r="L482" i="1"/>
  <c r="K482" i="1"/>
  <c r="L478" i="1"/>
  <c r="K478" i="1"/>
  <c r="L474" i="1"/>
  <c r="K474" i="1"/>
  <c r="L470" i="1"/>
  <c r="K470" i="1"/>
  <c r="L466" i="1"/>
  <c r="K466" i="1"/>
  <c r="L462" i="1"/>
  <c r="K462" i="1"/>
  <c r="L458" i="1"/>
  <c r="K458" i="1"/>
  <c r="L454" i="1"/>
  <c r="K454" i="1"/>
  <c r="L450" i="1"/>
  <c r="K450" i="1"/>
  <c r="L446" i="1"/>
  <c r="K446" i="1"/>
  <c r="L442" i="1"/>
  <c r="K442" i="1"/>
  <c r="L438" i="1"/>
  <c r="K438" i="1"/>
  <c r="L434" i="1"/>
  <c r="K434" i="1"/>
  <c r="L430" i="1"/>
  <c r="K430" i="1"/>
  <c r="L426" i="1"/>
  <c r="K426" i="1"/>
  <c r="L422" i="1"/>
  <c r="K422" i="1"/>
  <c r="L418" i="1"/>
  <c r="K418" i="1"/>
  <c r="L414" i="1"/>
  <c r="K414" i="1"/>
  <c r="L410" i="1"/>
  <c r="K410" i="1"/>
  <c r="L406" i="1"/>
  <c r="K406" i="1"/>
  <c r="L402" i="1"/>
  <c r="K402" i="1"/>
  <c r="L398" i="1"/>
  <c r="K398" i="1"/>
  <c r="L394" i="1"/>
  <c r="K394" i="1"/>
  <c r="L390" i="1"/>
  <c r="K390" i="1"/>
  <c r="L386" i="1"/>
  <c r="K386" i="1"/>
  <c r="L382" i="1"/>
  <c r="K382" i="1"/>
  <c r="L378" i="1"/>
  <c r="K378" i="1"/>
  <c r="L374" i="1"/>
  <c r="K374" i="1"/>
  <c r="L370" i="1"/>
  <c r="K370" i="1"/>
  <c r="L366" i="1"/>
  <c r="K366" i="1"/>
  <c r="L362" i="1"/>
  <c r="K362" i="1"/>
  <c r="L358" i="1"/>
  <c r="K358" i="1"/>
  <c r="L354" i="1"/>
  <c r="K354" i="1"/>
  <c r="L350" i="1"/>
  <c r="K350" i="1"/>
  <c r="L346" i="1"/>
  <c r="K346" i="1"/>
  <c r="L342" i="1"/>
  <c r="K342" i="1"/>
  <c r="L338" i="1"/>
  <c r="K338" i="1"/>
  <c r="L334" i="1"/>
  <c r="K334" i="1"/>
  <c r="L330" i="1"/>
  <c r="K330" i="1"/>
  <c r="L326" i="1"/>
  <c r="K326" i="1"/>
  <c r="L322" i="1"/>
  <c r="K322" i="1"/>
  <c r="L318" i="1"/>
  <c r="K318" i="1"/>
  <c r="L314" i="1"/>
  <c r="K314" i="1"/>
  <c r="L310" i="1"/>
  <c r="K310" i="1"/>
  <c r="L306" i="1"/>
  <c r="K306" i="1"/>
  <c r="L302" i="1"/>
  <c r="K302" i="1"/>
  <c r="L298" i="1"/>
  <c r="K298" i="1"/>
  <c r="L294" i="1"/>
  <c r="K294" i="1"/>
  <c r="L290" i="1"/>
  <c r="K290" i="1"/>
  <c r="L286" i="1"/>
  <c r="K286" i="1"/>
  <c r="L282" i="1"/>
  <c r="K282" i="1"/>
  <c r="L278" i="1"/>
  <c r="K278" i="1"/>
  <c r="L274" i="1"/>
  <c r="K274" i="1"/>
  <c r="L270" i="1"/>
  <c r="K270" i="1"/>
  <c r="L266" i="1"/>
  <c r="K266" i="1"/>
  <c r="L262" i="1"/>
  <c r="K262" i="1"/>
  <c r="L258" i="1"/>
  <c r="K258" i="1"/>
  <c r="L254" i="1"/>
  <c r="K254" i="1"/>
  <c r="L250" i="1"/>
  <c r="K250" i="1"/>
  <c r="L246" i="1"/>
  <c r="K246" i="1"/>
  <c r="L242" i="1"/>
  <c r="K242" i="1"/>
  <c r="L238" i="1"/>
  <c r="K238" i="1"/>
  <c r="L234" i="1"/>
  <c r="K234" i="1"/>
  <c r="L230" i="1"/>
  <c r="K230" i="1"/>
  <c r="L226" i="1"/>
  <c r="K226" i="1"/>
  <c r="L222" i="1"/>
  <c r="K222" i="1"/>
  <c r="L218" i="1"/>
  <c r="K218" i="1"/>
  <c r="L214" i="1"/>
  <c r="K214" i="1"/>
  <c r="L210" i="1"/>
  <c r="K210" i="1"/>
  <c r="L206" i="1"/>
  <c r="K206" i="1"/>
  <c r="L202" i="1"/>
  <c r="K202" i="1"/>
  <c r="L198" i="1"/>
  <c r="K198" i="1"/>
  <c r="L194" i="1"/>
  <c r="K194" i="1"/>
  <c r="L190" i="1"/>
  <c r="K190" i="1"/>
  <c r="L186" i="1"/>
  <c r="K186" i="1"/>
  <c r="L182" i="1"/>
  <c r="K182" i="1"/>
  <c r="L178" i="1"/>
  <c r="K178" i="1"/>
  <c r="L174" i="1"/>
  <c r="K174" i="1"/>
  <c r="L170" i="1"/>
  <c r="K170" i="1"/>
  <c r="L166" i="1"/>
  <c r="K166" i="1"/>
  <c r="L162" i="1"/>
  <c r="K162" i="1"/>
  <c r="L158" i="1"/>
  <c r="K158" i="1"/>
  <c r="L154" i="1"/>
  <c r="K154" i="1"/>
  <c r="L150" i="1"/>
  <c r="K150" i="1"/>
  <c r="L146" i="1"/>
  <c r="K146" i="1"/>
  <c r="L142" i="1"/>
  <c r="K142" i="1"/>
  <c r="L138" i="1"/>
  <c r="K138" i="1"/>
  <c r="L134" i="1"/>
  <c r="K134" i="1"/>
  <c r="L130" i="1"/>
  <c r="K130" i="1"/>
  <c r="L126" i="1"/>
  <c r="K126" i="1"/>
  <c r="L122" i="1"/>
  <c r="K122" i="1"/>
  <c r="L118" i="1"/>
  <c r="K118" i="1"/>
  <c r="L114" i="1"/>
  <c r="K114" i="1"/>
  <c r="L110" i="1"/>
  <c r="K110" i="1"/>
  <c r="L106" i="1"/>
  <c r="K106" i="1"/>
  <c r="L102" i="1"/>
  <c r="K102" i="1"/>
  <c r="L98" i="1"/>
  <c r="K98" i="1"/>
  <c r="L94" i="1"/>
  <c r="K94" i="1"/>
  <c r="L90" i="1"/>
  <c r="K90" i="1"/>
  <c r="L86" i="1"/>
  <c r="K86" i="1"/>
  <c r="L82" i="1"/>
  <c r="K82" i="1"/>
  <c r="L78" i="1"/>
  <c r="K78" i="1"/>
  <c r="L74" i="1"/>
  <c r="K74" i="1"/>
  <c r="L70" i="1"/>
  <c r="K70" i="1"/>
  <c r="L66" i="1"/>
  <c r="K66" i="1"/>
  <c r="L62" i="1"/>
  <c r="K62" i="1"/>
  <c r="L58" i="1"/>
  <c r="K58" i="1"/>
  <c r="L54" i="1"/>
  <c r="K54" i="1"/>
  <c r="L50" i="1"/>
  <c r="K50" i="1"/>
  <c r="L46" i="1"/>
  <c r="K46" i="1"/>
  <c r="L42" i="1"/>
  <c r="K42" i="1"/>
  <c r="L38" i="1"/>
  <c r="K38" i="1"/>
  <c r="L34" i="1"/>
  <c r="K34" i="1"/>
  <c r="L30" i="1"/>
  <c r="K30" i="1"/>
  <c r="L26" i="1"/>
  <c r="K26" i="1"/>
  <c r="L22" i="1"/>
  <c r="K22" i="1"/>
  <c r="L18" i="1"/>
  <c r="K18" i="1"/>
  <c r="L14" i="1"/>
  <c r="K14" i="1"/>
  <c r="L10" i="1"/>
  <c r="K10" i="1"/>
  <c r="K825" i="1"/>
  <c r="K793" i="1"/>
  <c r="K761" i="1"/>
  <c r="K729" i="1"/>
  <c r="K697" i="1"/>
  <c r="K665" i="1"/>
  <c r="K633" i="1"/>
  <c r="K601" i="1"/>
  <c r="K569" i="1"/>
  <c r="K537" i="1"/>
  <c r="K505" i="1"/>
  <c r="K473" i="1"/>
  <c r="K441" i="1"/>
  <c r="K409" i="1"/>
  <c r="K377" i="1"/>
  <c r="K345" i="1"/>
  <c r="K313" i="1"/>
  <c r="K281" i="1"/>
  <c r="K249" i="1"/>
  <c r="K217" i="1"/>
  <c r="K185" i="1"/>
  <c r="K153" i="1"/>
  <c r="K121" i="1"/>
  <c r="K89" i="1"/>
  <c r="K57" i="1"/>
  <c r="K25" i="1"/>
  <c r="L1027" i="1"/>
  <c r="K1027" i="1"/>
  <c r="L1023" i="1"/>
  <c r="K1023" i="1"/>
  <c r="L1019" i="1"/>
  <c r="K1019" i="1"/>
  <c r="L1015" i="1"/>
  <c r="K1015" i="1"/>
  <c r="L1011" i="1"/>
  <c r="K1011" i="1"/>
  <c r="L1007" i="1"/>
  <c r="K1007" i="1"/>
  <c r="L1003" i="1"/>
  <c r="K1003" i="1"/>
  <c r="L999" i="1"/>
  <c r="K999" i="1"/>
  <c r="L995" i="1"/>
  <c r="K995" i="1"/>
  <c r="L991" i="1"/>
  <c r="K991" i="1"/>
  <c r="L987" i="1"/>
  <c r="K987" i="1"/>
  <c r="L983" i="1"/>
  <c r="K983" i="1"/>
  <c r="L979" i="1"/>
  <c r="K979" i="1"/>
  <c r="L975" i="1"/>
  <c r="K975" i="1"/>
  <c r="L971" i="1"/>
  <c r="K971" i="1"/>
  <c r="L967" i="1"/>
  <c r="K967" i="1"/>
  <c r="L963" i="1"/>
  <c r="K963" i="1"/>
  <c r="L959" i="1"/>
  <c r="K959" i="1"/>
  <c r="L955" i="1"/>
  <c r="K955" i="1"/>
  <c r="L951" i="1"/>
  <c r="K951" i="1"/>
  <c r="L947" i="1"/>
  <c r="K947" i="1"/>
  <c r="L943" i="1"/>
  <c r="K943" i="1"/>
  <c r="L939" i="1"/>
  <c r="K939" i="1"/>
  <c r="L935" i="1"/>
  <c r="K935" i="1"/>
  <c r="L931" i="1"/>
  <c r="K931" i="1"/>
  <c r="L927" i="1"/>
  <c r="K927" i="1"/>
  <c r="L923" i="1"/>
  <c r="K923" i="1"/>
  <c r="L919" i="1"/>
  <c r="K919" i="1"/>
  <c r="L915" i="1"/>
  <c r="K915" i="1"/>
  <c r="L911" i="1"/>
  <c r="K911" i="1"/>
  <c r="L907" i="1"/>
  <c r="K907" i="1"/>
  <c r="L903" i="1"/>
  <c r="K903" i="1"/>
  <c r="L899" i="1"/>
  <c r="K899" i="1"/>
  <c r="L895" i="1"/>
  <c r="K895" i="1"/>
  <c r="L891" i="1"/>
  <c r="K891" i="1"/>
  <c r="L887" i="1"/>
  <c r="K887" i="1"/>
  <c r="L883" i="1"/>
  <c r="K883" i="1"/>
  <c r="L879" i="1"/>
  <c r="K879" i="1"/>
  <c r="L875" i="1"/>
  <c r="K875" i="1"/>
  <c r="L871" i="1"/>
  <c r="K871" i="1"/>
  <c r="L867" i="1"/>
  <c r="K867" i="1"/>
  <c r="L863" i="1"/>
  <c r="K863" i="1"/>
  <c r="L859" i="1"/>
  <c r="K859" i="1"/>
  <c r="L855" i="1"/>
  <c r="K855" i="1"/>
  <c r="L851" i="1"/>
  <c r="K851" i="1"/>
  <c r="L847" i="1"/>
  <c r="K847" i="1"/>
  <c r="L843" i="1"/>
  <c r="K843" i="1"/>
  <c r="L839" i="1"/>
  <c r="K839" i="1"/>
  <c r="L835" i="1"/>
  <c r="K835" i="1"/>
  <c r="L831" i="1"/>
  <c r="K831" i="1"/>
  <c r="L827" i="1"/>
  <c r="K827" i="1"/>
  <c r="L823" i="1"/>
  <c r="K823" i="1"/>
  <c r="L819" i="1"/>
  <c r="K819" i="1"/>
  <c r="L815" i="1"/>
  <c r="K815" i="1"/>
  <c r="L811" i="1"/>
  <c r="K811" i="1"/>
  <c r="L807" i="1"/>
  <c r="K807" i="1"/>
  <c r="L803" i="1"/>
  <c r="K803" i="1"/>
  <c r="L799" i="1"/>
  <c r="K799" i="1"/>
  <c r="L795" i="1"/>
  <c r="K795" i="1"/>
  <c r="L791" i="1"/>
  <c r="K791" i="1"/>
  <c r="L787" i="1"/>
  <c r="K787" i="1"/>
  <c r="L783" i="1"/>
  <c r="K783" i="1"/>
  <c r="L779" i="1"/>
  <c r="K779" i="1"/>
  <c r="L775" i="1"/>
  <c r="K775" i="1"/>
  <c r="L771" i="1"/>
  <c r="K771" i="1"/>
  <c r="L767" i="1"/>
  <c r="K767" i="1"/>
  <c r="L763" i="1"/>
  <c r="K763" i="1"/>
  <c r="L759" i="1"/>
  <c r="K759" i="1"/>
  <c r="L755" i="1"/>
  <c r="K755" i="1"/>
  <c r="L751" i="1"/>
  <c r="K751" i="1"/>
  <c r="L747" i="1"/>
  <c r="K747" i="1"/>
  <c r="L743" i="1"/>
  <c r="K743" i="1"/>
  <c r="L739" i="1"/>
  <c r="K739" i="1"/>
  <c r="L735" i="1"/>
  <c r="K735" i="1"/>
  <c r="L731" i="1"/>
  <c r="K731" i="1"/>
  <c r="L727" i="1"/>
  <c r="K727" i="1"/>
  <c r="L723" i="1"/>
  <c r="K723" i="1"/>
  <c r="L719" i="1"/>
  <c r="K719" i="1"/>
  <c r="L715" i="1"/>
  <c r="K715" i="1"/>
  <c r="L711" i="1"/>
  <c r="K711" i="1"/>
  <c r="L707" i="1"/>
  <c r="K707" i="1"/>
  <c r="L703" i="1"/>
  <c r="K703" i="1"/>
  <c r="L699" i="1"/>
  <c r="K699" i="1"/>
  <c r="L695" i="1"/>
  <c r="K695" i="1"/>
  <c r="L691" i="1"/>
  <c r="K691" i="1"/>
  <c r="L687" i="1"/>
  <c r="K687" i="1"/>
  <c r="L683" i="1"/>
  <c r="K683" i="1"/>
  <c r="L679" i="1"/>
  <c r="K679" i="1"/>
  <c r="L675" i="1"/>
  <c r="K675" i="1"/>
  <c r="L671" i="1"/>
  <c r="K671" i="1"/>
  <c r="L667" i="1"/>
  <c r="K667" i="1"/>
  <c r="L663" i="1"/>
  <c r="K663" i="1"/>
  <c r="L659" i="1"/>
  <c r="K659" i="1"/>
  <c r="L655" i="1"/>
  <c r="K655" i="1"/>
  <c r="L651" i="1"/>
  <c r="K651" i="1"/>
  <c r="L647" i="1"/>
  <c r="K647" i="1"/>
  <c r="L643" i="1"/>
  <c r="K643" i="1"/>
  <c r="L639" i="1"/>
  <c r="K639" i="1"/>
  <c r="L635" i="1"/>
  <c r="K635" i="1"/>
  <c r="L631" i="1"/>
  <c r="K631" i="1"/>
  <c r="L627" i="1"/>
  <c r="K627" i="1"/>
  <c r="L623" i="1"/>
  <c r="K623" i="1"/>
  <c r="L619" i="1"/>
  <c r="K619" i="1"/>
  <c r="L615" i="1"/>
  <c r="K615" i="1"/>
  <c r="L611" i="1"/>
  <c r="K611" i="1"/>
  <c r="L607" i="1"/>
  <c r="K607" i="1"/>
  <c r="L603" i="1"/>
  <c r="K603" i="1"/>
  <c r="L599" i="1"/>
  <c r="K599" i="1"/>
  <c r="L595" i="1"/>
  <c r="K595" i="1"/>
  <c r="L591" i="1"/>
  <c r="K591" i="1"/>
  <c r="L587" i="1"/>
  <c r="K587" i="1"/>
  <c r="L583" i="1"/>
  <c r="K583" i="1"/>
  <c r="L579" i="1"/>
  <c r="K579" i="1"/>
  <c r="L575" i="1"/>
  <c r="K575" i="1"/>
  <c r="L571" i="1"/>
  <c r="K571" i="1"/>
  <c r="L567" i="1"/>
  <c r="K567" i="1"/>
  <c r="L563" i="1"/>
  <c r="K563" i="1"/>
  <c r="L559" i="1"/>
  <c r="K559" i="1"/>
  <c r="L555" i="1"/>
  <c r="K555" i="1"/>
  <c r="L551" i="1"/>
  <c r="K551" i="1"/>
  <c r="L547" i="1"/>
  <c r="K547" i="1"/>
  <c r="L543" i="1"/>
  <c r="K543" i="1"/>
  <c r="L539" i="1"/>
  <c r="K539" i="1"/>
  <c r="L535" i="1"/>
  <c r="K535" i="1"/>
  <c r="L531" i="1"/>
  <c r="K531" i="1"/>
  <c r="L527" i="1"/>
  <c r="K527" i="1"/>
  <c r="L523" i="1"/>
  <c r="K523" i="1"/>
  <c r="L519" i="1"/>
  <c r="K519" i="1"/>
  <c r="L515" i="1"/>
  <c r="K515" i="1"/>
  <c r="L511" i="1"/>
  <c r="K511" i="1"/>
  <c r="L507" i="1"/>
  <c r="K507" i="1"/>
  <c r="L503" i="1"/>
  <c r="K503" i="1"/>
  <c r="L499" i="1"/>
  <c r="K499" i="1"/>
  <c r="L495" i="1"/>
  <c r="K495" i="1"/>
  <c r="L491" i="1"/>
  <c r="K491" i="1"/>
  <c r="L487" i="1"/>
  <c r="K487" i="1"/>
  <c r="L483" i="1"/>
  <c r="K483" i="1"/>
  <c r="L479" i="1"/>
  <c r="K479" i="1"/>
  <c r="L475" i="1"/>
  <c r="K475" i="1"/>
  <c r="L471" i="1"/>
  <c r="K471" i="1"/>
  <c r="L467" i="1"/>
  <c r="K467" i="1"/>
  <c r="L463" i="1"/>
  <c r="K463" i="1"/>
  <c r="L459" i="1"/>
  <c r="K459" i="1"/>
  <c r="L455" i="1"/>
  <c r="K455" i="1"/>
  <c r="L451" i="1"/>
  <c r="K451" i="1"/>
  <c r="L447" i="1"/>
  <c r="K447" i="1"/>
  <c r="L443" i="1"/>
  <c r="K443" i="1"/>
  <c r="L439" i="1"/>
  <c r="K439" i="1"/>
  <c r="L435" i="1"/>
  <c r="K435" i="1"/>
  <c r="L431" i="1"/>
  <c r="K431" i="1"/>
  <c r="L427" i="1"/>
  <c r="K427" i="1"/>
  <c r="L423" i="1"/>
  <c r="K423" i="1"/>
  <c r="L419" i="1"/>
  <c r="K419" i="1"/>
  <c r="L415" i="1"/>
  <c r="K415" i="1"/>
  <c r="L411" i="1"/>
  <c r="K411" i="1"/>
  <c r="L407" i="1"/>
  <c r="K407" i="1"/>
  <c r="L403" i="1"/>
  <c r="K403" i="1"/>
  <c r="L399" i="1"/>
  <c r="K399" i="1"/>
  <c r="L395" i="1"/>
  <c r="K395" i="1"/>
  <c r="L391" i="1"/>
  <c r="K391" i="1"/>
  <c r="L387" i="1"/>
  <c r="K387" i="1"/>
  <c r="L383" i="1"/>
  <c r="K383" i="1"/>
  <c r="L379" i="1"/>
  <c r="K379" i="1"/>
  <c r="L375" i="1"/>
  <c r="K375" i="1"/>
  <c r="L371" i="1"/>
  <c r="K371" i="1"/>
  <c r="L367" i="1"/>
  <c r="K367" i="1"/>
  <c r="L363" i="1"/>
  <c r="K363" i="1"/>
  <c r="L359" i="1"/>
  <c r="K359" i="1"/>
  <c r="L355" i="1"/>
  <c r="K355" i="1"/>
  <c r="L351" i="1"/>
  <c r="K351" i="1"/>
  <c r="L347" i="1"/>
  <c r="K347" i="1"/>
  <c r="L343" i="1"/>
  <c r="K343" i="1"/>
  <c r="L339" i="1"/>
  <c r="K339" i="1"/>
  <c r="L335" i="1"/>
  <c r="K335" i="1"/>
  <c r="L331" i="1"/>
  <c r="K331" i="1"/>
  <c r="L327" i="1"/>
  <c r="K327" i="1"/>
  <c r="L323" i="1"/>
  <c r="K323" i="1"/>
  <c r="L319" i="1"/>
  <c r="K319" i="1"/>
  <c r="L315" i="1"/>
  <c r="K315" i="1"/>
  <c r="L311" i="1"/>
  <c r="K311" i="1"/>
  <c r="L307" i="1"/>
  <c r="K307" i="1"/>
  <c r="L303" i="1"/>
  <c r="K303" i="1"/>
  <c r="L299" i="1"/>
  <c r="K299" i="1"/>
  <c r="L295" i="1"/>
  <c r="K295" i="1"/>
  <c r="L291" i="1"/>
  <c r="K291" i="1"/>
  <c r="L287" i="1"/>
  <c r="K287" i="1"/>
  <c r="L283" i="1"/>
  <c r="K283" i="1"/>
  <c r="L279" i="1"/>
  <c r="K279" i="1"/>
  <c r="L275" i="1"/>
  <c r="K275" i="1"/>
  <c r="L271" i="1"/>
  <c r="K271" i="1"/>
  <c r="L267" i="1"/>
  <c r="K267" i="1"/>
  <c r="L263" i="1"/>
  <c r="K263" i="1"/>
  <c r="L259" i="1"/>
  <c r="K259" i="1"/>
  <c r="L255" i="1"/>
  <c r="K255" i="1"/>
  <c r="L251" i="1"/>
  <c r="K251" i="1"/>
  <c r="L247" i="1"/>
  <c r="K247" i="1"/>
  <c r="L243" i="1"/>
  <c r="K243" i="1"/>
  <c r="L239" i="1"/>
  <c r="K239" i="1"/>
  <c r="L235" i="1"/>
  <c r="K235" i="1"/>
  <c r="L231" i="1"/>
  <c r="K231" i="1"/>
  <c r="L227" i="1"/>
  <c r="K227" i="1"/>
  <c r="L223" i="1"/>
  <c r="K223" i="1"/>
  <c r="L219" i="1"/>
  <c r="K219" i="1"/>
  <c r="L215" i="1"/>
  <c r="K215" i="1"/>
  <c r="L211" i="1"/>
  <c r="K211" i="1"/>
  <c r="L207" i="1"/>
  <c r="K207" i="1"/>
  <c r="L203" i="1"/>
  <c r="K203" i="1"/>
  <c r="L199" i="1"/>
  <c r="K199" i="1"/>
  <c r="L195" i="1"/>
  <c r="K195" i="1"/>
  <c r="L191" i="1"/>
  <c r="K191" i="1"/>
  <c r="L187" i="1"/>
  <c r="K187" i="1"/>
  <c r="L183" i="1"/>
  <c r="K183" i="1"/>
  <c r="L179" i="1"/>
  <c r="K179" i="1"/>
  <c r="L175" i="1"/>
  <c r="K175" i="1"/>
  <c r="L171" i="1"/>
  <c r="K171" i="1"/>
  <c r="L167" i="1"/>
  <c r="K167" i="1"/>
  <c r="L163" i="1"/>
  <c r="K163" i="1"/>
  <c r="L159" i="1"/>
  <c r="K159" i="1"/>
  <c r="L155" i="1"/>
  <c r="K155" i="1"/>
  <c r="L151" i="1"/>
  <c r="K151" i="1"/>
  <c r="L147" i="1"/>
  <c r="K147" i="1"/>
  <c r="L143" i="1"/>
  <c r="K143" i="1"/>
  <c r="L139" i="1"/>
  <c r="K139" i="1"/>
  <c r="L135" i="1"/>
  <c r="K135" i="1"/>
  <c r="L131" i="1"/>
  <c r="K131" i="1"/>
  <c r="L127" i="1"/>
  <c r="K127" i="1"/>
  <c r="L123" i="1"/>
  <c r="K123" i="1"/>
  <c r="L119" i="1"/>
  <c r="K119" i="1"/>
  <c r="L115" i="1"/>
  <c r="K115" i="1"/>
  <c r="L111" i="1"/>
  <c r="K111" i="1"/>
  <c r="L107" i="1"/>
  <c r="K107" i="1"/>
  <c r="L103" i="1"/>
  <c r="K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L71" i="1"/>
  <c r="K71" i="1"/>
  <c r="L67" i="1"/>
  <c r="K67" i="1"/>
  <c r="L63" i="1"/>
  <c r="K63" i="1"/>
  <c r="L59" i="1"/>
  <c r="K59" i="1"/>
  <c r="L55" i="1"/>
  <c r="K55" i="1"/>
  <c r="L51" i="1"/>
  <c r="K51" i="1"/>
  <c r="L47" i="1"/>
  <c r="K47" i="1"/>
  <c r="L43" i="1"/>
  <c r="K43" i="1"/>
  <c r="L39" i="1"/>
  <c r="K39" i="1"/>
  <c r="L35" i="1"/>
  <c r="K35" i="1"/>
  <c r="L31" i="1"/>
  <c r="K31" i="1"/>
  <c r="L27" i="1"/>
  <c r="K27" i="1"/>
  <c r="L23" i="1"/>
  <c r="K23" i="1"/>
  <c r="L19" i="1"/>
  <c r="K19" i="1"/>
  <c r="L15" i="1"/>
  <c r="K15" i="1"/>
  <c r="L11" i="1"/>
  <c r="K11" i="1"/>
  <c r="K7" i="1"/>
  <c r="L7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463" i="1" l="1"/>
  <c r="K1464" i="1" s="1"/>
  <c r="L1463" i="1"/>
  <c r="L1464" i="1" s="1"/>
  <c r="M1463" i="1"/>
  <c r="M1464" i="1" s="1"/>
</calcChain>
</file>

<file path=xl/sharedStrings.xml><?xml version="1.0" encoding="utf-8"?>
<sst xmlns="http://schemas.openxmlformats.org/spreadsheetml/2006/main" count="22" uniqueCount="22">
  <si>
    <t>LotFrontage</t>
  </si>
  <si>
    <t>LotArea</t>
  </si>
  <si>
    <t>SalePrice</t>
  </si>
  <si>
    <t>y</t>
  </si>
  <si>
    <t>X</t>
  </si>
  <si>
    <t>theta</t>
  </si>
  <si>
    <t>Intercept</t>
  </si>
  <si>
    <t>m</t>
  </si>
  <si>
    <t>n</t>
  </si>
  <si>
    <t>alpha</t>
  </si>
  <si>
    <t>lamda</t>
  </si>
  <si>
    <t>X * theta - y</t>
  </si>
  <si>
    <t>(X * theta - y) * X[1]</t>
  </si>
  <si>
    <t>(X * theta - y) * X[2]</t>
  </si>
  <si>
    <t>(X * theta - y) * X[0]</t>
  </si>
  <si>
    <t>theta_[1]</t>
  </si>
  <si>
    <t>min(x)</t>
  </si>
  <si>
    <t>max(x)</t>
  </si>
  <si>
    <t>mean(x)</t>
  </si>
  <si>
    <t>sd(x)</t>
  </si>
  <si>
    <t>LotArea_N</t>
  </si>
  <si>
    <t>LotFrontage_N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</si>
</sst>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3" fillId="6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8"/>
  <sheetViews>
    <sheetView tabSelected="1" workbookViewId="0">
      <pane ySplit="2" topLeftCell="A1437" activePane="bottomLeft" state="frozen"/>
      <selection pane="bottomLeft" activeCell="E1" activeCellId="1" sqref="C1:C1048576 E1:E1048576"/>
    </sheetView>
  </sheetViews>
  <sheetFormatPr defaultRowHeight="12.75" x14ac:dyDescent="0.2"/>
  <cols>
    <col min="1" max="1" width="8.140625" bestFit="1" customWidth="1"/>
    <col min="2" max="2" width="10.85546875" style="10" bestFit="1" customWidth="1"/>
    <col min="3" max="3" width="13.28515625" bestFit="1" customWidth="1"/>
    <col min="4" max="4" width="10.7109375" style="10" customWidth="1"/>
    <col min="5" max="5" width="9.7109375" customWidth="1"/>
    <col min="6" max="6" width="1.5703125" customWidth="1"/>
    <col min="7" max="7" width="9" bestFit="1" customWidth="1"/>
    <col min="8" max="8" width="1.5703125" customWidth="1"/>
    <col min="9" max="9" width="11.7109375" customWidth="1"/>
    <col min="10" max="10" width="1.5703125" customWidth="1"/>
    <col min="11" max="11" width="18.42578125" customWidth="1"/>
    <col min="12" max="12" width="18.140625" bestFit="1" customWidth="1"/>
    <col min="13" max="13" width="18.140625" customWidth="1"/>
    <col min="14" max="14" width="18.140625" style="10" customWidth="1"/>
  </cols>
  <sheetData>
    <row r="1" spans="1:18" ht="15" x14ac:dyDescent="0.25">
      <c r="A1" s="4" t="s">
        <v>4</v>
      </c>
      <c r="B1" s="5"/>
      <c r="C1" s="5"/>
      <c r="D1" s="5"/>
      <c r="E1" s="5"/>
      <c r="G1" s="6" t="s">
        <v>3</v>
      </c>
      <c r="I1" s="1" t="s">
        <v>11</v>
      </c>
      <c r="K1" s="1" t="s">
        <v>14</v>
      </c>
      <c r="L1" s="1" t="s">
        <v>12</v>
      </c>
      <c r="M1" s="1" t="s">
        <v>13</v>
      </c>
      <c r="N1" s="1"/>
      <c r="O1" s="9" t="s">
        <v>7</v>
      </c>
      <c r="P1" s="9" t="s">
        <v>8</v>
      </c>
      <c r="Q1" s="9" t="s">
        <v>9</v>
      </c>
      <c r="R1" s="9" t="s">
        <v>10</v>
      </c>
    </row>
    <row r="2" spans="1:18" x14ac:dyDescent="0.2">
      <c r="A2" s="7" t="s">
        <v>6</v>
      </c>
      <c r="B2" s="7" t="s">
        <v>0</v>
      </c>
      <c r="C2" s="7" t="s">
        <v>21</v>
      </c>
      <c r="D2" s="7" t="s">
        <v>1</v>
      </c>
      <c r="E2" s="7" t="s">
        <v>20</v>
      </c>
      <c r="F2" s="2"/>
      <c r="G2" s="7" t="s">
        <v>2</v>
      </c>
      <c r="H2" s="2"/>
      <c r="J2" s="2"/>
      <c r="O2" s="8">
        <v>1460</v>
      </c>
      <c r="P2" s="8">
        <v>32</v>
      </c>
      <c r="Q2" s="8">
        <v>1E-4</v>
      </c>
      <c r="R2" s="8">
        <v>1000</v>
      </c>
    </row>
    <row r="3" spans="1:18" x14ac:dyDescent="0.2">
      <c r="A3">
        <v>1</v>
      </c>
      <c r="B3" s="10">
        <v>65</v>
      </c>
      <c r="C3" s="10">
        <f t="shared" ref="C3:C8" si="0">(B3-$B$1467)/$B$1468</f>
        <v>0.21328706418037874</v>
      </c>
      <c r="D3" s="10">
        <v>8450</v>
      </c>
      <c r="E3">
        <f>(D3-$D$1467)/$D$1468</f>
        <v>-0.20713769362808612</v>
      </c>
      <c r="F3" s="2"/>
      <c r="G3">
        <v>208500</v>
      </c>
      <c r="H3" s="2"/>
      <c r="I3">
        <f>($A3*$P$5 + $C3*$Q$5 + $E3*$R$5) - G3</f>
        <v>-208500</v>
      </c>
      <c r="J3" s="2"/>
      <c r="K3">
        <f>$I3 * A3</f>
        <v>-208500</v>
      </c>
      <c r="L3">
        <f>$I3 * C3</f>
        <v>-44470.352881608967</v>
      </c>
      <c r="M3">
        <f>$I3 * E3</f>
        <v>43188.209121455955</v>
      </c>
    </row>
    <row r="4" spans="1:18" x14ac:dyDescent="0.2">
      <c r="A4">
        <v>1</v>
      </c>
      <c r="B4" s="10">
        <v>80</v>
      </c>
      <c r="C4" s="10">
        <f t="shared" si="0"/>
        <v>0.64579407332501315</v>
      </c>
      <c r="D4" s="10">
        <v>9600</v>
      </c>
      <c r="E4" s="10">
        <f t="shared" ref="E4:E67" si="1">(D4-$D$1467)/$D$1468</f>
        <v>-9.1998592957319839E-2</v>
      </c>
      <c r="F4" s="2"/>
      <c r="G4">
        <v>181500</v>
      </c>
      <c r="H4" s="2"/>
      <c r="I4" s="10">
        <f t="shared" ref="I4:I67" si="2">($A4*$P$5 + $C4*$Q$5 + $E4*$R$5) - G4</f>
        <v>-181500</v>
      </c>
      <c r="J4" s="2"/>
      <c r="K4">
        <f t="shared" ref="K4:K67" si="3">I4 * A4</f>
        <v>-181500</v>
      </c>
      <c r="L4">
        <f t="shared" ref="L4:L67" si="4">$I4 * C4</f>
        <v>-117211.62430848989</v>
      </c>
      <c r="M4">
        <f t="shared" ref="M4:M67" si="5">$I4 * E4</f>
        <v>16697.744621753551</v>
      </c>
    </row>
    <row r="5" spans="1:18" x14ac:dyDescent="0.2">
      <c r="A5">
        <v>1</v>
      </c>
      <c r="B5" s="10">
        <v>68</v>
      </c>
      <c r="C5" s="10">
        <f t="shared" si="0"/>
        <v>0.29978846600930564</v>
      </c>
      <c r="D5" s="10">
        <v>11250</v>
      </c>
      <c r="E5" s="10">
        <f t="shared" si="1"/>
        <v>7.3200986265953505E-2</v>
      </c>
      <c r="F5" s="2"/>
      <c r="G5">
        <v>223500</v>
      </c>
      <c r="H5" s="2"/>
      <c r="I5" s="10">
        <f t="shared" si="2"/>
        <v>-223500</v>
      </c>
      <c r="J5" s="2"/>
      <c r="K5">
        <f t="shared" si="3"/>
        <v>-223500</v>
      </c>
      <c r="L5">
        <f t="shared" si="4"/>
        <v>-67002.722153079812</v>
      </c>
      <c r="M5">
        <f t="shared" si="5"/>
        <v>-16360.420430440608</v>
      </c>
      <c r="O5" s="3" t="s">
        <v>5</v>
      </c>
      <c r="P5" s="10">
        <v>0</v>
      </c>
      <c r="Q5" s="10">
        <v>0</v>
      </c>
      <c r="R5" s="10">
        <v>0</v>
      </c>
    </row>
    <row r="6" spans="1:18" x14ac:dyDescent="0.2">
      <c r="A6">
        <v>1</v>
      </c>
      <c r="B6" s="10">
        <v>60</v>
      </c>
      <c r="C6" s="10">
        <f t="shared" si="0"/>
        <v>6.9118061132167258E-2</v>
      </c>
      <c r="D6" s="10">
        <v>9550</v>
      </c>
      <c r="E6" s="10">
        <f t="shared" si="1"/>
        <v>-9.7004640812570556E-2</v>
      </c>
      <c r="F6" s="2"/>
      <c r="G6">
        <v>140000</v>
      </c>
      <c r="H6" s="2"/>
      <c r="I6" s="10">
        <f t="shared" si="2"/>
        <v>-140000</v>
      </c>
      <c r="J6" s="2"/>
      <c r="K6">
        <f t="shared" si="3"/>
        <v>-140000</v>
      </c>
      <c r="L6">
        <f t="shared" si="4"/>
        <v>-9676.5285585034162</v>
      </c>
      <c r="M6">
        <f t="shared" si="5"/>
        <v>13580.649713759878</v>
      </c>
      <c r="O6" t="s">
        <v>15</v>
      </c>
    </row>
    <row r="7" spans="1:18" x14ac:dyDescent="0.2">
      <c r="A7">
        <v>1</v>
      </c>
      <c r="B7" s="10">
        <v>84</v>
      </c>
      <c r="C7" s="10">
        <f t="shared" si="0"/>
        <v>0.76112927576358236</v>
      </c>
      <c r="D7" s="10">
        <v>14260</v>
      </c>
      <c r="E7" s="10">
        <f t="shared" si="1"/>
        <v>0.37456506715204607</v>
      </c>
      <c r="F7" s="2"/>
      <c r="G7">
        <v>250000</v>
      </c>
      <c r="H7" s="2"/>
      <c r="I7" s="10">
        <f t="shared" si="2"/>
        <v>-250000</v>
      </c>
      <c r="J7" s="2"/>
      <c r="K7">
        <f t="shared" si="3"/>
        <v>-250000</v>
      </c>
      <c r="L7">
        <f t="shared" si="4"/>
        <v>-190282.31894089558</v>
      </c>
      <c r="M7">
        <f t="shared" si="5"/>
        <v>-93641.266788011519</v>
      </c>
    </row>
    <row r="8" spans="1:18" x14ac:dyDescent="0.2">
      <c r="A8">
        <v>1</v>
      </c>
      <c r="B8" s="10">
        <v>85</v>
      </c>
      <c r="C8" s="10">
        <f t="shared" si="0"/>
        <v>0.7899630763732246</v>
      </c>
      <c r="D8" s="10">
        <v>14115</v>
      </c>
      <c r="E8" s="10">
        <f t="shared" si="1"/>
        <v>0.36004752837181903</v>
      </c>
      <c r="F8" s="2"/>
      <c r="G8">
        <v>143000</v>
      </c>
      <c r="H8" s="2"/>
      <c r="I8" s="10">
        <f t="shared" si="2"/>
        <v>-143000</v>
      </c>
      <c r="J8" s="2"/>
      <c r="K8">
        <f t="shared" si="3"/>
        <v>-143000</v>
      </c>
      <c r="L8">
        <f t="shared" si="4"/>
        <v>-112964.71992137111</v>
      </c>
      <c r="M8">
        <f t="shared" si="5"/>
        <v>-51486.796557170121</v>
      </c>
    </row>
    <row r="9" spans="1:18" x14ac:dyDescent="0.2">
      <c r="A9">
        <v>1</v>
      </c>
      <c r="B9" s="10">
        <v>75</v>
      </c>
      <c r="C9" s="10">
        <f t="shared" ref="C9:C72" si="6">(B9-$B$1467)/$B$1468</f>
        <v>0.5016250702768017</v>
      </c>
      <c r="D9" s="10">
        <v>10084</v>
      </c>
      <c r="E9" s="10">
        <f t="shared" si="1"/>
        <v>-4.3540049718492999E-2</v>
      </c>
      <c r="F9" s="2"/>
      <c r="G9">
        <v>307000</v>
      </c>
      <c r="H9" s="2"/>
      <c r="I9" s="10">
        <f t="shared" si="2"/>
        <v>-307000</v>
      </c>
      <c r="J9" s="2"/>
      <c r="K9">
        <f t="shared" si="3"/>
        <v>-307000</v>
      </c>
      <c r="L9">
        <f t="shared" si="4"/>
        <v>-153998.89657497813</v>
      </c>
      <c r="M9">
        <f t="shared" si="5"/>
        <v>13366.795263577351</v>
      </c>
    </row>
    <row r="10" spans="1:18" x14ac:dyDescent="0.2">
      <c r="A10">
        <v>1</v>
      </c>
      <c r="B10" s="10">
        <v>0</v>
      </c>
      <c r="C10" s="10">
        <f t="shared" si="6"/>
        <v>-1.6609099754463705</v>
      </c>
      <c r="D10" s="10">
        <v>10382</v>
      </c>
      <c r="E10" s="10">
        <f t="shared" si="1"/>
        <v>-1.3704004501198781E-2</v>
      </c>
      <c r="F10" s="2"/>
      <c r="G10">
        <v>200000</v>
      </c>
      <c r="H10" s="2"/>
      <c r="I10" s="10">
        <f t="shared" si="2"/>
        <v>-200000</v>
      </c>
      <c r="J10" s="2"/>
      <c r="K10">
        <f t="shared" si="3"/>
        <v>-200000</v>
      </c>
      <c r="L10">
        <f t="shared" si="4"/>
        <v>332181.99508927413</v>
      </c>
      <c r="M10">
        <f t="shared" si="5"/>
        <v>2740.8009002397562</v>
      </c>
    </row>
    <row r="11" spans="1:18" x14ac:dyDescent="0.2">
      <c r="A11">
        <v>1</v>
      </c>
      <c r="B11" s="10">
        <v>51</v>
      </c>
      <c r="C11" s="10">
        <f t="shared" si="6"/>
        <v>-0.1903861443546134</v>
      </c>
      <c r="D11" s="10">
        <v>6120</v>
      </c>
      <c r="E11" s="10">
        <f t="shared" si="1"/>
        <v>-0.4404195236827691</v>
      </c>
      <c r="F11" s="2"/>
      <c r="G11">
        <v>129900</v>
      </c>
      <c r="H11" s="2"/>
      <c r="I11" s="10">
        <f t="shared" si="2"/>
        <v>-129900</v>
      </c>
      <c r="J11" s="2"/>
      <c r="K11">
        <f t="shared" si="3"/>
        <v>-129900</v>
      </c>
      <c r="L11">
        <f t="shared" si="4"/>
        <v>24731.16015166428</v>
      </c>
      <c r="M11">
        <f t="shared" si="5"/>
        <v>57210.496126391707</v>
      </c>
    </row>
    <row r="12" spans="1:18" x14ac:dyDescent="0.2">
      <c r="A12">
        <v>1</v>
      </c>
      <c r="B12" s="10">
        <v>50</v>
      </c>
      <c r="C12" s="10">
        <f t="shared" si="6"/>
        <v>-0.21921994496425568</v>
      </c>
      <c r="D12" s="10">
        <v>7420</v>
      </c>
      <c r="E12" s="10">
        <f t="shared" si="1"/>
        <v>-0.31026227944625068</v>
      </c>
      <c r="F12" s="2"/>
      <c r="G12">
        <v>118000</v>
      </c>
      <c r="H12" s="2"/>
      <c r="I12" s="10">
        <f t="shared" si="2"/>
        <v>-118000</v>
      </c>
      <c r="J12" s="2"/>
      <c r="K12">
        <f t="shared" si="3"/>
        <v>-118000</v>
      </c>
      <c r="L12">
        <f t="shared" si="4"/>
        <v>25867.95350578217</v>
      </c>
      <c r="M12">
        <f t="shared" si="5"/>
        <v>36610.948974657578</v>
      </c>
    </row>
    <row r="13" spans="1:18" x14ac:dyDescent="0.2">
      <c r="A13">
        <v>1</v>
      </c>
      <c r="B13" s="10">
        <v>70</v>
      </c>
      <c r="C13" s="10">
        <f t="shared" si="6"/>
        <v>0.35745606722859019</v>
      </c>
      <c r="D13" s="10">
        <v>11200</v>
      </c>
      <c r="E13" s="10">
        <f t="shared" si="1"/>
        <v>6.8194938410702788E-2</v>
      </c>
      <c r="F13" s="2"/>
      <c r="G13">
        <v>129500</v>
      </c>
      <c r="H13" s="2"/>
      <c r="I13" s="10">
        <f t="shared" si="2"/>
        <v>-129500</v>
      </c>
      <c r="J13" s="2"/>
      <c r="K13">
        <f t="shared" si="3"/>
        <v>-129500</v>
      </c>
      <c r="L13">
        <f t="shared" si="4"/>
        <v>-46290.560706102428</v>
      </c>
      <c r="M13">
        <f t="shared" si="5"/>
        <v>-8831.2445241860114</v>
      </c>
    </row>
    <row r="14" spans="1:18" x14ac:dyDescent="0.2">
      <c r="A14">
        <v>1</v>
      </c>
      <c r="B14" s="10">
        <v>85</v>
      </c>
      <c r="C14" s="10">
        <f t="shared" si="6"/>
        <v>0.7899630763732246</v>
      </c>
      <c r="D14" s="10">
        <v>11924</v>
      </c>
      <c r="E14" s="10">
        <f t="shared" si="1"/>
        <v>0.14068251135473303</v>
      </c>
      <c r="F14" s="2"/>
      <c r="G14">
        <v>345000</v>
      </c>
      <c r="H14" s="2"/>
      <c r="I14" s="10">
        <f t="shared" si="2"/>
        <v>-345000</v>
      </c>
      <c r="J14" s="2"/>
      <c r="K14">
        <f t="shared" si="3"/>
        <v>-345000</v>
      </c>
      <c r="L14">
        <f t="shared" si="4"/>
        <v>-272537.26134876249</v>
      </c>
      <c r="M14">
        <f t="shared" si="5"/>
        <v>-48535.466417382893</v>
      </c>
    </row>
    <row r="15" spans="1:18" x14ac:dyDescent="0.2">
      <c r="A15">
        <v>1</v>
      </c>
      <c r="B15" s="10">
        <v>0</v>
      </c>
      <c r="C15" s="10">
        <f t="shared" si="6"/>
        <v>-1.6609099754463705</v>
      </c>
      <c r="D15" s="10">
        <v>12968</v>
      </c>
      <c r="E15" s="10">
        <f t="shared" si="1"/>
        <v>0.2452087905723678</v>
      </c>
      <c r="F15" s="2"/>
      <c r="G15">
        <v>144000</v>
      </c>
      <c r="H15" s="2"/>
      <c r="I15" s="10">
        <f t="shared" si="2"/>
        <v>-144000</v>
      </c>
      <c r="J15" s="2"/>
      <c r="K15">
        <f t="shared" si="3"/>
        <v>-144000</v>
      </c>
      <c r="L15">
        <f t="shared" si="4"/>
        <v>239171.03646427736</v>
      </c>
      <c r="M15">
        <f t="shared" si="5"/>
        <v>-35310.065842420961</v>
      </c>
    </row>
    <row r="16" spans="1:18" x14ac:dyDescent="0.2">
      <c r="A16">
        <v>1</v>
      </c>
      <c r="B16" s="10">
        <v>91</v>
      </c>
      <c r="C16" s="10">
        <f t="shared" si="6"/>
        <v>0.96296588003107841</v>
      </c>
      <c r="D16" s="10">
        <v>10652</v>
      </c>
      <c r="E16" s="10">
        <f t="shared" si="1"/>
        <v>1.332865391715504E-2</v>
      </c>
      <c r="F16" s="2"/>
      <c r="G16">
        <v>279500</v>
      </c>
      <c r="H16" s="2"/>
      <c r="I16" s="10">
        <f t="shared" si="2"/>
        <v>-279500</v>
      </c>
      <c r="J16" s="2"/>
      <c r="K16">
        <f t="shared" si="3"/>
        <v>-279500</v>
      </c>
      <c r="L16">
        <f t="shared" si="4"/>
        <v>-269148.96346868644</v>
      </c>
      <c r="M16">
        <f t="shared" si="5"/>
        <v>-3725.3587698448337</v>
      </c>
    </row>
    <row r="17" spans="1:13" x14ac:dyDescent="0.2">
      <c r="A17">
        <v>1</v>
      </c>
      <c r="B17" s="10">
        <v>0</v>
      </c>
      <c r="C17" s="10">
        <f t="shared" si="6"/>
        <v>-1.6609099754463705</v>
      </c>
      <c r="D17" s="10">
        <v>10920</v>
      </c>
      <c r="E17" s="10">
        <f t="shared" si="1"/>
        <v>4.0161070421298829E-2</v>
      </c>
      <c r="F17" s="2"/>
      <c r="G17">
        <v>157000</v>
      </c>
      <c r="H17" s="2"/>
      <c r="I17" s="10">
        <f t="shared" si="2"/>
        <v>-157000</v>
      </c>
      <c r="J17" s="2"/>
      <c r="K17">
        <f t="shared" si="3"/>
        <v>-157000</v>
      </c>
      <c r="L17">
        <f t="shared" si="4"/>
        <v>260762.86614508019</v>
      </c>
      <c r="M17">
        <f t="shared" si="5"/>
        <v>-6305.288056143916</v>
      </c>
    </row>
    <row r="18" spans="1:13" x14ac:dyDescent="0.2">
      <c r="A18">
        <v>1</v>
      </c>
      <c r="B18" s="10">
        <v>51</v>
      </c>
      <c r="C18" s="10">
        <f t="shared" si="6"/>
        <v>-0.1903861443546134</v>
      </c>
      <c r="D18" s="10">
        <v>6120</v>
      </c>
      <c r="E18" s="10">
        <f t="shared" si="1"/>
        <v>-0.4404195236827691</v>
      </c>
      <c r="F18" s="2"/>
      <c r="G18">
        <v>132000</v>
      </c>
      <c r="H18" s="2"/>
      <c r="I18" s="10">
        <f t="shared" si="2"/>
        <v>-132000</v>
      </c>
      <c r="J18" s="2"/>
      <c r="K18">
        <f t="shared" si="3"/>
        <v>-132000</v>
      </c>
      <c r="L18">
        <f t="shared" si="4"/>
        <v>25130.971054808968</v>
      </c>
      <c r="M18">
        <f t="shared" si="5"/>
        <v>58135.377126125524</v>
      </c>
    </row>
    <row r="19" spans="1:13" x14ac:dyDescent="0.2">
      <c r="A19">
        <v>1</v>
      </c>
      <c r="B19" s="10">
        <v>0</v>
      </c>
      <c r="C19" s="10">
        <f t="shared" si="6"/>
        <v>-1.6609099754463705</v>
      </c>
      <c r="D19" s="10">
        <v>11241</v>
      </c>
      <c r="E19" s="10">
        <f t="shared" si="1"/>
        <v>7.229989765200838E-2</v>
      </c>
      <c r="F19" s="2"/>
      <c r="G19">
        <v>149000</v>
      </c>
      <c r="H19" s="2"/>
      <c r="I19" s="10">
        <f t="shared" si="2"/>
        <v>-149000</v>
      </c>
      <c r="J19" s="2"/>
      <c r="K19">
        <f t="shared" si="3"/>
        <v>-149000</v>
      </c>
      <c r="L19">
        <f t="shared" si="4"/>
        <v>247475.58634150922</v>
      </c>
      <c r="M19">
        <f t="shared" si="5"/>
        <v>-10772.684750149248</v>
      </c>
    </row>
    <row r="20" spans="1:13" x14ac:dyDescent="0.2">
      <c r="A20">
        <v>1</v>
      </c>
      <c r="B20" s="10">
        <v>72</v>
      </c>
      <c r="C20" s="10">
        <f t="shared" si="6"/>
        <v>0.41512366844787479</v>
      </c>
      <c r="D20" s="10">
        <v>10791</v>
      </c>
      <c r="E20" s="10">
        <f t="shared" si="1"/>
        <v>2.7245466954752006E-2</v>
      </c>
      <c r="F20" s="2"/>
      <c r="G20">
        <v>90000</v>
      </c>
      <c r="H20" s="2"/>
      <c r="I20" s="10">
        <f t="shared" si="2"/>
        <v>-90000</v>
      </c>
      <c r="J20" s="2"/>
      <c r="K20">
        <f t="shared" si="3"/>
        <v>-90000</v>
      </c>
      <c r="L20">
        <f t="shared" si="4"/>
        <v>-37361.130160308734</v>
      </c>
      <c r="M20">
        <f t="shared" si="5"/>
        <v>-2452.0920259276804</v>
      </c>
    </row>
    <row r="21" spans="1:13" x14ac:dyDescent="0.2">
      <c r="A21">
        <v>1</v>
      </c>
      <c r="B21" s="10">
        <v>66</v>
      </c>
      <c r="C21" s="10">
        <f t="shared" si="6"/>
        <v>0.24212086479002104</v>
      </c>
      <c r="D21" s="10">
        <v>13695</v>
      </c>
      <c r="E21" s="10">
        <f t="shared" si="1"/>
        <v>0.31799672638771309</v>
      </c>
      <c r="F21" s="2"/>
      <c r="G21">
        <v>159000</v>
      </c>
      <c r="H21" s="2"/>
      <c r="I21" s="10">
        <f t="shared" si="2"/>
        <v>-159000</v>
      </c>
      <c r="J21" s="2"/>
      <c r="K21">
        <f t="shared" si="3"/>
        <v>-159000</v>
      </c>
      <c r="L21">
        <f t="shared" si="4"/>
        <v>-38497.217501613348</v>
      </c>
      <c r="M21">
        <f t="shared" si="5"/>
        <v>-50561.479495646381</v>
      </c>
    </row>
    <row r="22" spans="1:13" x14ac:dyDescent="0.2">
      <c r="A22">
        <v>1</v>
      </c>
      <c r="B22" s="10">
        <v>70</v>
      </c>
      <c r="C22" s="10">
        <f t="shared" si="6"/>
        <v>0.35745606722859019</v>
      </c>
      <c r="D22" s="10">
        <v>7560</v>
      </c>
      <c r="E22" s="10">
        <f t="shared" si="1"/>
        <v>-0.29624534545154874</v>
      </c>
      <c r="F22" s="2"/>
      <c r="G22">
        <v>139000</v>
      </c>
      <c r="H22" s="2"/>
      <c r="I22" s="10">
        <f t="shared" si="2"/>
        <v>-139000</v>
      </c>
      <c r="J22" s="2"/>
      <c r="K22">
        <f t="shared" si="3"/>
        <v>-139000</v>
      </c>
      <c r="L22">
        <f t="shared" si="4"/>
        <v>-49686.393344774035</v>
      </c>
      <c r="M22">
        <f t="shared" si="5"/>
        <v>41178.103017765272</v>
      </c>
    </row>
    <row r="23" spans="1:13" x14ac:dyDescent="0.2">
      <c r="A23">
        <v>1</v>
      </c>
      <c r="B23" s="10">
        <v>101</v>
      </c>
      <c r="C23" s="10">
        <f t="shared" si="6"/>
        <v>1.2513038861275014</v>
      </c>
      <c r="D23" s="10">
        <v>14215</v>
      </c>
      <c r="E23" s="10">
        <f t="shared" si="1"/>
        <v>0.37005962408232046</v>
      </c>
      <c r="F23" s="2"/>
      <c r="G23">
        <v>325300</v>
      </c>
      <c r="H23" s="2"/>
      <c r="I23" s="10">
        <f t="shared" si="2"/>
        <v>-325300</v>
      </c>
      <c r="J23" s="2"/>
      <c r="K23">
        <f t="shared" si="3"/>
        <v>-325300</v>
      </c>
      <c r="L23">
        <f t="shared" si="4"/>
        <v>-407049.15415727621</v>
      </c>
      <c r="M23">
        <f t="shared" si="5"/>
        <v>-120380.39571397884</v>
      </c>
    </row>
    <row r="24" spans="1:13" x14ac:dyDescent="0.2">
      <c r="A24">
        <v>1</v>
      </c>
      <c r="B24" s="10">
        <v>57</v>
      </c>
      <c r="C24" s="10">
        <f t="shared" si="6"/>
        <v>-1.7383340696759626E-2</v>
      </c>
      <c r="D24" s="10">
        <v>7449</v>
      </c>
      <c r="E24" s="10">
        <f t="shared" si="1"/>
        <v>-0.30735877169020526</v>
      </c>
      <c r="F24" s="2"/>
      <c r="G24">
        <v>139400</v>
      </c>
      <c r="H24" s="2"/>
      <c r="I24" s="10">
        <f t="shared" si="2"/>
        <v>-139400</v>
      </c>
      <c r="J24" s="2"/>
      <c r="K24">
        <f t="shared" si="3"/>
        <v>-139400</v>
      </c>
      <c r="L24">
        <f t="shared" si="4"/>
        <v>2423.237693128292</v>
      </c>
      <c r="M24">
        <f t="shared" si="5"/>
        <v>42845.812773614613</v>
      </c>
    </row>
    <row r="25" spans="1:13" x14ac:dyDescent="0.2">
      <c r="A25">
        <v>1</v>
      </c>
      <c r="B25" s="10">
        <v>75</v>
      </c>
      <c r="C25" s="10">
        <f t="shared" si="6"/>
        <v>0.5016250702768017</v>
      </c>
      <c r="D25" s="10">
        <v>9742</v>
      </c>
      <c r="E25" s="10">
        <f t="shared" si="1"/>
        <v>-7.7781417048407839E-2</v>
      </c>
      <c r="F25" s="2"/>
      <c r="G25">
        <v>230000</v>
      </c>
      <c r="H25" s="2"/>
      <c r="I25" s="10">
        <f t="shared" si="2"/>
        <v>-230000</v>
      </c>
      <c r="J25" s="2"/>
      <c r="K25">
        <f t="shared" si="3"/>
        <v>-230000</v>
      </c>
      <c r="L25">
        <f t="shared" si="4"/>
        <v>-115373.76616366439</v>
      </c>
      <c r="M25">
        <f t="shared" si="5"/>
        <v>17889.725921133802</v>
      </c>
    </row>
    <row r="26" spans="1:13" x14ac:dyDescent="0.2">
      <c r="A26">
        <v>1</v>
      </c>
      <c r="B26" s="10">
        <v>44</v>
      </c>
      <c r="C26" s="10">
        <f t="shared" si="6"/>
        <v>-0.39222274862210943</v>
      </c>
      <c r="D26" s="10">
        <v>4224</v>
      </c>
      <c r="E26" s="10">
        <f t="shared" si="1"/>
        <v>-0.6302488583538759</v>
      </c>
      <c r="F26" s="2"/>
      <c r="G26">
        <v>129900</v>
      </c>
      <c r="H26" s="2"/>
      <c r="I26" s="10">
        <f t="shared" si="2"/>
        <v>-129900</v>
      </c>
      <c r="J26" s="2"/>
      <c r="K26">
        <f t="shared" si="3"/>
        <v>-129900</v>
      </c>
      <c r="L26">
        <f t="shared" si="4"/>
        <v>50949.735046012014</v>
      </c>
      <c r="M26">
        <f t="shared" si="5"/>
        <v>81869.326700168473</v>
      </c>
    </row>
    <row r="27" spans="1:13" x14ac:dyDescent="0.2">
      <c r="A27">
        <v>1</v>
      </c>
      <c r="B27" s="10">
        <v>0</v>
      </c>
      <c r="C27" s="10">
        <f t="shared" si="6"/>
        <v>-1.6609099754463705</v>
      </c>
      <c r="D27" s="10">
        <v>8246</v>
      </c>
      <c r="E27" s="10">
        <f t="shared" si="1"/>
        <v>-0.227562368877509</v>
      </c>
      <c r="F27" s="2"/>
      <c r="G27">
        <v>154000</v>
      </c>
      <c r="H27" s="2"/>
      <c r="I27" s="10">
        <f t="shared" si="2"/>
        <v>-154000</v>
      </c>
      <c r="J27" s="2"/>
      <c r="K27">
        <f t="shared" si="3"/>
        <v>-154000</v>
      </c>
      <c r="L27">
        <f t="shared" si="4"/>
        <v>255780.13621874107</v>
      </c>
      <c r="M27">
        <f t="shared" si="5"/>
        <v>35044.604807136384</v>
      </c>
    </row>
    <row r="28" spans="1:13" x14ac:dyDescent="0.2">
      <c r="A28">
        <v>1</v>
      </c>
      <c r="B28" s="10">
        <v>110</v>
      </c>
      <c r="C28" s="10">
        <f t="shared" si="6"/>
        <v>1.5108080916142821</v>
      </c>
      <c r="D28" s="10">
        <v>14230</v>
      </c>
      <c r="E28" s="10">
        <f t="shared" si="1"/>
        <v>0.37156143843889566</v>
      </c>
      <c r="F28" s="2"/>
      <c r="G28">
        <v>256300</v>
      </c>
      <c r="H28" s="2"/>
      <c r="I28" s="10">
        <f t="shared" si="2"/>
        <v>-256300</v>
      </c>
      <c r="J28" s="2"/>
      <c r="K28">
        <f t="shared" si="3"/>
        <v>-256300</v>
      </c>
      <c r="L28">
        <f t="shared" si="4"/>
        <v>-387220.11388074048</v>
      </c>
      <c r="M28">
        <f t="shared" si="5"/>
        <v>-95231.19667188896</v>
      </c>
    </row>
    <row r="29" spans="1:13" x14ac:dyDescent="0.2">
      <c r="A29">
        <v>1</v>
      </c>
      <c r="B29" s="10">
        <v>60</v>
      </c>
      <c r="C29" s="10">
        <f t="shared" si="6"/>
        <v>6.9118061132167258E-2</v>
      </c>
      <c r="D29" s="10">
        <v>7200</v>
      </c>
      <c r="E29" s="10">
        <f t="shared" si="1"/>
        <v>-0.3322888900093538</v>
      </c>
      <c r="F29" s="2"/>
      <c r="G29">
        <v>134800</v>
      </c>
      <c r="H29" s="2"/>
      <c r="I29" s="10">
        <f t="shared" si="2"/>
        <v>-134800</v>
      </c>
      <c r="J29" s="2"/>
      <c r="K29">
        <f t="shared" si="3"/>
        <v>-134800</v>
      </c>
      <c r="L29">
        <f t="shared" si="4"/>
        <v>-9317.1146406161461</v>
      </c>
      <c r="M29">
        <f t="shared" si="5"/>
        <v>44792.542373260891</v>
      </c>
    </row>
    <row r="30" spans="1:13" x14ac:dyDescent="0.2">
      <c r="A30">
        <v>1</v>
      </c>
      <c r="B30" s="10">
        <v>98</v>
      </c>
      <c r="C30" s="10">
        <f t="shared" si="6"/>
        <v>1.1648024842985745</v>
      </c>
      <c r="D30" s="10">
        <v>11478</v>
      </c>
      <c r="E30" s="10">
        <f t="shared" si="1"/>
        <v>9.6028564485896722E-2</v>
      </c>
      <c r="F30" s="2"/>
      <c r="G30">
        <v>306000</v>
      </c>
      <c r="H30" s="2"/>
      <c r="I30" s="10">
        <f t="shared" si="2"/>
        <v>-306000</v>
      </c>
      <c r="J30" s="2"/>
      <c r="K30">
        <f t="shared" si="3"/>
        <v>-306000</v>
      </c>
      <c r="L30">
        <f t="shared" si="4"/>
        <v>-356429.56019536377</v>
      </c>
      <c r="M30">
        <f t="shared" si="5"/>
        <v>-29384.740732684397</v>
      </c>
    </row>
    <row r="31" spans="1:13" x14ac:dyDescent="0.2">
      <c r="A31">
        <v>1</v>
      </c>
      <c r="B31" s="10">
        <v>47</v>
      </c>
      <c r="C31" s="10">
        <f t="shared" si="6"/>
        <v>-0.30572134679318258</v>
      </c>
      <c r="D31" s="10">
        <v>16321</v>
      </c>
      <c r="E31" s="10">
        <f t="shared" si="1"/>
        <v>0.58091435974548022</v>
      </c>
      <c r="F31" s="2"/>
      <c r="G31">
        <v>207500</v>
      </c>
      <c r="H31" s="2"/>
      <c r="I31" s="10">
        <f t="shared" si="2"/>
        <v>-207500</v>
      </c>
      <c r="J31" s="2"/>
      <c r="K31">
        <f t="shared" si="3"/>
        <v>-207500</v>
      </c>
      <c r="L31">
        <f t="shared" si="4"/>
        <v>63437.179459585386</v>
      </c>
      <c r="M31">
        <f t="shared" si="5"/>
        <v>-120539.72964718715</v>
      </c>
    </row>
    <row r="32" spans="1:13" x14ac:dyDescent="0.2">
      <c r="A32">
        <v>1</v>
      </c>
      <c r="B32" s="10">
        <v>60</v>
      </c>
      <c r="C32" s="10">
        <f t="shared" si="6"/>
        <v>6.9118061132167258E-2</v>
      </c>
      <c r="D32" s="10">
        <v>6324</v>
      </c>
      <c r="E32" s="10">
        <f t="shared" si="1"/>
        <v>-0.41999484843334622</v>
      </c>
      <c r="F32" s="2"/>
      <c r="G32">
        <v>68500</v>
      </c>
      <c r="H32" s="2"/>
      <c r="I32" s="10">
        <f t="shared" si="2"/>
        <v>-68500</v>
      </c>
      <c r="J32" s="2"/>
      <c r="K32">
        <f t="shared" si="3"/>
        <v>-68500</v>
      </c>
      <c r="L32">
        <f t="shared" si="4"/>
        <v>-4734.5871875534567</v>
      </c>
      <c r="M32">
        <f t="shared" si="5"/>
        <v>28769.647117684217</v>
      </c>
    </row>
    <row r="33" spans="1:13" x14ac:dyDescent="0.2">
      <c r="A33">
        <v>1</v>
      </c>
      <c r="B33" s="10">
        <v>50</v>
      </c>
      <c r="C33" s="10">
        <f t="shared" si="6"/>
        <v>-0.21921994496425568</v>
      </c>
      <c r="D33" s="10">
        <v>8500</v>
      </c>
      <c r="E33" s="10">
        <f t="shared" si="1"/>
        <v>-0.20213164577283541</v>
      </c>
      <c r="F33" s="2"/>
      <c r="G33">
        <v>40000</v>
      </c>
      <c r="H33" s="2"/>
      <c r="I33" s="10">
        <f t="shared" si="2"/>
        <v>-40000</v>
      </c>
      <c r="J33" s="2"/>
      <c r="K33">
        <f t="shared" si="3"/>
        <v>-40000</v>
      </c>
      <c r="L33">
        <f t="shared" si="4"/>
        <v>8768.7977985702273</v>
      </c>
      <c r="M33">
        <f t="shared" si="5"/>
        <v>8085.2658309134158</v>
      </c>
    </row>
    <row r="34" spans="1:13" x14ac:dyDescent="0.2">
      <c r="A34">
        <v>1</v>
      </c>
      <c r="B34" s="10">
        <v>0</v>
      </c>
      <c r="C34" s="10">
        <f t="shared" si="6"/>
        <v>-1.6609099754463705</v>
      </c>
      <c r="D34" s="10">
        <v>8544</v>
      </c>
      <c r="E34" s="10">
        <f t="shared" si="1"/>
        <v>-0.19772632366021478</v>
      </c>
      <c r="F34" s="2"/>
      <c r="G34">
        <v>149350</v>
      </c>
      <c r="H34" s="2"/>
      <c r="I34" s="10">
        <f t="shared" si="2"/>
        <v>-149350</v>
      </c>
      <c r="J34" s="2"/>
      <c r="K34">
        <f t="shared" si="3"/>
        <v>-149350</v>
      </c>
      <c r="L34">
        <f t="shared" si="4"/>
        <v>248056.90483291543</v>
      </c>
      <c r="M34">
        <f t="shared" si="5"/>
        <v>29530.426438653078</v>
      </c>
    </row>
    <row r="35" spans="1:13" x14ac:dyDescent="0.2">
      <c r="A35">
        <v>1</v>
      </c>
      <c r="B35" s="10">
        <v>85</v>
      </c>
      <c r="C35" s="10">
        <f t="shared" si="6"/>
        <v>0.7899630763732246</v>
      </c>
      <c r="D35" s="10">
        <v>11049</v>
      </c>
      <c r="E35" s="10">
        <f t="shared" si="1"/>
        <v>5.3076673887845656E-2</v>
      </c>
      <c r="F35" s="2"/>
      <c r="G35">
        <v>179900</v>
      </c>
      <c r="H35" s="2"/>
      <c r="I35" s="10">
        <f t="shared" si="2"/>
        <v>-179900</v>
      </c>
      <c r="J35" s="2"/>
      <c r="K35">
        <f t="shared" si="3"/>
        <v>-179900</v>
      </c>
      <c r="L35">
        <f t="shared" si="4"/>
        <v>-142114.35743954312</v>
      </c>
      <c r="M35">
        <f t="shared" si="5"/>
        <v>-9548.4936324234332</v>
      </c>
    </row>
    <row r="36" spans="1:13" x14ac:dyDescent="0.2">
      <c r="A36">
        <v>1</v>
      </c>
      <c r="B36" s="10">
        <v>70</v>
      </c>
      <c r="C36" s="10">
        <f t="shared" si="6"/>
        <v>0.35745606722859019</v>
      </c>
      <c r="D36" s="10">
        <v>10552</v>
      </c>
      <c r="E36" s="10">
        <f t="shared" si="1"/>
        <v>3.316558206653625E-3</v>
      </c>
      <c r="F36" s="2"/>
      <c r="G36">
        <v>165500</v>
      </c>
      <c r="H36" s="2"/>
      <c r="I36" s="10">
        <f t="shared" si="2"/>
        <v>-165500</v>
      </c>
      <c r="J36" s="2"/>
      <c r="K36">
        <f t="shared" si="3"/>
        <v>-165500</v>
      </c>
      <c r="L36">
        <f t="shared" si="4"/>
        <v>-59158.97912633168</v>
      </c>
      <c r="M36">
        <f t="shared" si="5"/>
        <v>-548.89038320117493</v>
      </c>
    </row>
    <row r="37" spans="1:13" x14ac:dyDescent="0.2">
      <c r="A37">
        <v>1</v>
      </c>
      <c r="B37" s="10">
        <v>60</v>
      </c>
      <c r="C37" s="10">
        <f t="shared" si="6"/>
        <v>6.9118061132167258E-2</v>
      </c>
      <c r="D37" s="10">
        <v>7313</v>
      </c>
      <c r="E37" s="10">
        <f t="shared" si="1"/>
        <v>-0.32097522185648719</v>
      </c>
      <c r="F37" s="2"/>
      <c r="G37">
        <v>277500</v>
      </c>
      <c r="H37" s="2"/>
      <c r="I37" s="10">
        <f t="shared" si="2"/>
        <v>-277500</v>
      </c>
      <c r="J37" s="2"/>
      <c r="K37">
        <f t="shared" si="3"/>
        <v>-277500</v>
      </c>
      <c r="L37">
        <f t="shared" si="4"/>
        <v>-19180.261964176414</v>
      </c>
      <c r="M37">
        <f t="shared" si="5"/>
        <v>89070.624065175201</v>
      </c>
    </row>
    <row r="38" spans="1:13" x14ac:dyDescent="0.2">
      <c r="A38">
        <v>1</v>
      </c>
      <c r="B38" s="10">
        <v>108</v>
      </c>
      <c r="C38" s="10">
        <f t="shared" si="6"/>
        <v>1.4531404903949974</v>
      </c>
      <c r="D38" s="10">
        <v>13418</v>
      </c>
      <c r="E38" s="10">
        <f t="shared" si="1"/>
        <v>0.29026322126962417</v>
      </c>
      <c r="F38" s="2"/>
      <c r="G38">
        <v>309000</v>
      </c>
      <c r="H38" s="2"/>
      <c r="I38" s="10">
        <f t="shared" si="2"/>
        <v>-309000</v>
      </c>
      <c r="J38" s="2"/>
      <c r="K38">
        <f t="shared" si="3"/>
        <v>-309000</v>
      </c>
      <c r="L38">
        <f t="shared" si="4"/>
        <v>-449020.41153205419</v>
      </c>
      <c r="M38">
        <f t="shared" si="5"/>
        <v>-89691.335372313872</v>
      </c>
    </row>
    <row r="39" spans="1:13" x14ac:dyDescent="0.2">
      <c r="A39">
        <v>1</v>
      </c>
      <c r="B39" s="10">
        <v>112</v>
      </c>
      <c r="C39" s="10">
        <f t="shared" si="6"/>
        <v>1.5684756928335666</v>
      </c>
      <c r="D39" s="10">
        <v>10859</v>
      </c>
      <c r="E39" s="10">
        <f t="shared" si="1"/>
        <v>3.405369203789297E-2</v>
      </c>
      <c r="F39" s="2"/>
      <c r="G39">
        <v>145000</v>
      </c>
      <c r="H39" s="2"/>
      <c r="I39" s="10">
        <f t="shared" si="2"/>
        <v>-145000</v>
      </c>
      <c r="J39" s="2"/>
      <c r="K39">
        <f t="shared" si="3"/>
        <v>-145000</v>
      </c>
      <c r="L39">
        <f t="shared" si="4"/>
        <v>-227428.97546086716</v>
      </c>
      <c r="M39">
        <f t="shared" si="5"/>
        <v>-4937.7853454944807</v>
      </c>
    </row>
    <row r="40" spans="1:13" x14ac:dyDescent="0.2">
      <c r="A40">
        <v>1</v>
      </c>
      <c r="B40" s="10">
        <v>74</v>
      </c>
      <c r="C40" s="10">
        <f t="shared" si="6"/>
        <v>0.4727912696671594</v>
      </c>
      <c r="D40" s="10">
        <v>8532</v>
      </c>
      <c r="E40" s="10">
        <f t="shared" si="1"/>
        <v>-0.19892777514547497</v>
      </c>
      <c r="F40" s="2"/>
      <c r="G40">
        <v>153000</v>
      </c>
      <c r="H40" s="2"/>
      <c r="I40" s="10">
        <f t="shared" si="2"/>
        <v>-153000</v>
      </c>
      <c r="J40" s="2"/>
      <c r="K40">
        <f t="shared" si="3"/>
        <v>-153000</v>
      </c>
      <c r="L40">
        <f t="shared" si="4"/>
        <v>-72337.064259075385</v>
      </c>
      <c r="M40">
        <f t="shared" si="5"/>
        <v>30435.94959725767</v>
      </c>
    </row>
    <row r="41" spans="1:13" x14ac:dyDescent="0.2">
      <c r="A41">
        <v>1</v>
      </c>
      <c r="B41" s="10">
        <v>68</v>
      </c>
      <c r="C41" s="10">
        <f t="shared" si="6"/>
        <v>0.29978846600930564</v>
      </c>
      <c r="D41" s="10">
        <v>7922</v>
      </c>
      <c r="E41" s="10">
        <f t="shared" si="1"/>
        <v>-0.26000155897953359</v>
      </c>
      <c r="F41" s="2"/>
      <c r="G41">
        <v>109000</v>
      </c>
      <c r="H41" s="2"/>
      <c r="I41" s="10">
        <f t="shared" si="2"/>
        <v>-109000</v>
      </c>
      <c r="J41" s="2"/>
      <c r="K41">
        <f t="shared" si="3"/>
        <v>-109000</v>
      </c>
      <c r="L41">
        <f t="shared" si="4"/>
        <v>-32676.942795014314</v>
      </c>
      <c r="M41">
        <f t="shared" si="5"/>
        <v>28340.169928769163</v>
      </c>
    </row>
    <row r="42" spans="1:13" x14ac:dyDescent="0.2">
      <c r="A42">
        <v>1</v>
      </c>
      <c r="B42" s="10">
        <v>65</v>
      </c>
      <c r="C42" s="10">
        <f t="shared" si="6"/>
        <v>0.21328706418037874</v>
      </c>
      <c r="D42" s="10">
        <v>6040</v>
      </c>
      <c r="E42" s="10">
        <f t="shared" si="1"/>
        <v>-0.44842920025117022</v>
      </c>
      <c r="F42" s="2"/>
      <c r="G42">
        <v>82000</v>
      </c>
      <c r="H42" s="2"/>
      <c r="I42" s="10">
        <f t="shared" si="2"/>
        <v>-82000</v>
      </c>
      <c r="J42" s="2"/>
      <c r="K42">
        <f t="shared" si="3"/>
        <v>-82000</v>
      </c>
      <c r="L42">
        <f t="shared" si="4"/>
        <v>-17489.539262791055</v>
      </c>
      <c r="M42">
        <f t="shared" si="5"/>
        <v>36771.194420595959</v>
      </c>
    </row>
    <row r="43" spans="1:13" x14ac:dyDescent="0.2">
      <c r="A43">
        <v>1</v>
      </c>
      <c r="B43" s="10">
        <v>84</v>
      </c>
      <c r="C43" s="10">
        <f t="shared" si="6"/>
        <v>0.76112927576358236</v>
      </c>
      <c r="D43" s="10">
        <v>8658</v>
      </c>
      <c r="E43" s="10">
        <f t="shared" si="1"/>
        <v>-0.18631253455024319</v>
      </c>
      <c r="F43" s="2"/>
      <c r="G43">
        <v>160000</v>
      </c>
      <c r="H43" s="2"/>
      <c r="I43" s="10">
        <f t="shared" si="2"/>
        <v>-160000</v>
      </c>
      <c r="J43" s="2"/>
      <c r="K43">
        <f t="shared" si="3"/>
        <v>-160000</v>
      </c>
      <c r="L43">
        <f t="shared" si="4"/>
        <v>-121780.68412217317</v>
      </c>
      <c r="M43">
        <f t="shared" si="5"/>
        <v>29810.00552803891</v>
      </c>
    </row>
    <row r="44" spans="1:13" x14ac:dyDescent="0.2">
      <c r="A44">
        <v>1</v>
      </c>
      <c r="B44" s="10">
        <v>115</v>
      </c>
      <c r="C44" s="10">
        <f t="shared" si="6"/>
        <v>1.6549770946624935</v>
      </c>
      <c r="D44" s="10">
        <v>16905</v>
      </c>
      <c r="E44" s="10">
        <f t="shared" si="1"/>
        <v>0.63938499869480847</v>
      </c>
      <c r="F44" s="2"/>
      <c r="G44">
        <v>170000</v>
      </c>
      <c r="H44" s="2"/>
      <c r="I44" s="10">
        <f t="shared" si="2"/>
        <v>-170000</v>
      </c>
      <c r="J44" s="2"/>
      <c r="K44">
        <f t="shared" si="3"/>
        <v>-170000</v>
      </c>
      <c r="L44">
        <f t="shared" si="4"/>
        <v>-281346.1060926239</v>
      </c>
      <c r="M44">
        <f t="shared" si="5"/>
        <v>-108695.44977811744</v>
      </c>
    </row>
    <row r="45" spans="1:13" x14ac:dyDescent="0.2">
      <c r="A45">
        <v>1</v>
      </c>
      <c r="B45" s="10">
        <v>0</v>
      </c>
      <c r="C45" s="10">
        <f t="shared" si="6"/>
        <v>-1.6609099754463705</v>
      </c>
      <c r="D45" s="10">
        <v>9180</v>
      </c>
      <c r="E45" s="10">
        <f t="shared" si="1"/>
        <v>-0.13404939494142579</v>
      </c>
      <c r="F45" s="2"/>
      <c r="G45">
        <v>144000</v>
      </c>
      <c r="H45" s="2"/>
      <c r="I45" s="10">
        <f t="shared" si="2"/>
        <v>-144000</v>
      </c>
      <c r="J45" s="2"/>
      <c r="K45">
        <f t="shared" si="3"/>
        <v>-144000</v>
      </c>
      <c r="L45">
        <f t="shared" si="4"/>
        <v>239171.03646427736</v>
      </c>
      <c r="M45">
        <f t="shared" si="5"/>
        <v>19303.112871565314</v>
      </c>
    </row>
    <row r="46" spans="1:13" x14ac:dyDescent="0.2">
      <c r="A46">
        <v>1</v>
      </c>
      <c r="B46" s="10">
        <v>0</v>
      </c>
      <c r="C46" s="10">
        <f t="shared" si="6"/>
        <v>-1.6609099754463705</v>
      </c>
      <c r="D46" s="10">
        <v>9200</v>
      </c>
      <c r="E46" s="10">
        <f t="shared" si="1"/>
        <v>-0.13204697579932551</v>
      </c>
      <c r="F46" s="2"/>
      <c r="G46">
        <v>130250</v>
      </c>
      <c r="H46" s="2"/>
      <c r="I46" s="10">
        <f t="shared" si="2"/>
        <v>-130250</v>
      </c>
      <c r="J46" s="2"/>
      <c r="K46">
        <f t="shared" si="3"/>
        <v>-130250</v>
      </c>
      <c r="L46">
        <f t="shared" si="4"/>
        <v>216333.52430188976</v>
      </c>
      <c r="M46">
        <f t="shared" si="5"/>
        <v>17199.118597862147</v>
      </c>
    </row>
    <row r="47" spans="1:13" x14ac:dyDescent="0.2">
      <c r="A47">
        <v>1</v>
      </c>
      <c r="B47" s="10">
        <v>70</v>
      </c>
      <c r="C47" s="10">
        <f t="shared" si="6"/>
        <v>0.35745606722859019</v>
      </c>
      <c r="D47" s="10">
        <v>7945</v>
      </c>
      <c r="E47" s="10">
        <f t="shared" si="1"/>
        <v>-0.25769877696611826</v>
      </c>
      <c r="F47" s="2"/>
      <c r="G47">
        <v>141000</v>
      </c>
      <c r="H47" s="2"/>
      <c r="I47" s="10">
        <f t="shared" si="2"/>
        <v>-141000</v>
      </c>
      <c r="J47" s="2"/>
      <c r="K47">
        <f t="shared" si="3"/>
        <v>-141000</v>
      </c>
      <c r="L47">
        <f t="shared" si="4"/>
        <v>-50401.305479231218</v>
      </c>
      <c r="M47">
        <f t="shared" si="5"/>
        <v>36335.527552222673</v>
      </c>
    </row>
    <row r="48" spans="1:13" x14ac:dyDescent="0.2">
      <c r="A48">
        <v>1</v>
      </c>
      <c r="B48" s="10">
        <v>61</v>
      </c>
      <c r="C48" s="10">
        <f t="shared" si="6"/>
        <v>9.7951861741809559E-2</v>
      </c>
      <c r="D48" s="10">
        <v>7658</v>
      </c>
      <c r="E48" s="10">
        <f t="shared" si="1"/>
        <v>-0.28643349165525733</v>
      </c>
      <c r="F48" s="2"/>
      <c r="G48">
        <v>319900</v>
      </c>
      <c r="H48" s="2"/>
      <c r="I48" s="10">
        <f t="shared" si="2"/>
        <v>-319900</v>
      </c>
      <c r="J48" s="2"/>
      <c r="K48">
        <f t="shared" si="3"/>
        <v>-319900</v>
      </c>
      <c r="L48">
        <f t="shared" si="4"/>
        <v>-31334.80057120488</v>
      </c>
      <c r="M48">
        <f t="shared" si="5"/>
        <v>91630.073980516827</v>
      </c>
    </row>
    <row r="49" spans="1:13" x14ac:dyDescent="0.2">
      <c r="A49">
        <v>1</v>
      </c>
      <c r="B49" s="10">
        <v>48</v>
      </c>
      <c r="C49" s="10">
        <f t="shared" si="6"/>
        <v>-0.27688754618354028</v>
      </c>
      <c r="D49" s="10">
        <v>12822</v>
      </c>
      <c r="E49" s="10">
        <f t="shared" si="1"/>
        <v>0.23059113083503574</v>
      </c>
      <c r="F49" s="2"/>
      <c r="G49">
        <v>239686</v>
      </c>
      <c r="H49" s="2"/>
      <c r="I49" s="10">
        <f t="shared" si="2"/>
        <v>-239686</v>
      </c>
      <c r="J49" s="2"/>
      <c r="K49">
        <f t="shared" si="3"/>
        <v>-239686</v>
      </c>
      <c r="L49">
        <f t="shared" si="4"/>
        <v>66366.068394548041</v>
      </c>
      <c r="M49">
        <f t="shared" si="5"/>
        <v>-55269.465785326378</v>
      </c>
    </row>
    <row r="50" spans="1:13" x14ac:dyDescent="0.2">
      <c r="A50">
        <v>1</v>
      </c>
      <c r="B50" s="10">
        <v>84</v>
      </c>
      <c r="C50" s="10">
        <f t="shared" si="6"/>
        <v>0.76112927576358236</v>
      </c>
      <c r="D50" s="10">
        <v>11096</v>
      </c>
      <c r="E50" s="10">
        <f t="shared" si="1"/>
        <v>5.778235887178132E-2</v>
      </c>
      <c r="F50" s="2"/>
      <c r="G50">
        <v>249700</v>
      </c>
      <c r="H50" s="2"/>
      <c r="I50" s="10">
        <f t="shared" si="2"/>
        <v>-249700</v>
      </c>
      <c r="J50" s="2"/>
      <c r="K50">
        <f t="shared" si="3"/>
        <v>-249700</v>
      </c>
      <c r="L50">
        <f t="shared" si="4"/>
        <v>-190053.98015816652</v>
      </c>
      <c r="M50">
        <f t="shared" si="5"/>
        <v>-14428.255010283796</v>
      </c>
    </row>
    <row r="51" spans="1:13" x14ac:dyDescent="0.2">
      <c r="A51">
        <v>1</v>
      </c>
      <c r="B51" s="10">
        <v>33</v>
      </c>
      <c r="C51" s="10">
        <f t="shared" si="6"/>
        <v>-0.70939455532817475</v>
      </c>
      <c r="D51" s="10">
        <v>4456</v>
      </c>
      <c r="E51" s="10">
        <f t="shared" si="1"/>
        <v>-0.60702079630551264</v>
      </c>
      <c r="F51" s="2"/>
      <c r="G51">
        <v>113000</v>
      </c>
      <c r="H51" s="2"/>
      <c r="I51" s="10">
        <f t="shared" si="2"/>
        <v>-113000</v>
      </c>
      <c r="J51" s="2"/>
      <c r="K51">
        <f t="shared" si="3"/>
        <v>-113000</v>
      </c>
      <c r="L51">
        <f t="shared" si="4"/>
        <v>80161.584752083741</v>
      </c>
      <c r="M51">
        <f t="shared" si="5"/>
        <v>68593.349982522923</v>
      </c>
    </row>
    <row r="52" spans="1:13" x14ac:dyDescent="0.2">
      <c r="A52">
        <v>1</v>
      </c>
      <c r="B52" s="10">
        <v>66</v>
      </c>
      <c r="C52" s="10">
        <f t="shared" si="6"/>
        <v>0.24212086479002104</v>
      </c>
      <c r="D52" s="10">
        <v>7742</v>
      </c>
      <c r="E52" s="10">
        <f t="shared" si="1"/>
        <v>-0.27802333125843615</v>
      </c>
      <c r="F52" s="2"/>
      <c r="G52">
        <v>127000</v>
      </c>
      <c r="H52" s="2"/>
      <c r="I52" s="10">
        <f t="shared" si="2"/>
        <v>-127000</v>
      </c>
      <c r="J52" s="2"/>
      <c r="K52">
        <f t="shared" si="3"/>
        <v>-127000</v>
      </c>
      <c r="L52">
        <f t="shared" si="4"/>
        <v>-30749.349828332673</v>
      </c>
      <c r="M52">
        <f t="shared" si="5"/>
        <v>35308.963069821388</v>
      </c>
    </row>
    <row r="53" spans="1:13" x14ac:dyDescent="0.2">
      <c r="A53">
        <v>1</v>
      </c>
      <c r="B53" s="10">
        <v>0</v>
      </c>
      <c r="C53" s="10">
        <f t="shared" si="6"/>
        <v>-1.6609099754463705</v>
      </c>
      <c r="D53" s="10">
        <v>13869</v>
      </c>
      <c r="E53" s="10">
        <f t="shared" si="1"/>
        <v>0.33541777292398556</v>
      </c>
      <c r="F53" s="2"/>
      <c r="G53">
        <v>177000</v>
      </c>
      <c r="H53" s="2"/>
      <c r="I53" s="10">
        <f t="shared" si="2"/>
        <v>-177000</v>
      </c>
      <c r="J53" s="2"/>
      <c r="K53">
        <f t="shared" si="3"/>
        <v>-177000</v>
      </c>
      <c r="L53">
        <f t="shared" si="4"/>
        <v>293981.0656540076</v>
      </c>
      <c r="M53">
        <f t="shared" si="5"/>
        <v>-59368.945807545446</v>
      </c>
    </row>
    <row r="54" spans="1:13" x14ac:dyDescent="0.2">
      <c r="A54">
        <v>1</v>
      </c>
      <c r="B54" s="10">
        <v>52</v>
      </c>
      <c r="C54" s="10">
        <f t="shared" si="6"/>
        <v>-0.1615523437449711</v>
      </c>
      <c r="D54" s="10">
        <v>6240</v>
      </c>
      <c r="E54" s="10">
        <f t="shared" si="1"/>
        <v>-0.42840500883016741</v>
      </c>
      <c r="F54" s="2"/>
      <c r="G54">
        <v>114500</v>
      </c>
      <c r="H54" s="2"/>
      <c r="I54" s="10">
        <f t="shared" si="2"/>
        <v>-114500</v>
      </c>
      <c r="J54" s="2"/>
      <c r="K54">
        <f t="shared" si="3"/>
        <v>-114500</v>
      </c>
      <c r="L54">
        <f t="shared" si="4"/>
        <v>18497.743358799191</v>
      </c>
      <c r="M54">
        <f t="shared" si="5"/>
        <v>49052.373511054167</v>
      </c>
    </row>
    <row r="55" spans="1:13" x14ac:dyDescent="0.2">
      <c r="A55">
        <v>1</v>
      </c>
      <c r="B55" s="10">
        <v>110</v>
      </c>
      <c r="C55" s="10">
        <f t="shared" si="6"/>
        <v>1.5108080916142821</v>
      </c>
      <c r="D55" s="10">
        <v>8472</v>
      </c>
      <c r="E55" s="10">
        <f t="shared" si="1"/>
        <v>-0.20493503257177581</v>
      </c>
      <c r="F55" s="2"/>
      <c r="G55">
        <v>110000</v>
      </c>
      <c r="H55" s="2"/>
      <c r="I55" s="10">
        <f t="shared" si="2"/>
        <v>-110000</v>
      </c>
      <c r="J55" s="2"/>
      <c r="K55">
        <f t="shared" si="3"/>
        <v>-110000</v>
      </c>
      <c r="L55">
        <f t="shared" si="4"/>
        <v>-166188.89007757104</v>
      </c>
      <c r="M55">
        <f t="shared" si="5"/>
        <v>22542.853582895339</v>
      </c>
    </row>
    <row r="56" spans="1:13" x14ac:dyDescent="0.2">
      <c r="A56">
        <v>1</v>
      </c>
      <c r="B56" s="10">
        <v>68</v>
      </c>
      <c r="C56" s="10">
        <f t="shared" si="6"/>
        <v>0.29978846600930564</v>
      </c>
      <c r="D56" s="10">
        <v>50271</v>
      </c>
      <c r="E56" s="10">
        <f t="shared" si="1"/>
        <v>3.9800208534607102</v>
      </c>
      <c r="F56" s="2"/>
      <c r="G56">
        <v>385000</v>
      </c>
      <c r="H56" s="2"/>
      <c r="I56" s="10">
        <f t="shared" si="2"/>
        <v>-385000</v>
      </c>
      <c r="J56" s="2"/>
      <c r="K56">
        <f t="shared" si="3"/>
        <v>-385000</v>
      </c>
      <c r="L56">
        <f t="shared" si="4"/>
        <v>-115418.55941358267</v>
      </c>
      <c r="M56">
        <f t="shared" si="5"/>
        <v>-1532308.0285823734</v>
      </c>
    </row>
    <row r="57" spans="1:13" x14ac:dyDescent="0.2">
      <c r="A57">
        <v>1</v>
      </c>
      <c r="B57" s="10">
        <v>60</v>
      </c>
      <c r="C57" s="10">
        <f t="shared" si="6"/>
        <v>6.9118061132167258E-2</v>
      </c>
      <c r="D57" s="10">
        <v>7134</v>
      </c>
      <c r="E57" s="10">
        <f t="shared" si="1"/>
        <v>-0.33889687317828476</v>
      </c>
      <c r="F57" s="2"/>
      <c r="G57">
        <v>130000</v>
      </c>
      <c r="H57" s="2"/>
      <c r="I57" s="10">
        <f t="shared" si="2"/>
        <v>-130000</v>
      </c>
      <c r="J57" s="2"/>
      <c r="K57">
        <f t="shared" si="3"/>
        <v>-130000</v>
      </c>
      <c r="L57">
        <f t="shared" si="4"/>
        <v>-8985.3479471817427</v>
      </c>
      <c r="M57">
        <f t="shared" si="5"/>
        <v>44056.593513177017</v>
      </c>
    </row>
    <row r="58" spans="1:13" x14ac:dyDescent="0.2">
      <c r="A58">
        <v>1</v>
      </c>
      <c r="B58" s="10">
        <v>100</v>
      </c>
      <c r="C58" s="10">
        <f t="shared" si="6"/>
        <v>1.222470085517859</v>
      </c>
      <c r="D58" s="10">
        <v>10175</v>
      </c>
      <c r="E58" s="10">
        <f t="shared" si="1"/>
        <v>-3.442904262193671E-2</v>
      </c>
      <c r="F58" s="2"/>
      <c r="G58">
        <v>180500</v>
      </c>
      <c r="H58" s="2"/>
      <c r="I58" s="10">
        <f t="shared" si="2"/>
        <v>-180500</v>
      </c>
      <c r="J58" s="2"/>
      <c r="K58">
        <f t="shared" si="3"/>
        <v>-180500</v>
      </c>
      <c r="L58">
        <f t="shared" si="4"/>
        <v>-220655.85043597355</v>
      </c>
      <c r="M58">
        <f t="shared" si="5"/>
        <v>6214.442193259576</v>
      </c>
    </row>
    <row r="59" spans="1:13" x14ac:dyDescent="0.2">
      <c r="A59">
        <v>1</v>
      </c>
      <c r="B59" s="10">
        <v>24</v>
      </c>
      <c r="C59" s="10">
        <f t="shared" si="6"/>
        <v>-0.96889876081495541</v>
      </c>
      <c r="D59" s="10">
        <v>2645</v>
      </c>
      <c r="E59" s="10">
        <f t="shared" si="1"/>
        <v>-0.78833984962269321</v>
      </c>
      <c r="F59" s="2"/>
      <c r="G59">
        <v>172500</v>
      </c>
      <c r="H59" s="2"/>
      <c r="I59" s="10">
        <f t="shared" si="2"/>
        <v>-172500</v>
      </c>
      <c r="J59" s="2"/>
      <c r="K59">
        <f t="shared" si="3"/>
        <v>-172500</v>
      </c>
      <c r="L59">
        <f t="shared" si="4"/>
        <v>167135.03624057979</v>
      </c>
      <c r="M59">
        <f t="shared" si="5"/>
        <v>135988.62405991458</v>
      </c>
    </row>
    <row r="60" spans="1:13" x14ac:dyDescent="0.2">
      <c r="A60">
        <v>1</v>
      </c>
      <c r="B60" s="10">
        <v>89</v>
      </c>
      <c r="C60" s="10">
        <f t="shared" si="6"/>
        <v>0.90529827881179381</v>
      </c>
      <c r="D60" s="10">
        <v>11645</v>
      </c>
      <c r="E60" s="10">
        <f t="shared" si="1"/>
        <v>0.11274876432243409</v>
      </c>
      <c r="F60" s="2"/>
      <c r="G60">
        <v>196500</v>
      </c>
      <c r="H60" s="2"/>
      <c r="I60" s="10">
        <f t="shared" si="2"/>
        <v>-196500</v>
      </c>
      <c r="J60" s="2"/>
      <c r="K60">
        <f t="shared" si="3"/>
        <v>-196500</v>
      </c>
      <c r="L60">
        <f t="shared" si="4"/>
        <v>-177891.11178651749</v>
      </c>
      <c r="M60">
        <f t="shared" si="5"/>
        <v>-22155.132189358301</v>
      </c>
    </row>
    <row r="61" spans="1:13" x14ac:dyDescent="0.2">
      <c r="A61">
        <v>1</v>
      </c>
      <c r="B61" s="10">
        <v>66</v>
      </c>
      <c r="C61" s="10">
        <f t="shared" si="6"/>
        <v>0.24212086479002104</v>
      </c>
      <c r="D61" s="10">
        <v>13682</v>
      </c>
      <c r="E61" s="10">
        <f t="shared" si="1"/>
        <v>0.31669515394534792</v>
      </c>
      <c r="F61" s="2"/>
      <c r="G61">
        <v>438780</v>
      </c>
      <c r="H61" s="2"/>
      <c r="I61" s="10">
        <f t="shared" si="2"/>
        <v>-438780</v>
      </c>
      <c r="J61" s="2"/>
      <c r="K61">
        <f t="shared" si="3"/>
        <v>-438780</v>
      </c>
      <c r="L61">
        <f t="shared" si="4"/>
        <v>-106237.79305256544</v>
      </c>
      <c r="M61">
        <f t="shared" si="5"/>
        <v>-138959.49964813975</v>
      </c>
    </row>
    <row r="62" spans="1:13" x14ac:dyDescent="0.2">
      <c r="A62">
        <v>1</v>
      </c>
      <c r="B62" s="10">
        <v>60</v>
      </c>
      <c r="C62" s="10">
        <f t="shared" si="6"/>
        <v>6.9118061132167258E-2</v>
      </c>
      <c r="D62" s="10">
        <v>7200</v>
      </c>
      <c r="E62" s="10">
        <f t="shared" si="1"/>
        <v>-0.3322888900093538</v>
      </c>
      <c r="F62" s="2"/>
      <c r="G62">
        <v>124900</v>
      </c>
      <c r="H62" s="2"/>
      <c r="I62" s="10">
        <f t="shared" si="2"/>
        <v>-124900</v>
      </c>
      <c r="J62" s="2"/>
      <c r="K62">
        <f t="shared" si="3"/>
        <v>-124900</v>
      </c>
      <c r="L62">
        <f t="shared" si="4"/>
        <v>-8632.8458354076902</v>
      </c>
      <c r="M62">
        <f t="shared" si="5"/>
        <v>41502.88236216829</v>
      </c>
    </row>
    <row r="63" spans="1:13" x14ac:dyDescent="0.2">
      <c r="A63">
        <v>1</v>
      </c>
      <c r="B63" s="10">
        <v>63</v>
      </c>
      <c r="C63" s="10">
        <f t="shared" si="6"/>
        <v>0.15561946296109413</v>
      </c>
      <c r="D63" s="10">
        <v>13072</v>
      </c>
      <c r="E63" s="10">
        <f t="shared" si="1"/>
        <v>0.25562137011128927</v>
      </c>
      <c r="F63" s="2"/>
      <c r="G63">
        <v>158000</v>
      </c>
      <c r="H63" s="2"/>
      <c r="I63" s="10">
        <f t="shared" si="2"/>
        <v>-158000</v>
      </c>
      <c r="J63" s="2"/>
      <c r="K63">
        <f t="shared" si="3"/>
        <v>-158000</v>
      </c>
      <c r="L63">
        <f t="shared" si="4"/>
        <v>-24587.875147852872</v>
      </c>
      <c r="M63">
        <f t="shared" si="5"/>
        <v>-40388.176477583707</v>
      </c>
    </row>
    <row r="64" spans="1:13" x14ac:dyDescent="0.2">
      <c r="A64">
        <v>1</v>
      </c>
      <c r="B64" s="10">
        <v>60</v>
      </c>
      <c r="C64" s="10">
        <f t="shared" si="6"/>
        <v>6.9118061132167258E-2</v>
      </c>
      <c r="D64" s="10">
        <v>7200</v>
      </c>
      <c r="E64" s="10">
        <f t="shared" si="1"/>
        <v>-0.3322888900093538</v>
      </c>
      <c r="F64" s="2"/>
      <c r="G64">
        <v>101000</v>
      </c>
      <c r="H64" s="2"/>
      <c r="I64" s="10">
        <f t="shared" si="2"/>
        <v>-101000</v>
      </c>
      <c r="J64" s="2"/>
      <c r="K64">
        <f t="shared" si="3"/>
        <v>-101000</v>
      </c>
      <c r="L64">
        <f t="shared" si="4"/>
        <v>-6980.9241743488928</v>
      </c>
      <c r="M64">
        <f t="shared" si="5"/>
        <v>33561.177890944731</v>
      </c>
    </row>
    <row r="65" spans="1:13" x14ac:dyDescent="0.2">
      <c r="A65">
        <v>1</v>
      </c>
      <c r="B65" s="10">
        <v>44</v>
      </c>
      <c r="C65" s="10">
        <f t="shared" si="6"/>
        <v>-0.39222274862210943</v>
      </c>
      <c r="D65" s="10">
        <v>6442</v>
      </c>
      <c r="E65" s="10">
        <f t="shared" si="1"/>
        <v>-0.40818057549495451</v>
      </c>
      <c r="F65" s="2"/>
      <c r="G65">
        <v>202500</v>
      </c>
      <c r="H65" s="2"/>
      <c r="I65" s="10">
        <f t="shared" si="2"/>
        <v>-202500</v>
      </c>
      <c r="J65" s="2"/>
      <c r="K65">
        <f t="shared" si="3"/>
        <v>-202500</v>
      </c>
      <c r="L65">
        <f t="shared" si="4"/>
        <v>79425.106595977166</v>
      </c>
      <c r="M65">
        <f t="shared" si="5"/>
        <v>82656.566537728286</v>
      </c>
    </row>
    <row r="66" spans="1:13" x14ac:dyDescent="0.2">
      <c r="A66">
        <v>1</v>
      </c>
      <c r="B66" s="10">
        <v>50</v>
      </c>
      <c r="C66" s="10">
        <f t="shared" si="6"/>
        <v>-0.21921994496425568</v>
      </c>
      <c r="D66" s="10">
        <v>10300</v>
      </c>
      <c r="E66" s="10">
        <f t="shared" si="1"/>
        <v>-2.1913922983809942E-2</v>
      </c>
      <c r="F66" s="2"/>
      <c r="G66">
        <v>140000</v>
      </c>
      <c r="H66" s="2"/>
      <c r="I66" s="10">
        <f t="shared" si="2"/>
        <v>-140000</v>
      </c>
      <c r="J66" s="2"/>
      <c r="K66">
        <f t="shared" si="3"/>
        <v>-140000</v>
      </c>
      <c r="L66">
        <f t="shared" si="4"/>
        <v>30690.792294995794</v>
      </c>
      <c r="M66">
        <f t="shared" si="5"/>
        <v>3067.9492177333918</v>
      </c>
    </row>
    <row r="67" spans="1:13" x14ac:dyDescent="0.2">
      <c r="A67">
        <v>1</v>
      </c>
      <c r="B67" s="10">
        <v>0</v>
      </c>
      <c r="C67" s="10">
        <f t="shared" si="6"/>
        <v>-1.6609099754463705</v>
      </c>
      <c r="D67" s="10">
        <v>9375</v>
      </c>
      <c r="E67" s="10">
        <f t="shared" si="1"/>
        <v>-0.11452580830594802</v>
      </c>
      <c r="F67" s="2"/>
      <c r="G67">
        <v>219500</v>
      </c>
      <c r="H67" s="2"/>
      <c r="I67" s="10">
        <f t="shared" si="2"/>
        <v>-219500</v>
      </c>
      <c r="J67" s="2"/>
      <c r="K67">
        <f t="shared" si="3"/>
        <v>-219500</v>
      </c>
      <c r="L67">
        <f t="shared" si="4"/>
        <v>364569.73961047834</v>
      </c>
      <c r="M67">
        <f t="shared" si="5"/>
        <v>25138.414923155593</v>
      </c>
    </row>
    <row r="68" spans="1:13" x14ac:dyDescent="0.2">
      <c r="A68">
        <v>1</v>
      </c>
      <c r="B68" s="10">
        <v>76</v>
      </c>
      <c r="C68" s="10">
        <f t="shared" si="6"/>
        <v>0.53045887088644395</v>
      </c>
      <c r="D68" s="10">
        <v>9591</v>
      </c>
      <c r="E68" s="10">
        <f t="shared" ref="E68:E131" si="7">(D68-$D$1467)/$D$1468</f>
        <v>-9.2899681571264978E-2</v>
      </c>
      <c r="F68" s="2"/>
      <c r="G68">
        <v>317000</v>
      </c>
      <c r="H68" s="2"/>
      <c r="I68" s="10">
        <f t="shared" ref="I68:I131" si="8">($A68*$P$5 + $C68*$Q$5 + $E68*$R$5) - G68</f>
        <v>-317000</v>
      </c>
      <c r="J68" s="2"/>
      <c r="K68">
        <f t="shared" ref="K68:K131" si="9">I68 * A68</f>
        <v>-317000</v>
      </c>
      <c r="L68">
        <f t="shared" ref="L68:L131" si="10">$I68 * C68</f>
        <v>-168155.46207100272</v>
      </c>
      <c r="M68">
        <f t="shared" ref="M68:M131" si="11">$I68 * E68</f>
        <v>29449.199058090999</v>
      </c>
    </row>
    <row r="69" spans="1:13" x14ac:dyDescent="0.2">
      <c r="A69">
        <v>1</v>
      </c>
      <c r="B69" s="10">
        <v>0</v>
      </c>
      <c r="C69" s="10">
        <f t="shared" si="6"/>
        <v>-1.6609099754463705</v>
      </c>
      <c r="D69" s="10">
        <v>19900</v>
      </c>
      <c r="E69" s="10">
        <f t="shared" si="7"/>
        <v>0.93924726522432589</v>
      </c>
      <c r="F69" s="2"/>
      <c r="G69">
        <v>180000</v>
      </c>
      <c r="H69" s="2"/>
      <c r="I69" s="10">
        <f t="shared" si="8"/>
        <v>-180000</v>
      </c>
      <c r="J69" s="2"/>
      <c r="K69">
        <f t="shared" si="9"/>
        <v>-180000</v>
      </c>
      <c r="L69">
        <f t="shared" si="10"/>
        <v>298963.79558034672</v>
      </c>
      <c r="M69">
        <f t="shared" si="11"/>
        <v>-169064.50774037867</v>
      </c>
    </row>
    <row r="70" spans="1:13" x14ac:dyDescent="0.2">
      <c r="A70">
        <v>1</v>
      </c>
      <c r="B70" s="10">
        <v>72</v>
      </c>
      <c r="C70" s="10">
        <f t="shared" si="6"/>
        <v>0.41512366844787479</v>
      </c>
      <c r="D70" s="10">
        <v>10665</v>
      </c>
      <c r="E70" s="10">
        <f t="shared" si="7"/>
        <v>1.4630226359520224E-2</v>
      </c>
      <c r="F70" s="2"/>
      <c r="G70">
        <v>226000</v>
      </c>
      <c r="H70" s="2"/>
      <c r="I70" s="10">
        <f t="shared" si="8"/>
        <v>-226000</v>
      </c>
      <c r="J70" s="2"/>
      <c r="K70">
        <f t="shared" si="9"/>
        <v>-226000</v>
      </c>
      <c r="L70">
        <f t="shared" si="10"/>
        <v>-93817.9490692197</v>
      </c>
      <c r="M70">
        <f t="shared" si="11"/>
        <v>-3306.4311572515708</v>
      </c>
    </row>
    <row r="71" spans="1:13" x14ac:dyDescent="0.2">
      <c r="A71">
        <v>1</v>
      </c>
      <c r="B71" s="10">
        <v>47</v>
      </c>
      <c r="C71" s="10">
        <f t="shared" si="6"/>
        <v>-0.30572134679318258</v>
      </c>
      <c r="D71" s="10">
        <v>4608</v>
      </c>
      <c r="E71" s="10">
        <f t="shared" si="7"/>
        <v>-0.59180241082555052</v>
      </c>
      <c r="F71" s="2"/>
      <c r="G71">
        <v>80000</v>
      </c>
      <c r="H71" s="2"/>
      <c r="I71" s="10">
        <f t="shared" si="8"/>
        <v>-80000</v>
      </c>
      <c r="J71" s="2"/>
      <c r="K71">
        <f t="shared" si="9"/>
        <v>-80000</v>
      </c>
      <c r="L71">
        <f t="shared" si="10"/>
        <v>24457.707743454608</v>
      </c>
      <c r="M71">
        <f t="shared" si="11"/>
        <v>47344.192866044039</v>
      </c>
    </row>
    <row r="72" spans="1:13" x14ac:dyDescent="0.2">
      <c r="A72">
        <v>1</v>
      </c>
      <c r="B72" s="10">
        <v>81</v>
      </c>
      <c r="C72" s="10">
        <f t="shared" si="6"/>
        <v>0.6746278739346554</v>
      </c>
      <c r="D72" s="10">
        <v>15593</v>
      </c>
      <c r="E72" s="10">
        <f t="shared" si="7"/>
        <v>0.50802630297302998</v>
      </c>
      <c r="F72" s="2"/>
      <c r="G72">
        <v>225000</v>
      </c>
      <c r="H72" s="2"/>
      <c r="I72" s="10">
        <f t="shared" si="8"/>
        <v>-225000</v>
      </c>
      <c r="J72" s="2"/>
      <c r="K72">
        <f t="shared" si="9"/>
        <v>-225000</v>
      </c>
      <c r="L72">
        <f t="shared" si="10"/>
        <v>-151791.27163529745</v>
      </c>
      <c r="M72">
        <f t="shared" si="11"/>
        <v>-114305.91816893175</v>
      </c>
    </row>
    <row r="73" spans="1:13" x14ac:dyDescent="0.2">
      <c r="A73">
        <v>1</v>
      </c>
      <c r="B73" s="10">
        <v>95</v>
      </c>
      <c r="C73" s="10">
        <f t="shared" ref="C73:C136" si="12">(B73-$B$1467)/$B$1468</f>
        <v>1.0783010824696475</v>
      </c>
      <c r="D73" s="10">
        <v>13651</v>
      </c>
      <c r="E73" s="10">
        <f t="shared" si="7"/>
        <v>0.31359140427509247</v>
      </c>
      <c r="F73" s="2"/>
      <c r="G73">
        <v>244000</v>
      </c>
      <c r="H73" s="2"/>
      <c r="I73" s="10">
        <f t="shared" si="8"/>
        <v>-244000</v>
      </c>
      <c r="J73" s="2"/>
      <c r="K73">
        <f t="shared" si="9"/>
        <v>-244000</v>
      </c>
      <c r="L73">
        <f t="shared" si="10"/>
        <v>-263105.46412259398</v>
      </c>
      <c r="M73">
        <f t="shared" si="11"/>
        <v>-76516.302643122559</v>
      </c>
    </row>
    <row r="74" spans="1:13" x14ac:dyDescent="0.2">
      <c r="A74">
        <v>1</v>
      </c>
      <c r="B74" s="10">
        <v>69</v>
      </c>
      <c r="C74" s="10">
        <f t="shared" si="12"/>
        <v>0.32862226661894789</v>
      </c>
      <c r="D74" s="10">
        <v>7599</v>
      </c>
      <c r="E74" s="10">
        <f t="shared" si="7"/>
        <v>-0.29234062812445316</v>
      </c>
      <c r="F74" s="2"/>
      <c r="G74">
        <v>129500</v>
      </c>
      <c r="H74" s="2"/>
      <c r="I74" s="10">
        <f t="shared" si="8"/>
        <v>-129500</v>
      </c>
      <c r="J74" s="2"/>
      <c r="K74">
        <f t="shared" si="9"/>
        <v>-129500</v>
      </c>
      <c r="L74">
        <f t="shared" si="10"/>
        <v>-42556.583527153751</v>
      </c>
      <c r="M74">
        <f t="shared" si="11"/>
        <v>37858.111342116681</v>
      </c>
    </row>
    <row r="75" spans="1:13" x14ac:dyDescent="0.2">
      <c r="A75">
        <v>1</v>
      </c>
      <c r="B75" s="10">
        <v>74</v>
      </c>
      <c r="C75" s="10">
        <f t="shared" si="12"/>
        <v>0.4727912696671594</v>
      </c>
      <c r="D75" s="10">
        <v>10141</v>
      </c>
      <c r="E75" s="10">
        <f t="shared" si="7"/>
        <v>-3.7833155163507187E-2</v>
      </c>
      <c r="F75" s="2"/>
      <c r="G75">
        <v>185000</v>
      </c>
      <c r="H75" s="2"/>
      <c r="I75" s="10">
        <f t="shared" si="8"/>
        <v>-185000</v>
      </c>
      <c r="J75" s="2"/>
      <c r="K75">
        <f t="shared" si="9"/>
        <v>-185000</v>
      </c>
      <c r="L75">
        <f t="shared" si="10"/>
        <v>-87466.384888424494</v>
      </c>
      <c r="M75">
        <f t="shared" si="11"/>
        <v>6999.1337052488298</v>
      </c>
    </row>
    <row r="76" spans="1:13" x14ac:dyDescent="0.2">
      <c r="A76">
        <v>1</v>
      </c>
      <c r="B76" s="10">
        <v>85</v>
      </c>
      <c r="C76" s="10">
        <f t="shared" si="12"/>
        <v>0.7899630763732246</v>
      </c>
      <c r="D76" s="10">
        <v>10200</v>
      </c>
      <c r="E76" s="10">
        <f t="shared" si="7"/>
        <v>-3.1926018694311359E-2</v>
      </c>
      <c r="F76" s="2"/>
      <c r="G76">
        <v>144900</v>
      </c>
      <c r="H76" s="2"/>
      <c r="I76" s="10">
        <f t="shared" si="8"/>
        <v>-144900</v>
      </c>
      <c r="J76" s="2"/>
      <c r="K76">
        <f t="shared" si="9"/>
        <v>-144900</v>
      </c>
      <c r="L76">
        <f t="shared" si="10"/>
        <v>-114465.64976648024</v>
      </c>
      <c r="M76">
        <f t="shared" si="11"/>
        <v>4626.080108805716</v>
      </c>
    </row>
    <row r="77" spans="1:13" x14ac:dyDescent="0.2">
      <c r="A77">
        <v>1</v>
      </c>
      <c r="B77" s="10">
        <v>60</v>
      </c>
      <c r="C77" s="10">
        <f t="shared" si="12"/>
        <v>6.9118061132167258E-2</v>
      </c>
      <c r="D77" s="10">
        <v>5790</v>
      </c>
      <c r="E77" s="10">
        <f t="shared" si="7"/>
        <v>-0.47345943952742375</v>
      </c>
      <c r="F77" s="2"/>
      <c r="G77">
        <v>107400</v>
      </c>
      <c r="H77" s="2"/>
      <c r="I77" s="10">
        <f t="shared" si="8"/>
        <v>-107400</v>
      </c>
      <c r="J77" s="2"/>
      <c r="K77">
        <f t="shared" si="9"/>
        <v>-107400</v>
      </c>
      <c r="L77">
        <f t="shared" si="10"/>
        <v>-7423.2797655947634</v>
      </c>
      <c r="M77">
        <f t="shared" si="11"/>
        <v>50849.54380524531</v>
      </c>
    </row>
    <row r="78" spans="1:13" x14ac:dyDescent="0.2">
      <c r="A78">
        <v>1</v>
      </c>
      <c r="B78" s="10">
        <v>21</v>
      </c>
      <c r="C78" s="10">
        <f t="shared" si="12"/>
        <v>-1.0554001626438823</v>
      </c>
      <c r="D78" s="10">
        <v>1596</v>
      </c>
      <c r="E78" s="10">
        <f t="shared" si="7"/>
        <v>-0.89336673362585306</v>
      </c>
      <c r="F78" s="2"/>
      <c r="G78">
        <v>91000</v>
      </c>
      <c r="H78" s="2"/>
      <c r="I78" s="10">
        <f t="shared" si="8"/>
        <v>-91000</v>
      </c>
      <c r="J78" s="2"/>
      <c r="K78">
        <f t="shared" si="9"/>
        <v>-91000</v>
      </c>
      <c r="L78">
        <f t="shared" si="10"/>
        <v>96041.41480059328</v>
      </c>
      <c r="M78">
        <f t="shared" si="11"/>
        <v>81296.372759952632</v>
      </c>
    </row>
    <row r="79" spans="1:13" x14ac:dyDescent="0.2">
      <c r="A79">
        <v>1</v>
      </c>
      <c r="B79" s="10">
        <v>0</v>
      </c>
      <c r="C79" s="10">
        <f t="shared" si="12"/>
        <v>-1.6609099754463705</v>
      </c>
      <c r="D79" s="10">
        <v>8475</v>
      </c>
      <c r="E79" s="10">
        <f t="shared" si="7"/>
        <v>-0.20463466970046076</v>
      </c>
      <c r="F79" s="2"/>
      <c r="G79">
        <v>135750</v>
      </c>
      <c r="H79" s="2"/>
      <c r="I79" s="10">
        <f t="shared" si="8"/>
        <v>-135750</v>
      </c>
      <c r="J79" s="2"/>
      <c r="K79">
        <f t="shared" si="9"/>
        <v>-135750</v>
      </c>
      <c r="L79">
        <f t="shared" si="10"/>
        <v>225468.52916684479</v>
      </c>
      <c r="M79">
        <f t="shared" si="11"/>
        <v>27779.15641183755</v>
      </c>
    </row>
    <row r="80" spans="1:13" x14ac:dyDescent="0.2">
      <c r="A80">
        <v>1</v>
      </c>
      <c r="B80" s="10">
        <v>50</v>
      </c>
      <c r="C80" s="10">
        <f t="shared" si="12"/>
        <v>-0.21921994496425568</v>
      </c>
      <c r="D80" s="10">
        <v>8635</v>
      </c>
      <c r="E80" s="10">
        <f t="shared" si="7"/>
        <v>-0.18861531656365849</v>
      </c>
      <c r="F80" s="2"/>
      <c r="G80">
        <v>127000</v>
      </c>
      <c r="H80" s="2"/>
      <c r="I80" s="10">
        <f t="shared" si="8"/>
        <v>-127000</v>
      </c>
      <c r="J80" s="2"/>
      <c r="K80">
        <f t="shared" si="9"/>
        <v>-127000</v>
      </c>
      <c r="L80">
        <f t="shared" si="10"/>
        <v>27840.933010460471</v>
      </c>
      <c r="M80">
        <f t="shared" si="11"/>
        <v>23954.145203584627</v>
      </c>
    </row>
    <row r="81" spans="1:13" x14ac:dyDescent="0.2">
      <c r="A81">
        <v>1</v>
      </c>
      <c r="B81" s="10">
        <v>72</v>
      </c>
      <c r="C81" s="10">
        <f t="shared" si="12"/>
        <v>0.41512366844787479</v>
      </c>
      <c r="D81" s="10">
        <v>10778</v>
      </c>
      <c r="E81" s="10">
        <f t="shared" si="7"/>
        <v>2.5943894512386823E-2</v>
      </c>
      <c r="F81" s="2"/>
      <c r="G81">
        <v>136500</v>
      </c>
      <c r="H81" s="2"/>
      <c r="I81" s="10">
        <f t="shared" si="8"/>
        <v>-136500</v>
      </c>
      <c r="J81" s="2"/>
      <c r="K81">
        <f t="shared" si="9"/>
        <v>-136500</v>
      </c>
      <c r="L81">
        <f t="shared" si="10"/>
        <v>-56664.380743134912</v>
      </c>
      <c r="M81">
        <f t="shared" si="11"/>
        <v>-3541.3416009408011</v>
      </c>
    </row>
    <row r="82" spans="1:13" x14ac:dyDescent="0.2">
      <c r="A82">
        <v>1</v>
      </c>
      <c r="B82" s="10">
        <v>60</v>
      </c>
      <c r="C82" s="10">
        <f t="shared" si="12"/>
        <v>6.9118061132167258E-2</v>
      </c>
      <c r="D82" s="10">
        <v>10440</v>
      </c>
      <c r="E82" s="10">
        <f t="shared" si="7"/>
        <v>-7.8969889891079594E-3</v>
      </c>
      <c r="F82" s="2"/>
      <c r="G82">
        <v>110000</v>
      </c>
      <c r="H82" s="2"/>
      <c r="I82" s="10">
        <f t="shared" si="8"/>
        <v>-110000</v>
      </c>
      <c r="J82" s="2"/>
      <c r="K82">
        <f t="shared" si="9"/>
        <v>-110000</v>
      </c>
      <c r="L82">
        <f t="shared" si="10"/>
        <v>-7602.9867245383984</v>
      </c>
      <c r="M82">
        <f t="shared" si="11"/>
        <v>868.66878880187551</v>
      </c>
    </row>
    <row r="83" spans="1:13" x14ac:dyDescent="0.2">
      <c r="A83">
        <v>1</v>
      </c>
      <c r="B83" s="10">
        <v>100</v>
      </c>
      <c r="C83" s="10">
        <f t="shared" si="12"/>
        <v>1.222470085517859</v>
      </c>
      <c r="D83" s="10">
        <v>13000</v>
      </c>
      <c r="E83" s="10">
        <f t="shared" si="7"/>
        <v>0.24841266119972827</v>
      </c>
      <c r="F83" s="2"/>
      <c r="G83">
        <v>193500</v>
      </c>
      <c r="H83" s="2"/>
      <c r="I83" s="10">
        <f t="shared" si="8"/>
        <v>-193500</v>
      </c>
      <c r="J83" s="2"/>
      <c r="K83">
        <f t="shared" si="9"/>
        <v>-193500</v>
      </c>
      <c r="L83">
        <f t="shared" si="10"/>
        <v>-236547.96154770572</v>
      </c>
      <c r="M83">
        <f t="shared" si="11"/>
        <v>-48067.849942147419</v>
      </c>
    </row>
    <row r="84" spans="1:13" x14ac:dyDescent="0.2">
      <c r="A84">
        <v>1</v>
      </c>
      <c r="B84" s="10">
        <v>32</v>
      </c>
      <c r="C84" s="10">
        <f t="shared" si="12"/>
        <v>-0.73822835593781699</v>
      </c>
      <c r="D84" s="10">
        <v>4500</v>
      </c>
      <c r="E84" s="10">
        <f t="shared" si="7"/>
        <v>-0.60261547419289196</v>
      </c>
      <c r="F84" s="2"/>
      <c r="G84">
        <v>153500</v>
      </c>
      <c r="H84" s="2"/>
      <c r="I84" s="10">
        <f t="shared" si="8"/>
        <v>-153500</v>
      </c>
      <c r="J84" s="2"/>
      <c r="K84">
        <f t="shared" si="9"/>
        <v>-153500</v>
      </c>
      <c r="L84">
        <f t="shared" si="10"/>
        <v>113318.05263645492</v>
      </c>
      <c r="M84">
        <f t="shared" si="11"/>
        <v>92501.475288608912</v>
      </c>
    </row>
    <row r="85" spans="1:13" x14ac:dyDescent="0.2">
      <c r="A85">
        <v>1</v>
      </c>
      <c r="B85" s="10">
        <v>78</v>
      </c>
      <c r="C85" s="10">
        <f t="shared" si="12"/>
        <v>0.58812647210572855</v>
      </c>
      <c r="D85" s="10">
        <v>10206</v>
      </c>
      <c r="E85" s="10">
        <f t="shared" si="7"/>
        <v>-3.1325292951681273E-2</v>
      </c>
      <c r="F85" s="2"/>
      <c r="G85">
        <v>245000</v>
      </c>
      <c r="H85" s="2"/>
      <c r="I85" s="10">
        <f t="shared" si="8"/>
        <v>-245000</v>
      </c>
      <c r="J85" s="2"/>
      <c r="K85">
        <f t="shared" si="9"/>
        <v>-245000</v>
      </c>
      <c r="L85">
        <f t="shared" si="10"/>
        <v>-144090.98566590348</v>
      </c>
      <c r="M85">
        <f t="shared" si="11"/>
        <v>7674.6967731619116</v>
      </c>
    </row>
    <row r="86" spans="1:13" x14ac:dyDescent="0.2">
      <c r="A86">
        <v>1</v>
      </c>
      <c r="B86" s="10">
        <v>80</v>
      </c>
      <c r="C86" s="10">
        <f t="shared" si="12"/>
        <v>0.64579407332501315</v>
      </c>
      <c r="D86" s="10">
        <v>8892</v>
      </c>
      <c r="E86" s="10">
        <f t="shared" si="7"/>
        <v>-0.16288423058766988</v>
      </c>
      <c r="F86" s="2"/>
      <c r="G86">
        <v>126500</v>
      </c>
      <c r="H86" s="2"/>
      <c r="I86" s="10">
        <f t="shared" si="8"/>
        <v>-126500</v>
      </c>
      <c r="J86" s="2"/>
      <c r="K86">
        <f t="shared" si="9"/>
        <v>-126500</v>
      </c>
      <c r="L86">
        <f t="shared" si="10"/>
        <v>-81692.950275614159</v>
      </c>
      <c r="M86">
        <f t="shared" si="11"/>
        <v>20604.855169340241</v>
      </c>
    </row>
    <row r="87" spans="1:13" x14ac:dyDescent="0.2">
      <c r="A87">
        <v>1</v>
      </c>
      <c r="B87" s="10">
        <v>0</v>
      </c>
      <c r="C87" s="10">
        <f t="shared" si="12"/>
        <v>-1.6609099754463705</v>
      </c>
      <c r="D87" s="10">
        <v>8530</v>
      </c>
      <c r="E87" s="10">
        <f t="shared" si="7"/>
        <v>-0.199128017059685</v>
      </c>
      <c r="F87" s="2"/>
      <c r="G87">
        <v>168500</v>
      </c>
      <c r="H87" s="2"/>
      <c r="I87" s="10">
        <f t="shared" si="8"/>
        <v>-168500</v>
      </c>
      <c r="J87" s="2"/>
      <c r="K87">
        <f t="shared" si="9"/>
        <v>-168500</v>
      </c>
      <c r="L87">
        <f t="shared" si="10"/>
        <v>279863.33086271345</v>
      </c>
      <c r="M87">
        <f t="shared" si="11"/>
        <v>33553.070874556921</v>
      </c>
    </row>
    <row r="88" spans="1:13" x14ac:dyDescent="0.2">
      <c r="A88">
        <v>1</v>
      </c>
      <c r="B88" s="10">
        <v>121</v>
      </c>
      <c r="C88" s="10">
        <f t="shared" si="12"/>
        <v>1.8279798983203472</v>
      </c>
      <c r="D88" s="10">
        <v>16059</v>
      </c>
      <c r="E88" s="10">
        <f t="shared" si="7"/>
        <v>0.55468266898396656</v>
      </c>
      <c r="F88" s="2"/>
      <c r="G88">
        <v>260000</v>
      </c>
      <c r="H88" s="2"/>
      <c r="I88" s="10">
        <f t="shared" si="8"/>
        <v>-260000</v>
      </c>
      <c r="J88" s="2"/>
      <c r="K88">
        <f t="shared" si="9"/>
        <v>-260000</v>
      </c>
      <c r="L88">
        <f t="shared" si="10"/>
        <v>-475274.77356329031</v>
      </c>
      <c r="M88">
        <f t="shared" si="11"/>
        <v>-144217.4939358313</v>
      </c>
    </row>
    <row r="89" spans="1:13" x14ac:dyDescent="0.2">
      <c r="A89">
        <v>1</v>
      </c>
      <c r="B89" s="10">
        <v>122</v>
      </c>
      <c r="C89" s="10">
        <f t="shared" si="12"/>
        <v>1.8568136989299893</v>
      </c>
      <c r="D89" s="10">
        <v>11911</v>
      </c>
      <c r="E89" s="10">
        <f t="shared" si="7"/>
        <v>0.13938093891236786</v>
      </c>
      <c r="F89" s="2"/>
      <c r="G89">
        <v>174000</v>
      </c>
      <c r="H89" s="2"/>
      <c r="I89" s="10">
        <f t="shared" si="8"/>
        <v>-174000</v>
      </c>
      <c r="J89" s="2"/>
      <c r="K89">
        <f t="shared" si="9"/>
        <v>-174000</v>
      </c>
      <c r="L89">
        <f t="shared" si="10"/>
        <v>-323085.5836138181</v>
      </c>
      <c r="M89">
        <f t="shared" si="11"/>
        <v>-24252.283370752008</v>
      </c>
    </row>
    <row r="90" spans="1:13" x14ac:dyDescent="0.2">
      <c r="A90">
        <v>1</v>
      </c>
      <c r="B90" s="10">
        <v>40</v>
      </c>
      <c r="C90" s="10">
        <f t="shared" si="12"/>
        <v>-0.50755795106067858</v>
      </c>
      <c r="D90" s="10">
        <v>3951</v>
      </c>
      <c r="E90" s="10">
        <f t="shared" si="7"/>
        <v>-0.65758187964354475</v>
      </c>
      <c r="F90" s="2"/>
      <c r="G90">
        <v>164500</v>
      </c>
      <c r="H90" s="2"/>
      <c r="I90" s="10">
        <f t="shared" si="8"/>
        <v>-164500</v>
      </c>
      <c r="J90" s="2"/>
      <c r="K90">
        <f t="shared" si="9"/>
        <v>-164500</v>
      </c>
      <c r="L90">
        <f t="shared" si="10"/>
        <v>83493.282949481625</v>
      </c>
      <c r="M90">
        <f t="shared" si="11"/>
        <v>108172.21920136311</v>
      </c>
    </row>
    <row r="91" spans="1:13" x14ac:dyDescent="0.2">
      <c r="A91">
        <v>1</v>
      </c>
      <c r="B91" s="10">
        <v>105</v>
      </c>
      <c r="C91" s="10">
        <f t="shared" si="12"/>
        <v>1.3666390885660704</v>
      </c>
      <c r="D91" s="10">
        <v>8470</v>
      </c>
      <c r="E91" s="10">
        <f t="shared" si="7"/>
        <v>-0.20513527448598584</v>
      </c>
      <c r="F91" s="2"/>
      <c r="G91">
        <v>85000</v>
      </c>
      <c r="H91" s="2"/>
      <c r="I91" s="10">
        <f t="shared" si="8"/>
        <v>-85000</v>
      </c>
      <c r="J91" s="2"/>
      <c r="K91">
        <f t="shared" si="9"/>
        <v>-85000</v>
      </c>
      <c r="L91">
        <f t="shared" si="10"/>
        <v>-116164.32252811598</v>
      </c>
      <c r="M91">
        <f t="shared" si="11"/>
        <v>17436.498331308798</v>
      </c>
    </row>
    <row r="92" spans="1:13" x14ac:dyDescent="0.2">
      <c r="A92">
        <v>1</v>
      </c>
      <c r="B92" s="10">
        <v>60</v>
      </c>
      <c r="C92" s="10">
        <f t="shared" si="12"/>
        <v>6.9118061132167258E-2</v>
      </c>
      <c r="D92" s="10">
        <v>8070</v>
      </c>
      <c r="E92" s="10">
        <f t="shared" si="7"/>
        <v>-0.24518365732799149</v>
      </c>
      <c r="F92" s="2"/>
      <c r="G92">
        <v>123600</v>
      </c>
      <c r="H92" s="2"/>
      <c r="I92" s="10">
        <f t="shared" si="8"/>
        <v>-123600</v>
      </c>
      <c r="J92" s="2"/>
      <c r="K92">
        <f t="shared" si="9"/>
        <v>-123600</v>
      </c>
      <c r="L92">
        <f t="shared" si="10"/>
        <v>-8542.9923559358722</v>
      </c>
      <c r="M92">
        <f t="shared" si="11"/>
        <v>30304.700045739748</v>
      </c>
    </row>
    <row r="93" spans="1:13" x14ac:dyDescent="0.2">
      <c r="A93">
        <v>1</v>
      </c>
      <c r="B93" s="10">
        <v>60</v>
      </c>
      <c r="C93" s="10">
        <f t="shared" si="12"/>
        <v>6.9118061132167258E-2</v>
      </c>
      <c r="D93" s="10">
        <v>7200</v>
      </c>
      <c r="E93" s="10">
        <f t="shared" si="7"/>
        <v>-0.3322888900093538</v>
      </c>
      <c r="F93" s="2"/>
      <c r="G93">
        <v>109900</v>
      </c>
      <c r="H93" s="2"/>
      <c r="I93" s="10">
        <f t="shared" si="8"/>
        <v>-109900</v>
      </c>
      <c r="J93" s="2"/>
      <c r="K93">
        <f t="shared" si="9"/>
        <v>-109900</v>
      </c>
      <c r="L93">
        <f t="shared" si="10"/>
        <v>-7596.0749184251817</v>
      </c>
      <c r="M93">
        <f t="shared" si="11"/>
        <v>36518.549012027979</v>
      </c>
    </row>
    <row r="94" spans="1:13" x14ac:dyDescent="0.2">
      <c r="A94">
        <v>1</v>
      </c>
      <c r="B94" s="10">
        <v>85</v>
      </c>
      <c r="C94" s="10">
        <f t="shared" si="12"/>
        <v>0.7899630763732246</v>
      </c>
      <c r="D94" s="10">
        <v>8500</v>
      </c>
      <c r="E94" s="10">
        <f t="shared" si="7"/>
        <v>-0.20213164577283541</v>
      </c>
      <c r="F94" s="2"/>
      <c r="G94">
        <v>98600</v>
      </c>
      <c r="H94" s="2"/>
      <c r="I94" s="10">
        <f t="shared" si="8"/>
        <v>-98600</v>
      </c>
      <c r="J94" s="2"/>
      <c r="K94">
        <f t="shared" si="9"/>
        <v>-98600</v>
      </c>
      <c r="L94">
        <f t="shared" si="10"/>
        <v>-77890.359330399951</v>
      </c>
      <c r="M94">
        <f t="shared" si="11"/>
        <v>19930.180273201571</v>
      </c>
    </row>
    <row r="95" spans="1:13" x14ac:dyDescent="0.2">
      <c r="A95">
        <v>1</v>
      </c>
      <c r="B95" s="10">
        <v>80</v>
      </c>
      <c r="C95" s="10">
        <f t="shared" si="12"/>
        <v>0.64579407332501315</v>
      </c>
      <c r="D95" s="10">
        <v>13360</v>
      </c>
      <c r="E95" s="10">
        <f t="shared" si="7"/>
        <v>0.28445620575753333</v>
      </c>
      <c r="F95" s="2"/>
      <c r="G95">
        <v>163500</v>
      </c>
      <c r="H95" s="2"/>
      <c r="I95" s="10">
        <f t="shared" si="8"/>
        <v>-163500</v>
      </c>
      <c r="J95" s="2"/>
      <c r="K95">
        <f t="shared" si="9"/>
        <v>-163500</v>
      </c>
      <c r="L95">
        <f t="shared" si="10"/>
        <v>-105587.33098863965</v>
      </c>
      <c r="M95">
        <f t="shared" si="11"/>
        <v>-46508.589641356702</v>
      </c>
    </row>
    <row r="96" spans="1:13" x14ac:dyDescent="0.2">
      <c r="A96">
        <v>1</v>
      </c>
      <c r="B96" s="10">
        <v>60</v>
      </c>
      <c r="C96" s="10">
        <f t="shared" si="12"/>
        <v>6.9118061132167258E-2</v>
      </c>
      <c r="D96" s="10">
        <v>7200</v>
      </c>
      <c r="E96" s="10">
        <f t="shared" si="7"/>
        <v>-0.3322888900093538</v>
      </c>
      <c r="F96" s="2"/>
      <c r="G96">
        <v>133900</v>
      </c>
      <c r="H96" s="2"/>
      <c r="I96" s="10">
        <f t="shared" si="8"/>
        <v>-133900</v>
      </c>
      <c r="J96" s="2"/>
      <c r="K96">
        <f t="shared" si="9"/>
        <v>-133900</v>
      </c>
      <c r="L96">
        <f t="shared" si="10"/>
        <v>-9254.9083855971967</v>
      </c>
      <c r="M96">
        <f t="shared" si="11"/>
        <v>44493.482372252474</v>
      </c>
    </row>
    <row r="97" spans="1:13" x14ac:dyDescent="0.2">
      <c r="A97">
        <v>1</v>
      </c>
      <c r="B97" s="10">
        <v>69</v>
      </c>
      <c r="C97" s="10">
        <f t="shared" si="12"/>
        <v>0.32862226661894789</v>
      </c>
      <c r="D97" s="10">
        <v>9337</v>
      </c>
      <c r="E97" s="10">
        <f t="shared" si="7"/>
        <v>-0.11833040467593857</v>
      </c>
      <c r="F97" s="2"/>
      <c r="G97">
        <v>204750</v>
      </c>
      <c r="H97" s="2"/>
      <c r="I97" s="10">
        <f t="shared" si="8"/>
        <v>-204750</v>
      </c>
      <c r="J97" s="2"/>
      <c r="K97">
        <f t="shared" si="9"/>
        <v>-204750</v>
      </c>
      <c r="L97">
        <f t="shared" si="10"/>
        <v>-67285.409090229587</v>
      </c>
      <c r="M97">
        <f t="shared" si="11"/>
        <v>24228.150357398423</v>
      </c>
    </row>
    <row r="98" spans="1:13" x14ac:dyDescent="0.2">
      <c r="A98">
        <v>1</v>
      </c>
      <c r="B98" s="10">
        <v>0</v>
      </c>
      <c r="C98" s="10">
        <f t="shared" si="12"/>
        <v>-1.6609099754463705</v>
      </c>
      <c r="D98" s="10">
        <v>9765</v>
      </c>
      <c r="E98" s="10">
        <f t="shared" si="7"/>
        <v>-7.5478635034992511E-2</v>
      </c>
      <c r="F98" s="2"/>
      <c r="G98">
        <v>185000</v>
      </c>
      <c r="H98" s="2"/>
      <c r="I98" s="10">
        <f t="shared" si="8"/>
        <v>-185000</v>
      </c>
      <c r="J98" s="2"/>
      <c r="K98">
        <f t="shared" si="9"/>
        <v>-185000</v>
      </c>
      <c r="L98">
        <f t="shared" si="10"/>
        <v>307268.34545757854</v>
      </c>
      <c r="M98">
        <f t="shared" si="11"/>
        <v>13963.547481473615</v>
      </c>
    </row>
    <row r="99" spans="1:13" x14ac:dyDescent="0.2">
      <c r="A99">
        <v>1</v>
      </c>
      <c r="B99" s="10">
        <v>78</v>
      </c>
      <c r="C99" s="10">
        <f t="shared" si="12"/>
        <v>0.58812647210572855</v>
      </c>
      <c r="D99" s="10">
        <v>10264</v>
      </c>
      <c r="E99" s="10">
        <f t="shared" si="7"/>
        <v>-2.551827743959045E-2</v>
      </c>
      <c r="F99" s="2"/>
      <c r="G99">
        <v>214000</v>
      </c>
      <c r="H99" s="2"/>
      <c r="I99" s="10">
        <f t="shared" si="8"/>
        <v>-214000</v>
      </c>
      <c r="J99" s="2"/>
      <c r="K99">
        <f t="shared" si="9"/>
        <v>-214000</v>
      </c>
      <c r="L99">
        <f t="shared" si="10"/>
        <v>-125859.0650306259</v>
      </c>
      <c r="M99">
        <f t="shared" si="11"/>
        <v>5460.9113720723562</v>
      </c>
    </row>
    <row r="100" spans="1:13" x14ac:dyDescent="0.2">
      <c r="A100">
        <v>1</v>
      </c>
      <c r="B100" s="10">
        <v>73</v>
      </c>
      <c r="C100" s="10">
        <f t="shared" si="12"/>
        <v>0.4439574690575171</v>
      </c>
      <c r="D100" s="10">
        <v>10921</v>
      </c>
      <c r="E100" s="10">
        <f t="shared" si="7"/>
        <v>4.0261191378403845E-2</v>
      </c>
      <c r="F100" s="2"/>
      <c r="G100">
        <v>94750</v>
      </c>
      <c r="H100" s="2"/>
      <c r="I100" s="10">
        <f t="shared" si="8"/>
        <v>-94750</v>
      </c>
      <c r="J100" s="2"/>
      <c r="K100">
        <f t="shared" si="9"/>
        <v>-94750</v>
      </c>
      <c r="L100">
        <f t="shared" si="10"/>
        <v>-42064.970193199748</v>
      </c>
      <c r="M100">
        <f t="shared" si="11"/>
        <v>-3814.7478831037643</v>
      </c>
    </row>
    <row r="101" spans="1:13" x14ac:dyDescent="0.2">
      <c r="A101">
        <v>1</v>
      </c>
      <c r="B101" s="10">
        <v>85</v>
      </c>
      <c r="C101" s="10">
        <f t="shared" si="12"/>
        <v>0.7899630763732246</v>
      </c>
      <c r="D101" s="10">
        <v>10625</v>
      </c>
      <c r="E101" s="10">
        <f t="shared" si="7"/>
        <v>1.0625388075319658E-2</v>
      </c>
      <c r="F101" s="2"/>
      <c r="G101">
        <v>83000</v>
      </c>
      <c r="H101" s="2"/>
      <c r="I101" s="10">
        <f t="shared" si="8"/>
        <v>-83000</v>
      </c>
      <c r="J101" s="2"/>
      <c r="K101">
        <f t="shared" si="9"/>
        <v>-83000</v>
      </c>
      <c r="L101">
        <f t="shared" si="10"/>
        <v>-65566.935338977637</v>
      </c>
      <c r="M101">
        <f t="shared" si="11"/>
        <v>-881.90721025153164</v>
      </c>
    </row>
    <row r="102" spans="1:13" x14ac:dyDescent="0.2">
      <c r="A102">
        <v>1</v>
      </c>
      <c r="B102" s="10">
        <v>77</v>
      </c>
      <c r="C102" s="10">
        <f t="shared" si="12"/>
        <v>0.5592926714960863</v>
      </c>
      <c r="D102" s="10">
        <v>9320</v>
      </c>
      <c r="E102" s="10">
        <f t="shared" si="7"/>
        <v>-0.1200324609467238</v>
      </c>
      <c r="F102" s="2"/>
      <c r="G102">
        <v>128950</v>
      </c>
      <c r="H102" s="2"/>
      <c r="I102" s="10">
        <f t="shared" si="8"/>
        <v>-128950</v>
      </c>
      <c r="J102" s="2"/>
      <c r="K102">
        <f t="shared" si="9"/>
        <v>-128950</v>
      </c>
      <c r="L102">
        <f t="shared" si="10"/>
        <v>-72120.789989420329</v>
      </c>
      <c r="M102">
        <f t="shared" si="11"/>
        <v>15478.185839080035</v>
      </c>
    </row>
    <row r="103" spans="1:13" x14ac:dyDescent="0.2">
      <c r="A103">
        <v>1</v>
      </c>
      <c r="B103" s="10">
        <v>0</v>
      </c>
      <c r="C103" s="10">
        <f t="shared" si="12"/>
        <v>-1.6609099754463705</v>
      </c>
      <c r="D103" s="10">
        <v>10603</v>
      </c>
      <c r="E103" s="10">
        <f t="shared" si="7"/>
        <v>8.4227270190093458E-3</v>
      </c>
      <c r="F103" s="2"/>
      <c r="G103">
        <v>205000</v>
      </c>
      <c r="H103" s="2"/>
      <c r="I103" s="10">
        <f t="shared" si="8"/>
        <v>-205000</v>
      </c>
      <c r="J103" s="2"/>
      <c r="K103">
        <f t="shared" si="9"/>
        <v>-205000</v>
      </c>
      <c r="L103">
        <f t="shared" si="10"/>
        <v>340486.54496650596</v>
      </c>
      <c r="M103">
        <f t="shared" si="11"/>
        <v>-1726.6590388969159</v>
      </c>
    </row>
    <row r="104" spans="1:13" x14ac:dyDescent="0.2">
      <c r="A104">
        <v>1</v>
      </c>
      <c r="B104" s="10">
        <v>77</v>
      </c>
      <c r="C104" s="10">
        <f t="shared" si="12"/>
        <v>0.5592926714960863</v>
      </c>
      <c r="D104" s="10">
        <v>9206</v>
      </c>
      <c r="E104" s="10">
        <f t="shared" si="7"/>
        <v>-0.13144625005669541</v>
      </c>
      <c r="F104" s="2"/>
      <c r="G104">
        <v>178000</v>
      </c>
      <c r="H104" s="2"/>
      <c r="I104" s="10">
        <f t="shared" si="8"/>
        <v>-178000</v>
      </c>
      <c r="J104" s="2"/>
      <c r="K104">
        <f t="shared" si="9"/>
        <v>-178000</v>
      </c>
      <c r="L104">
        <f t="shared" si="10"/>
        <v>-99554.095526303368</v>
      </c>
      <c r="M104">
        <f t="shared" si="11"/>
        <v>23397.432510091785</v>
      </c>
    </row>
    <row r="105" spans="1:13" x14ac:dyDescent="0.2">
      <c r="A105">
        <v>1</v>
      </c>
      <c r="B105" s="10">
        <v>64</v>
      </c>
      <c r="C105" s="10">
        <f t="shared" si="12"/>
        <v>0.18445326357073644</v>
      </c>
      <c r="D105" s="10">
        <v>7018</v>
      </c>
      <c r="E105" s="10">
        <f t="shared" si="7"/>
        <v>-0.35051090420246639</v>
      </c>
      <c r="F105" s="2"/>
      <c r="G105">
        <v>118964</v>
      </c>
      <c r="H105" s="2"/>
      <c r="I105" s="10">
        <f t="shared" si="8"/>
        <v>-118964</v>
      </c>
      <c r="J105" s="2"/>
      <c r="K105">
        <f t="shared" si="9"/>
        <v>-118964</v>
      </c>
      <c r="L105">
        <f t="shared" si="10"/>
        <v>-21943.298047429089</v>
      </c>
      <c r="M105">
        <f t="shared" si="11"/>
        <v>41698.179207542213</v>
      </c>
    </row>
    <row r="106" spans="1:13" x14ac:dyDescent="0.2">
      <c r="A106">
        <v>1</v>
      </c>
      <c r="B106" s="10">
        <v>94</v>
      </c>
      <c r="C106" s="10">
        <f t="shared" si="12"/>
        <v>1.0494672818600053</v>
      </c>
      <c r="D106" s="10">
        <v>10402</v>
      </c>
      <c r="E106" s="10">
        <f t="shared" si="7"/>
        <v>-1.1701585359098498E-2</v>
      </c>
      <c r="F106" s="2"/>
      <c r="G106">
        <v>198900</v>
      </c>
      <c r="H106" s="2"/>
      <c r="I106" s="10">
        <f t="shared" si="8"/>
        <v>-198900</v>
      </c>
      <c r="J106" s="2"/>
      <c r="K106">
        <f t="shared" si="9"/>
        <v>-198900</v>
      </c>
      <c r="L106">
        <f t="shared" si="10"/>
        <v>-208739.04236195504</v>
      </c>
      <c r="M106">
        <f t="shared" si="11"/>
        <v>2327.4453279246914</v>
      </c>
    </row>
    <row r="107" spans="1:13" x14ac:dyDescent="0.2">
      <c r="A107">
        <v>1</v>
      </c>
      <c r="B107" s="10">
        <v>0</v>
      </c>
      <c r="C107" s="10">
        <f t="shared" si="12"/>
        <v>-1.6609099754463705</v>
      </c>
      <c r="D107" s="10">
        <v>7758</v>
      </c>
      <c r="E107" s="10">
        <f t="shared" si="7"/>
        <v>-0.2764213959447559</v>
      </c>
      <c r="F107" s="2"/>
      <c r="G107">
        <v>169500</v>
      </c>
      <c r="H107" s="2"/>
      <c r="I107" s="10">
        <f t="shared" si="8"/>
        <v>-169500</v>
      </c>
      <c r="J107" s="2"/>
      <c r="K107">
        <f t="shared" si="9"/>
        <v>-169500</v>
      </c>
      <c r="L107">
        <f t="shared" si="10"/>
        <v>281524.24083815981</v>
      </c>
      <c r="M107">
        <f t="shared" si="11"/>
        <v>46853.426612636125</v>
      </c>
    </row>
    <row r="108" spans="1:13" x14ac:dyDescent="0.2">
      <c r="A108">
        <v>1</v>
      </c>
      <c r="B108" s="10">
        <v>75</v>
      </c>
      <c r="C108" s="10">
        <f t="shared" si="12"/>
        <v>0.5016250702768017</v>
      </c>
      <c r="D108" s="10">
        <v>9375</v>
      </c>
      <c r="E108" s="10">
        <f t="shared" si="7"/>
        <v>-0.11452580830594802</v>
      </c>
      <c r="F108" s="2"/>
      <c r="G108">
        <v>250000</v>
      </c>
      <c r="H108" s="2"/>
      <c r="I108" s="10">
        <f t="shared" si="8"/>
        <v>-250000</v>
      </c>
      <c r="J108" s="2"/>
      <c r="K108">
        <f t="shared" si="9"/>
        <v>-250000</v>
      </c>
      <c r="L108">
        <f t="shared" si="10"/>
        <v>-125406.26756920043</v>
      </c>
      <c r="M108">
        <f t="shared" si="11"/>
        <v>28631.452076487007</v>
      </c>
    </row>
    <row r="109" spans="1:13" x14ac:dyDescent="0.2">
      <c r="A109">
        <v>1</v>
      </c>
      <c r="B109" s="10">
        <v>60</v>
      </c>
      <c r="C109" s="10">
        <f t="shared" si="12"/>
        <v>6.9118061132167258E-2</v>
      </c>
      <c r="D109" s="10">
        <v>10800</v>
      </c>
      <c r="E109" s="10">
        <f t="shared" si="7"/>
        <v>2.8146555568697135E-2</v>
      </c>
      <c r="F109" s="2"/>
      <c r="G109">
        <v>100000</v>
      </c>
      <c r="H109" s="2"/>
      <c r="I109" s="10">
        <f t="shared" si="8"/>
        <v>-100000</v>
      </c>
      <c r="J109" s="2"/>
      <c r="K109">
        <f t="shared" si="9"/>
        <v>-100000</v>
      </c>
      <c r="L109">
        <f t="shared" si="10"/>
        <v>-6911.8061132167259</v>
      </c>
      <c r="M109">
        <f t="shared" si="11"/>
        <v>-2814.6555568697136</v>
      </c>
    </row>
    <row r="110" spans="1:13" x14ac:dyDescent="0.2">
      <c r="A110">
        <v>1</v>
      </c>
      <c r="B110" s="10">
        <v>50</v>
      </c>
      <c r="C110" s="10">
        <f t="shared" si="12"/>
        <v>-0.21921994496425568</v>
      </c>
      <c r="D110" s="10">
        <v>6000</v>
      </c>
      <c r="E110" s="10">
        <f t="shared" si="7"/>
        <v>-0.45243403853537079</v>
      </c>
      <c r="F110" s="2"/>
      <c r="G110">
        <v>115000</v>
      </c>
      <c r="H110" s="2"/>
      <c r="I110" s="10">
        <f t="shared" si="8"/>
        <v>-115000</v>
      </c>
      <c r="J110" s="2"/>
      <c r="K110">
        <f t="shared" si="9"/>
        <v>-115000</v>
      </c>
      <c r="L110">
        <f t="shared" si="10"/>
        <v>25210.293670889401</v>
      </c>
      <c r="M110">
        <f t="shared" si="11"/>
        <v>52029.914431567639</v>
      </c>
    </row>
    <row r="111" spans="1:13" x14ac:dyDescent="0.2">
      <c r="A111">
        <v>1</v>
      </c>
      <c r="B111" s="10">
        <v>85</v>
      </c>
      <c r="C111" s="10">
        <f t="shared" si="12"/>
        <v>0.7899630763732246</v>
      </c>
      <c r="D111" s="10">
        <v>8500</v>
      </c>
      <c r="E111" s="10">
        <f t="shared" si="7"/>
        <v>-0.20213164577283541</v>
      </c>
      <c r="F111" s="2"/>
      <c r="G111">
        <v>115000</v>
      </c>
      <c r="H111" s="2"/>
      <c r="I111" s="10">
        <f t="shared" si="8"/>
        <v>-115000</v>
      </c>
      <c r="J111" s="2"/>
      <c r="K111">
        <f t="shared" si="9"/>
        <v>-115000</v>
      </c>
      <c r="L111">
        <f t="shared" si="10"/>
        <v>-90845.75378292083</v>
      </c>
      <c r="M111">
        <f t="shared" si="11"/>
        <v>23245.13926387607</v>
      </c>
    </row>
    <row r="112" spans="1:13" x14ac:dyDescent="0.2">
      <c r="A112">
        <v>1</v>
      </c>
      <c r="B112" s="10">
        <v>105</v>
      </c>
      <c r="C112" s="10">
        <f t="shared" si="12"/>
        <v>1.3666390885660704</v>
      </c>
      <c r="D112" s="10">
        <v>11751</v>
      </c>
      <c r="E112" s="10">
        <f t="shared" si="7"/>
        <v>0.12336158577556559</v>
      </c>
      <c r="F112" s="2"/>
      <c r="G112">
        <v>190000</v>
      </c>
      <c r="H112" s="2"/>
      <c r="I112" s="10">
        <f t="shared" si="8"/>
        <v>-190000</v>
      </c>
      <c r="J112" s="2"/>
      <c r="K112">
        <f t="shared" si="9"/>
        <v>-190000</v>
      </c>
      <c r="L112">
        <f t="shared" si="10"/>
        <v>-259661.42682755337</v>
      </c>
      <c r="M112">
        <f t="shared" si="11"/>
        <v>-23438.701297357464</v>
      </c>
    </row>
    <row r="113" spans="1:13" x14ac:dyDescent="0.2">
      <c r="A113">
        <v>1</v>
      </c>
      <c r="B113" s="10">
        <v>75</v>
      </c>
      <c r="C113" s="10">
        <f t="shared" si="12"/>
        <v>0.5016250702768017</v>
      </c>
      <c r="D113" s="10">
        <v>9525</v>
      </c>
      <c r="E113" s="10">
        <f t="shared" si="7"/>
        <v>-9.95076647401959E-2</v>
      </c>
      <c r="F113" s="2"/>
      <c r="G113">
        <v>136900</v>
      </c>
      <c r="H113" s="2"/>
      <c r="I113" s="10">
        <f t="shared" si="8"/>
        <v>-136900</v>
      </c>
      <c r="J113" s="2"/>
      <c r="K113">
        <f t="shared" si="9"/>
        <v>-136900</v>
      </c>
      <c r="L113">
        <f t="shared" si="10"/>
        <v>-68672.472120894148</v>
      </c>
      <c r="M113">
        <f t="shared" si="11"/>
        <v>13622.599302932818</v>
      </c>
    </row>
    <row r="114" spans="1:13" x14ac:dyDescent="0.2">
      <c r="A114">
        <v>1</v>
      </c>
      <c r="B114" s="10">
        <v>0</v>
      </c>
      <c r="C114" s="10">
        <f t="shared" si="12"/>
        <v>-1.6609099754463705</v>
      </c>
      <c r="D114" s="10">
        <v>7750</v>
      </c>
      <c r="E114" s="10">
        <f t="shared" si="7"/>
        <v>-0.27722236360159602</v>
      </c>
      <c r="F114" s="2"/>
      <c r="G114">
        <v>180000</v>
      </c>
      <c r="H114" s="2"/>
      <c r="I114" s="10">
        <f t="shared" si="8"/>
        <v>-180000</v>
      </c>
      <c r="J114" s="2"/>
      <c r="K114">
        <f t="shared" si="9"/>
        <v>-180000</v>
      </c>
      <c r="L114">
        <f t="shared" si="10"/>
        <v>298963.79558034672</v>
      </c>
      <c r="M114">
        <f t="shared" si="11"/>
        <v>49900.025448287284</v>
      </c>
    </row>
    <row r="115" spans="1:13" x14ac:dyDescent="0.2">
      <c r="A115">
        <v>1</v>
      </c>
      <c r="B115" s="10">
        <v>77</v>
      </c>
      <c r="C115" s="10">
        <f t="shared" si="12"/>
        <v>0.5592926714960863</v>
      </c>
      <c r="D115" s="10">
        <v>9965</v>
      </c>
      <c r="E115" s="10">
        <f t="shared" si="7"/>
        <v>-5.5454443613989678E-2</v>
      </c>
      <c r="F115" s="2"/>
      <c r="G115">
        <v>383970</v>
      </c>
      <c r="H115" s="2"/>
      <c r="I115" s="10">
        <f t="shared" si="8"/>
        <v>-383970</v>
      </c>
      <c r="J115" s="2"/>
      <c r="K115">
        <f t="shared" si="9"/>
        <v>-383970</v>
      </c>
      <c r="L115">
        <f t="shared" si="10"/>
        <v>-214751.60707435224</v>
      </c>
      <c r="M115">
        <f t="shared" si="11"/>
        <v>21292.842714463615</v>
      </c>
    </row>
    <row r="116" spans="1:13" x14ac:dyDescent="0.2">
      <c r="A116">
        <v>1</v>
      </c>
      <c r="B116" s="10">
        <v>0</v>
      </c>
      <c r="C116" s="10">
        <f t="shared" si="12"/>
        <v>-1.6609099754463705</v>
      </c>
      <c r="D116" s="10">
        <v>21000</v>
      </c>
      <c r="E116" s="10">
        <f t="shared" si="7"/>
        <v>1.0493803180398416</v>
      </c>
      <c r="F116" s="2"/>
      <c r="G116">
        <v>217000</v>
      </c>
      <c r="H116" s="2"/>
      <c r="I116" s="10">
        <f t="shared" si="8"/>
        <v>-217000</v>
      </c>
      <c r="J116" s="2"/>
      <c r="K116">
        <f t="shared" si="9"/>
        <v>-217000</v>
      </c>
      <c r="L116">
        <f t="shared" si="10"/>
        <v>360417.46467186243</v>
      </c>
      <c r="M116">
        <f t="shared" si="11"/>
        <v>-227715.52901464561</v>
      </c>
    </row>
    <row r="117" spans="1:13" x14ac:dyDescent="0.2">
      <c r="A117">
        <v>1</v>
      </c>
      <c r="B117" s="10">
        <v>61</v>
      </c>
      <c r="C117" s="10">
        <f t="shared" si="12"/>
        <v>9.7951861741809559E-2</v>
      </c>
      <c r="D117" s="10">
        <v>7259</v>
      </c>
      <c r="E117" s="10">
        <f t="shared" si="7"/>
        <v>-0.32638175354015797</v>
      </c>
      <c r="F117" s="2"/>
      <c r="G117">
        <v>259500</v>
      </c>
      <c r="H117" s="2"/>
      <c r="I117" s="10">
        <f t="shared" si="8"/>
        <v>-259500</v>
      </c>
      <c r="J117" s="2"/>
      <c r="K117">
        <f t="shared" si="9"/>
        <v>-259500</v>
      </c>
      <c r="L117">
        <f t="shared" si="10"/>
        <v>-25418.508121999581</v>
      </c>
      <c r="M117">
        <f t="shared" si="11"/>
        <v>84696.065043670998</v>
      </c>
    </row>
    <row r="118" spans="1:13" x14ac:dyDescent="0.2">
      <c r="A118">
        <v>1</v>
      </c>
      <c r="B118" s="10">
        <v>34</v>
      </c>
      <c r="C118" s="10">
        <f t="shared" si="12"/>
        <v>-0.68056075471853239</v>
      </c>
      <c r="D118" s="10">
        <v>3230</v>
      </c>
      <c r="E118" s="10">
        <f t="shared" si="7"/>
        <v>-0.72976908971625998</v>
      </c>
      <c r="F118" s="2"/>
      <c r="G118">
        <v>176000</v>
      </c>
      <c r="H118" s="2"/>
      <c r="I118" s="10">
        <f t="shared" si="8"/>
        <v>-176000</v>
      </c>
      <c r="J118" s="2"/>
      <c r="K118">
        <f t="shared" si="9"/>
        <v>-176000</v>
      </c>
      <c r="L118">
        <f t="shared" si="10"/>
        <v>119778.6928304617</v>
      </c>
      <c r="M118">
        <f t="shared" si="11"/>
        <v>128439.35979006176</v>
      </c>
    </row>
    <row r="119" spans="1:13" x14ac:dyDescent="0.2">
      <c r="A119">
        <v>1</v>
      </c>
      <c r="B119" s="10">
        <v>0</v>
      </c>
      <c r="C119" s="10">
        <f t="shared" si="12"/>
        <v>-1.6609099754463705</v>
      </c>
      <c r="D119" s="10">
        <v>11616</v>
      </c>
      <c r="E119" s="10">
        <f t="shared" si="7"/>
        <v>0.10984525656638867</v>
      </c>
      <c r="F119" s="2"/>
      <c r="G119">
        <v>139000</v>
      </c>
      <c r="H119" s="2"/>
      <c r="I119" s="10">
        <f t="shared" si="8"/>
        <v>-139000</v>
      </c>
      <c r="J119" s="2"/>
      <c r="K119">
        <f t="shared" si="9"/>
        <v>-139000</v>
      </c>
      <c r="L119">
        <f t="shared" si="10"/>
        <v>230866.48658704551</v>
      </c>
      <c r="M119">
        <f t="shared" si="11"/>
        <v>-15268.490662728025</v>
      </c>
    </row>
    <row r="120" spans="1:13" x14ac:dyDescent="0.2">
      <c r="A120">
        <v>1</v>
      </c>
      <c r="B120" s="10">
        <v>74</v>
      </c>
      <c r="C120" s="10">
        <f t="shared" si="12"/>
        <v>0.4727912696671594</v>
      </c>
      <c r="D120" s="10">
        <v>8536</v>
      </c>
      <c r="E120" s="10">
        <f t="shared" si="7"/>
        <v>-0.1985272913170549</v>
      </c>
      <c r="F120" s="2"/>
      <c r="G120">
        <v>155000</v>
      </c>
      <c r="H120" s="2"/>
      <c r="I120" s="10">
        <f t="shared" si="8"/>
        <v>-155000</v>
      </c>
      <c r="J120" s="2"/>
      <c r="K120">
        <f t="shared" si="9"/>
        <v>-155000</v>
      </c>
      <c r="L120">
        <f t="shared" si="10"/>
        <v>-73282.646798409711</v>
      </c>
      <c r="M120">
        <f t="shared" si="11"/>
        <v>30771.730154143512</v>
      </c>
    </row>
    <row r="121" spans="1:13" x14ac:dyDescent="0.2">
      <c r="A121">
        <v>1</v>
      </c>
      <c r="B121" s="10">
        <v>90</v>
      </c>
      <c r="C121" s="10">
        <f t="shared" si="12"/>
        <v>0.93413207942143606</v>
      </c>
      <c r="D121" s="10">
        <v>12376</v>
      </c>
      <c r="E121" s="10">
        <f t="shared" si="7"/>
        <v>0.18593718396619943</v>
      </c>
      <c r="F121" s="2"/>
      <c r="G121">
        <v>320000</v>
      </c>
      <c r="H121" s="2"/>
      <c r="I121" s="10">
        <f t="shared" si="8"/>
        <v>-320000</v>
      </c>
      <c r="J121" s="2"/>
      <c r="K121">
        <f t="shared" si="9"/>
        <v>-320000</v>
      </c>
      <c r="L121">
        <f t="shared" si="10"/>
        <v>-298922.26541485952</v>
      </c>
      <c r="M121">
        <f t="shared" si="11"/>
        <v>-59499.898869183817</v>
      </c>
    </row>
    <row r="122" spans="1:13" x14ac:dyDescent="0.2">
      <c r="A122">
        <v>1</v>
      </c>
      <c r="B122" s="10">
        <v>65</v>
      </c>
      <c r="C122" s="10">
        <f t="shared" si="12"/>
        <v>0.21328706418037874</v>
      </c>
      <c r="D122" s="10">
        <v>8461</v>
      </c>
      <c r="E122" s="10">
        <f t="shared" si="7"/>
        <v>-0.20603636309993095</v>
      </c>
      <c r="F122" s="2"/>
      <c r="G122">
        <v>163990</v>
      </c>
      <c r="H122" s="2"/>
      <c r="I122" s="10">
        <f t="shared" si="8"/>
        <v>-163990</v>
      </c>
      <c r="J122" s="2"/>
      <c r="K122">
        <f t="shared" si="9"/>
        <v>-163990</v>
      </c>
      <c r="L122">
        <f t="shared" si="10"/>
        <v>-34976.945654940311</v>
      </c>
      <c r="M122">
        <f t="shared" si="11"/>
        <v>33787.903184757677</v>
      </c>
    </row>
    <row r="123" spans="1:13" x14ac:dyDescent="0.2">
      <c r="A123">
        <v>1</v>
      </c>
      <c r="B123" s="10">
        <v>0</v>
      </c>
      <c r="C123" s="10">
        <f t="shared" si="12"/>
        <v>-1.6609099754463705</v>
      </c>
      <c r="D123" s="10">
        <v>21453</v>
      </c>
      <c r="E123" s="10">
        <f t="shared" si="7"/>
        <v>1.094735111608413</v>
      </c>
      <c r="F123" s="2"/>
      <c r="G123">
        <v>180000</v>
      </c>
      <c r="H123" s="2"/>
      <c r="I123" s="10">
        <f t="shared" si="8"/>
        <v>-180000</v>
      </c>
      <c r="J123" s="2"/>
      <c r="K123">
        <f t="shared" si="9"/>
        <v>-180000</v>
      </c>
      <c r="L123">
        <f t="shared" si="10"/>
        <v>298963.79558034672</v>
      </c>
      <c r="M123">
        <f t="shared" si="11"/>
        <v>-197052.32008951434</v>
      </c>
    </row>
    <row r="124" spans="1:13" x14ac:dyDescent="0.2">
      <c r="A124">
        <v>1</v>
      </c>
      <c r="B124" s="10">
        <v>50</v>
      </c>
      <c r="C124" s="10">
        <f t="shared" si="12"/>
        <v>-0.21921994496425568</v>
      </c>
      <c r="D124" s="10">
        <v>6060</v>
      </c>
      <c r="E124" s="10">
        <f t="shared" si="7"/>
        <v>-0.44642678110906991</v>
      </c>
      <c r="F124" s="2"/>
      <c r="G124">
        <v>100000</v>
      </c>
      <c r="H124" s="2"/>
      <c r="I124" s="10">
        <f t="shared" si="8"/>
        <v>-100000</v>
      </c>
      <c r="J124" s="2"/>
      <c r="K124">
        <f t="shared" si="9"/>
        <v>-100000</v>
      </c>
      <c r="L124">
        <f t="shared" si="10"/>
        <v>21921.994496425566</v>
      </c>
      <c r="M124">
        <f t="shared" si="11"/>
        <v>44642.678110906993</v>
      </c>
    </row>
    <row r="125" spans="1:13" x14ac:dyDescent="0.2">
      <c r="A125">
        <v>1</v>
      </c>
      <c r="B125" s="10">
        <v>75</v>
      </c>
      <c r="C125" s="10">
        <f t="shared" si="12"/>
        <v>0.5016250702768017</v>
      </c>
      <c r="D125" s="10">
        <v>9464</v>
      </c>
      <c r="E125" s="10">
        <f t="shared" si="7"/>
        <v>-0.10561504312360177</v>
      </c>
      <c r="F125" s="2"/>
      <c r="G125">
        <v>136000</v>
      </c>
      <c r="H125" s="2"/>
      <c r="I125" s="10">
        <f t="shared" si="8"/>
        <v>-136000</v>
      </c>
      <c r="J125" s="2"/>
      <c r="K125">
        <f t="shared" si="9"/>
        <v>-136000</v>
      </c>
      <c r="L125">
        <f t="shared" si="10"/>
        <v>-68221.009557645026</v>
      </c>
      <c r="M125">
        <f t="shared" si="11"/>
        <v>14363.645864809841</v>
      </c>
    </row>
    <row r="126" spans="1:13" x14ac:dyDescent="0.2">
      <c r="A126">
        <v>1</v>
      </c>
      <c r="B126" s="10">
        <v>55</v>
      </c>
      <c r="C126" s="10">
        <f t="shared" si="12"/>
        <v>-7.5050941916044209E-2</v>
      </c>
      <c r="D126" s="10">
        <v>7892</v>
      </c>
      <c r="E126" s="10">
        <f t="shared" si="7"/>
        <v>-0.26300518769268399</v>
      </c>
      <c r="F126" s="2"/>
      <c r="G126">
        <v>153900</v>
      </c>
      <c r="H126" s="2"/>
      <c r="I126" s="10">
        <f t="shared" si="8"/>
        <v>-153900</v>
      </c>
      <c r="J126" s="2"/>
      <c r="K126">
        <f t="shared" si="9"/>
        <v>-153900</v>
      </c>
      <c r="L126">
        <f t="shared" si="10"/>
        <v>11550.339960879204</v>
      </c>
      <c r="M126">
        <f t="shared" si="11"/>
        <v>40476.498385904066</v>
      </c>
    </row>
    <row r="127" spans="1:13" x14ac:dyDescent="0.2">
      <c r="A127">
        <v>1</v>
      </c>
      <c r="B127" s="10">
        <v>48</v>
      </c>
      <c r="C127" s="10">
        <f t="shared" si="12"/>
        <v>-0.27688754618354028</v>
      </c>
      <c r="D127" s="10">
        <v>17043</v>
      </c>
      <c r="E127" s="10">
        <f t="shared" si="7"/>
        <v>0.65320169077530044</v>
      </c>
      <c r="F127" s="2"/>
      <c r="G127">
        <v>181000</v>
      </c>
      <c r="H127" s="2"/>
      <c r="I127" s="10">
        <f t="shared" si="8"/>
        <v>-181000</v>
      </c>
      <c r="J127" s="2"/>
      <c r="K127">
        <f t="shared" si="9"/>
        <v>-181000</v>
      </c>
      <c r="L127">
        <f t="shared" si="10"/>
        <v>50116.645859220793</v>
      </c>
      <c r="M127">
        <f t="shared" si="11"/>
        <v>-118229.50603032937</v>
      </c>
    </row>
    <row r="128" spans="1:13" x14ac:dyDescent="0.2">
      <c r="A128">
        <v>1</v>
      </c>
      <c r="B128" s="10">
        <v>60</v>
      </c>
      <c r="C128" s="10">
        <f t="shared" si="12"/>
        <v>6.9118061132167258E-2</v>
      </c>
      <c r="D128" s="10">
        <v>6780</v>
      </c>
      <c r="E128" s="10">
        <f t="shared" si="7"/>
        <v>-0.37433969199345973</v>
      </c>
      <c r="F128" s="2"/>
      <c r="G128">
        <v>84500</v>
      </c>
      <c r="H128" s="2"/>
      <c r="I128" s="10">
        <f t="shared" si="8"/>
        <v>-84500</v>
      </c>
      <c r="J128" s="2"/>
      <c r="K128">
        <f t="shared" si="9"/>
        <v>-84500</v>
      </c>
      <c r="L128">
        <f t="shared" si="10"/>
        <v>-5840.476165668133</v>
      </c>
      <c r="M128">
        <f t="shared" si="11"/>
        <v>31631.703973447347</v>
      </c>
    </row>
    <row r="129" spans="1:13" x14ac:dyDescent="0.2">
      <c r="A129">
        <v>1</v>
      </c>
      <c r="B129" s="10">
        <v>0</v>
      </c>
      <c r="C129" s="10">
        <f t="shared" si="12"/>
        <v>-1.6609099754463705</v>
      </c>
      <c r="D129" s="10">
        <v>4928</v>
      </c>
      <c r="E129" s="10">
        <f t="shared" si="7"/>
        <v>-0.55976370455194591</v>
      </c>
      <c r="F129" s="2"/>
      <c r="G129">
        <v>128000</v>
      </c>
      <c r="H129" s="2"/>
      <c r="I129" s="10">
        <f t="shared" si="8"/>
        <v>-128000</v>
      </c>
      <c r="J129" s="2"/>
      <c r="K129">
        <f t="shared" si="9"/>
        <v>-128000</v>
      </c>
      <c r="L129">
        <f t="shared" si="10"/>
        <v>212596.47685713542</v>
      </c>
      <c r="M129">
        <f t="shared" si="11"/>
        <v>71649.754182649078</v>
      </c>
    </row>
    <row r="130" spans="1:13" x14ac:dyDescent="0.2">
      <c r="A130">
        <v>1</v>
      </c>
      <c r="B130" s="10">
        <v>55</v>
      </c>
      <c r="C130" s="10">
        <f t="shared" si="12"/>
        <v>-7.5050941916044209E-2</v>
      </c>
      <c r="D130" s="10">
        <v>4388</v>
      </c>
      <c r="E130" s="10">
        <f t="shared" si="7"/>
        <v>-0.61382902138865358</v>
      </c>
      <c r="F130" s="2"/>
      <c r="G130">
        <v>87000</v>
      </c>
      <c r="H130" s="2"/>
      <c r="I130" s="10">
        <f t="shared" si="8"/>
        <v>-87000</v>
      </c>
      <c r="J130" s="2"/>
      <c r="K130">
        <f t="shared" si="9"/>
        <v>-87000</v>
      </c>
      <c r="L130">
        <f t="shared" si="10"/>
        <v>6529.4319466958459</v>
      </c>
      <c r="M130">
        <f t="shared" si="11"/>
        <v>53403.124860812859</v>
      </c>
    </row>
    <row r="131" spans="1:13" x14ac:dyDescent="0.2">
      <c r="A131">
        <v>1</v>
      </c>
      <c r="B131" s="10">
        <v>69</v>
      </c>
      <c r="C131" s="10">
        <f t="shared" si="12"/>
        <v>0.32862226661894789</v>
      </c>
      <c r="D131" s="10">
        <v>7590</v>
      </c>
      <c r="E131" s="10">
        <f t="shared" si="7"/>
        <v>-0.29324171673839827</v>
      </c>
      <c r="F131" s="2"/>
      <c r="G131">
        <v>155000</v>
      </c>
      <c r="H131" s="2"/>
      <c r="I131" s="10">
        <f t="shared" si="8"/>
        <v>-155000</v>
      </c>
      <c r="J131" s="2"/>
      <c r="K131">
        <f t="shared" si="9"/>
        <v>-155000</v>
      </c>
      <c r="L131">
        <f t="shared" si="10"/>
        <v>-50936.45132593692</v>
      </c>
      <c r="M131">
        <f t="shared" si="11"/>
        <v>45452.466094451731</v>
      </c>
    </row>
    <row r="132" spans="1:13" x14ac:dyDescent="0.2">
      <c r="A132">
        <v>1</v>
      </c>
      <c r="B132" s="10">
        <v>69</v>
      </c>
      <c r="C132" s="10">
        <f t="shared" si="12"/>
        <v>0.32862226661894789</v>
      </c>
      <c r="D132" s="10">
        <v>8973</v>
      </c>
      <c r="E132" s="10">
        <f t="shared" ref="E132:E195" si="13">(D132-$D$1467)/$D$1468</f>
        <v>-0.15477443306216371</v>
      </c>
      <c r="F132" s="2"/>
      <c r="G132">
        <v>150000</v>
      </c>
      <c r="H132" s="2"/>
      <c r="I132" s="10">
        <f t="shared" ref="I132:I195" si="14">($A132*$P$5 + $C132*$Q$5 + $E132*$R$5) - G132</f>
        <v>-150000</v>
      </c>
      <c r="J132" s="2"/>
      <c r="K132">
        <f t="shared" ref="K132:K195" si="15">I132 * A132</f>
        <v>-150000</v>
      </c>
      <c r="L132">
        <f t="shared" ref="L132:L195" si="16">$I132 * C132</f>
        <v>-49293.339992842186</v>
      </c>
      <c r="M132">
        <f t="shared" ref="M132:M195" si="17">$I132 * E132</f>
        <v>23216.164959324557</v>
      </c>
    </row>
    <row r="133" spans="1:13" x14ac:dyDescent="0.2">
      <c r="A133">
        <v>1</v>
      </c>
      <c r="B133" s="10">
        <v>88</v>
      </c>
      <c r="C133" s="10">
        <f t="shared" si="12"/>
        <v>0.87646447820215156</v>
      </c>
      <c r="D133" s="10">
        <v>14200</v>
      </c>
      <c r="E133" s="10">
        <f t="shared" si="13"/>
        <v>0.36855780972574526</v>
      </c>
      <c r="F133" s="2"/>
      <c r="G133">
        <v>226000</v>
      </c>
      <c r="H133" s="2"/>
      <c r="I133" s="10">
        <f t="shared" si="14"/>
        <v>-226000</v>
      </c>
      <c r="J133" s="2"/>
      <c r="K133">
        <f t="shared" si="15"/>
        <v>-226000</v>
      </c>
      <c r="L133">
        <f t="shared" si="16"/>
        <v>-198080.97207368625</v>
      </c>
      <c r="M133">
        <f t="shared" si="17"/>
        <v>-83294.064998018424</v>
      </c>
    </row>
    <row r="134" spans="1:13" x14ac:dyDescent="0.2">
      <c r="A134">
        <v>1</v>
      </c>
      <c r="B134" s="10">
        <v>0</v>
      </c>
      <c r="C134" s="10">
        <f t="shared" si="12"/>
        <v>-1.6609099754463705</v>
      </c>
      <c r="D134" s="10">
        <v>12224</v>
      </c>
      <c r="E134" s="10">
        <f t="shared" si="13"/>
        <v>0.17071879848623728</v>
      </c>
      <c r="F134" s="2"/>
      <c r="G134">
        <v>244000</v>
      </c>
      <c r="H134" s="2"/>
      <c r="I134" s="10">
        <f t="shared" si="14"/>
        <v>-244000</v>
      </c>
      <c r="J134" s="2"/>
      <c r="K134">
        <f t="shared" si="15"/>
        <v>-244000</v>
      </c>
      <c r="L134">
        <f t="shared" si="16"/>
        <v>405262.03400891443</v>
      </c>
      <c r="M134">
        <f t="shared" si="17"/>
        <v>-41655.386830641895</v>
      </c>
    </row>
    <row r="135" spans="1:13" x14ac:dyDescent="0.2">
      <c r="A135">
        <v>1</v>
      </c>
      <c r="B135" s="10">
        <v>75</v>
      </c>
      <c r="C135" s="10">
        <f t="shared" si="12"/>
        <v>0.5016250702768017</v>
      </c>
      <c r="D135" s="10">
        <v>7388</v>
      </c>
      <c r="E135" s="10">
        <f t="shared" si="13"/>
        <v>-0.31346615007361112</v>
      </c>
      <c r="F135" s="2"/>
      <c r="G135">
        <v>150750</v>
      </c>
      <c r="H135" s="2"/>
      <c r="I135" s="10">
        <f t="shared" si="14"/>
        <v>-150750</v>
      </c>
      <c r="J135" s="2"/>
      <c r="K135">
        <f t="shared" si="15"/>
        <v>-150750</v>
      </c>
      <c r="L135">
        <f t="shared" si="16"/>
        <v>-75619.979344227861</v>
      </c>
      <c r="M135">
        <f t="shared" si="17"/>
        <v>47255.022123596878</v>
      </c>
    </row>
    <row r="136" spans="1:13" x14ac:dyDescent="0.2">
      <c r="A136">
        <v>1</v>
      </c>
      <c r="B136" s="10">
        <v>0</v>
      </c>
      <c r="C136" s="10">
        <f t="shared" si="12"/>
        <v>-1.6609099754463705</v>
      </c>
      <c r="D136" s="10">
        <v>6853</v>
      </c>
      <c r="E136" s="10">
        <f t="shared" si="13"/>
        <v>-0.36703086212479369</v>
      </c>
      <c r="F136" s="2"/>
      <c r="G136">
        <v>220000</v>
      </c>
      <c r="H136" s="2"/>
      <c r="I136" s="10">
        <f t="shared" si="14"/>
        <v>-220000</v>
      </c>
      <c r="J136" s="2"/>
      <c r="K136">
        <f t="shared" si="15"/>
        <v>-220000</v>
      </c>
      <c r="L136">
        <f t="shared" si="16"/>
        <v>365400.19459820155</v>
      </c>
      <c r="M136">
        <f t="shared" si="17"/>
        <v>80746.789667454606</v>
      </c>
    </row>
    <row r="137" spans="1:13" x14ac:dyDescent="0.2">
      <c r="A137">
        <v>1</v>
      </c>
      <c r="B137" s="10">
        <v>78</v>
      </c>
      <c r="C137" s="10">
        <f t="shared" ref="C137:C200" si="18">(B137-$B$1467)/$B$1468</f>
        <v>0.58812647210572855</v>
      </c>
      <c r="D137" s="10">
        <v>10335</v>
      </c>
      <c r="E137" s="10">
        <f t="shared" si="13"/>
        <v>-1.8409689485134446E-2</v>
      </c>
      <c r="F137" s="2"/>
      <c r="G137">
        <v>180000</v>
      </c>
      <c r="H137" s="2"/>
      <c r="I137" s="10">
        <f t="shared" si="14"/>
        <v>-180000</v>
      </c>
      <c r="J137" s="2"/>
      <c r="K137">
        <f t="shared" si="15"/>
        <v>-180000</v>
      </c>
      <c r="L137">
        <f t="shared" si="16"/>
        <v>-105862.76497903114</v>
      </c>
      <c r="M137">
        <f t="shared" si="17"/>
        <v>3313.7441073242003</v>
      </c>
    </row>
    <row r="138" spans="1:13" x14ac:dyDescent="0.2">
      <c r="A138">
        <v>1</v>
      </c>
      <c r="B138" s="10">
        <v>80</v>
      </c>
      <c r="C138" s="10">
        <f t="shared" si="18"/>
        <v>0.64579407332501315</v>
      </c>
      <c r="D138" s="10">
        <v>10400</v>
      </c>
      <c r="E138" s="10">
        <f t="shared" si="13"/>
        <v>-1.1901827273308525E-2</v>
      </c>
      <c r="F138" s="2"/>
      <c r="G138">
        <v>174000</v>
      </c>
      <c r="H138" s="2"/>
      <c r="I138" s="10">
        <f t="shared" si="14"/>
        <v>-174000</v>
      </c>
      <c r="J138" s="2"/>
      <c r="K138">
        <f t="shared" si="15"/>
        <v>-174000</v>
      </c>
      <c r="L138">
        <f t="shared" si="16"/>
        <v>-112368.16875855229</v>
      </c>
      <c r="M138">
        <f t="shared" si="17"/>
        <v>2070.9179455556832</v>
      </c>
    </row>
    <row r="139" spans="1:13" x14ac:dyDescent="0.2">
      <c r="A139">
        <v>1</v>
      </c>
      <c r="B139" s="10">
        <v>0</v>
      </c>
      <c r="C139" s="10">
        <f t="shared" si="18"/>
        <v>-1.6609099754463705</v>
      </c>
      <c r="D139" s="10">
        <v>10355</v>
      </c>
      <c r="E139" s="10">
        <f t="shared" si="13"/>
        <v>-1.6407270343034162E-2</v>
      </c>
      <c r="F139" s="2"/>
      <c r="G139">
        <v>143000</v>
      </c>
      <c r="H139" s="2"/>
      <c r="I139" s="10">
        <f t="shared" si="14"/>
        <v>-143000</v>
      </c>
      <c r="J139" s="2"/>
      <c r="K139">
        <f t="shared" si="15"/>
        <v>-143000</v>
      </c>
      <c r="L139">
        <f t="shared" si="16"/>
        <v>237510.12648883098</v>
      </c>
      <c r="M139">
        <f t="shared" si="17"/>
        <v>2346.2396590538851</v>
      </c>
    </row>
    <row r="140" spans="1:13" x14ac:dyDescent="0.2">
      <c r="A140">
        <v>1</v>
      </c>
      <c r="B140" s="10">
        <v>82</v>
      </c>
      <c r="C140" s="10">
        <f t="shared" si="18"/>
        <v>0.70346167454429775</v>
      </c>
      <c r="D140" s="10">
        <v>11070</v>
      </c>
      <c r="E140" s="10">
        <f t="shared" si="13"/>
        <v>5.5179213987050953E-2</v>
      </c>
      <c r="F140" s="2"/>
      <c r="G140">
        <v>171000</v>
      </c>
      <c r="H140" s="2"/>
      <c r="I140" s="10">
        <f t="shared" si="14"/>
        <v>-171000</v>
      </c>
      <c r="J140" s="2"/>
      <c r="K140">
        <f t="shared" si="15"/>
        <v>-171000</v>
      </c>
      <c r="L140">
        <f t="shared" si="16"/>
        <v>-120291.94634707492</v>
      </c>
      <c r="M140">
        <f t="shared" si="17"/>
        <v>-9435.6455917857129</v>
      </c>
    </row>
    <row r="141" spans="1:13" x14ac:dyDescent="0.2">
      <c r="A141">
        <v>1</v>
      </c>
      <c r="B141" s="10">
        <v>73</v>
      </c>
      <c r="C141" s="10">
        <f t="shared" si="18"/>
        <v>0.4439574690575171</v>
      </c>
      <c r="D141" s="10">
        <v>9066</v>
      </c>
      <c r="E141" s="10">
        <f t="shared" si="13"/>
        <v>-0.14546318405139741</v>
      </c>
      <c r="F141" s="2"/>
      <c r="G141">
        <v>230000</v>
      </c>
      <c r="H141" s="2"/>
      <c r="I141" s="10">
        <f t="shared" si="14"/>
        <v>-230000</v>
      </c>
      <c r="J141" s="2"/>
      <c r="K141">
        <f t="shared" si="15"/>
        <v>-230000</v>
      </c>
      <c r="L141">
        <f t="shared" si="16"/>
        <v>-102110.21788322894</v>
      </c>
      <c r="M141">
        <f t="shared" si="17"/>
        <v>33456.532331821407</v>
      </c>
    </row>
    <row r="142" spans="1:13" x14ac:dyDescent="0.2">
      <c r="A142">
        <v>1</v>
      </c>
      <c r="B142" s="10">
        <v>65</v>
      </c>
      <c r="C142" s="10">
        <f t="shared" si="18"/>
        <v>0.21328706418037874</v>
      </c>
      <c r="D142" s="10">
        <v>15426</v>
      </c>
      <c r="E142" s="10">
        <f t="shared" si="13"/>
        <v>0.49130610313649259</v>
      </c>
      <c r="F142" s="2"/>
      <c r="G142">
        <v>231500</v>
      </c>
      <c r="H142" s="2"/>
      <c r="I142" s="10">
        <f t="shared" si="14"/>
        <v>-231500</v>
      </c>
      <c r="J142" s="2"/>
      <c r="K142">
        <f t="shared" si="15"/>
        <v>-231500</v>
      </c>
      <c r="L142">
        <f t="shared" si="16"/>
        <v>-49375.955357757681</v>
      </c>
      <c r="M142">
        <f t="shared" si="17"/>
        <v>-113737.36287609804</v>
      </c>
    </row>
    <row r="143" spans="1:13" x14ac:dyDescent="0.2">
      <c r="A143">
        <v>1</v>
      </c>
      <c r="B143" s="10">
        <v>70</v>
      </c>
      <c r="C143" s="10">
        <f t="shared" si="18"/>
        <v>0.35745606722859019</v>
      </c>
      <c r="D143" s="10">
        <v>10500</v>
      </c>
      <c r="E143" s="10">
        <f t="shared" si="13"/>
        <v>-1.8897315628071108E-3</v>
      </c>
      <c r="F143" s="2"/>
      <c r="G143">
        <v>115000</v>
      </c>
      <c r="H143" s="2"/>
      <c r="I143" s="10">
        <f t="shared" si="14"/>
        <v>-115000</v>
      </c>
      <c r="J143" s="2"/>
      <c r="K143">
        <f t="shared" si="15"/>
        <v>-115000</v>
      </c>
      <c r="L143">
        <f t="shared" si="16"/>
        <v>-41107.447731287873</v>
      </c>
      <c r="M143">
        <f t="shared" si="17"/>
        <v>217.31912972281773</v>
      </c>
    </row>
    <row r="144" spans="1:13" x14ac:dyDescent="0.2">
      <c r="A144">
        <v>1</v>
      </c>
      <c r="B144" s="10">
        <v>78</v>
      </c>
      <c r="C144" s="10">
        <f t="shared" si="18"/>
        <v>0.58812647210572855</v>
      </c>
      <c r="D144" s="10">
        <v>11645</v>
      </c>
      <c r="E144" s="10">
        <f t="shared" si="13"/>
        <v>0.11274876432243409</v>
      </c>
      <c r="F144" s="2"/>
      <c r="G144">
        <v>260000</v>
      </c>
      <c r="H144" s="2"/>
      <c r="I144" s="10">
        <f t="shared" si="14"/>
        <v>-260000</v>
      </c>
      <c r="J144" s="2"/>
      <c r="K144">
        <f t="shared" si="15"/>
        <v>-260000</v>
      </c>
      <c r="L144">
        <f t="shared" si="16"/>
        <v>-152912.88274748944</v>
      </c>
      <c r="M144">
        <f t="shared" si="17"/>
        <v>-29314.678723832865</v>
      </c>
    </row>
    <row r="145" spans="1:13" x14ac:dyDescent="0.2">
      <c r="A145">
        <v>1</v>
      </c>
      <c r="B145" s="10">
        <v>71</v>
      </c>
      <c r="C145" s="10">
        <f t="shared" si="18"/>
        <v>0.38628986783823249</v>
      </c>
      <c r="D145" s="10">
        <v>8520</v>
      </c>
      <c r="E145" s="10">
        <f t="shared" si="13"/>
        <v>-0.20012922663073512</v>
      </c>
      <c r="F145" s="2"/>
      <c r="G145">
        <v>166000</v>
      </c>
      <c r="H145" s="2"/>
      <c r="I145" s="10">
        <f t="shared" si="14"/>
        <v>-166000</v>
      </c>
      <c r="J145" s="2"/>
      <c r="K145">
        <f t="shared" si="15"/>
        <v>-166000</v>
      </c>
      <c r="L145">
        <f t="shared" si="16"/>
        <v>-64124.118061146597</v>
      </c>
      <c r="M145">
        <f t="shared" si="17"/>
        <v>33221.451620702028</v>
      </c>
    </row>
    <row r="146" spans="1:13" x14ac:dyDescent="0.2">
      <c r="A146">
        <v>1</v>
      </c>
      <c r="B146" s="10">
        <v>78</v>
      </c>
      <c r="C146" s="10">
        <f t="shared" si="18"/>
        <v>0.58812647210572855</v>
      </c>
      <c r="D146" s="10">
        <v>10335</v>
      </c>
      <c r="E146" s="10">
        <f t="shared" si="13"/>
        <v>-1.8409689485134446E-2</v>
      </c>
      <c r="F146" s="2"/>
      <c r="G146">
        <v>204000</v>
      </c>
      <c r="H146" s="2"/>
      <c r="I146" s="10">
        <f t="shared" si="14"/>
        <v>-204000</v>
      </c>
      <c r="J146" s="2"/>
      <c r="K146">
        <f t="shared" si="15"/>
        <v>-204000</v>
      </c>
      <c r="L146">
        <f t="shared" si="16"/>
        <v>-119977.80030956863</v>
      </c>
      <c r="M146">
        <f t="shared" si="17"/>
        <v>3755.5766549674272</v>
      </c>
    </row>
    <row r="147" spans="1:13" x14ac:dyDescent="0.2">
      <c r="A147">
        <v>1</v>
      </c>
      <c r="B147" s="10">
        <v>70</v>
      </c>
      <c r="C147" s="10">
        <f t="shared" si="18"/>
        <v>0.35745606722859019</v>
      </c>
      <c r="D147" s="10">
        <v>9100</v>
      </c>
      <c r="E147" s="10">
        <f t="shared" si="13"/>
        <v>-0.14205907150982691</v>
      </c>
      <c r="F147" s="2"/>
      <c r="G147">
        <v>125000</v>
      </c>
      <c r="H147" s="2"/>
      <c r="I147" s="10">
        <f t="shared" si="14"/>
        <v>-125000</v>
      </c>
      <c r="J147" s="2"/>
      <c r="K147">
        <f t="shared" si="15"/>
        <v>-125000</v>
      </c>
      <c r="L147">
        <f t="shared" si="16"/>
        <v>-44682.008403573775</v>
      </c>
      <c r="M147">
        <f t="shared" si="17"/>
        <v>17757.383938728362</v>
      </c>
    </row>
    <row r="148" spans="1:13" x14ac:dyDescent="0.2">
      <c r="A148">
        <v>1</v>
      </c>
      <c r="B148" s="10">
        <v>24</v>
      </c>
      <c r="C148" s="10">
        <f t="shared" si="18"/>
        <v>-0.96889876081495541</v>
      </c>
      <c r="D148" s="10">
        <v>2522</v>
      </c>
      <c r="E148" s="10">
        <f t="shared" si="13"/>
        <v>-0.80065472734661003</v>
      </c>
      <c r="F148" s="2"/>
      <c r="G148">
        <v>130000</v>
      </c>
      <c r="H148" s="2"/>
      <c r="I148" s="10">
        <f t="shared" si="14"/>
        <v>-130000</v>
      </c>
      <c r="J148" s="2"/>
      <c r="K148">
        <f t="shared" si="15"/>
        <v>-130000</v>
      </c>
      <c r="L148">
        <f t="shared" si="16"/>
        <v>125956.8389059442</v>
      </c>
      <c r="M148">
        <f t="shared" si="17"/>
        <v>104085.11455505931</v>
      </c>
    </row>
    <row r="149" spans="1:13" x14ac:dyDescent="0.2">
      <c r="A149">
        <v>1</v>
      </c>
      <c r="B149" s="10">
        <v>51</v>
      </c>
      <c r="C149" s="10">
        <f t="shared" si="18"/>
        <v>-0.1903861443546134</v>
      </c>
      <c r="D149" s="10">
        <v>6120</v>
      </c>
      <c r="E149" s="10">
        <f t="shared" si="13"/>
        <v>-0.4404195236827691</v>
      </c>
      <c r="F149" s="2"/>
      <c r="G149">
        <v>105000</v>
      </c>
      <c r="H149" s="2"/>
      <c r="I149" s="10">
        <f t="shared" si="14"/>
        <v>-105000</v>
      </c>
      <c r="J149" s="2"/>
      <c r="K149">
        <f t="shared" si="15"/>
        <v>-105000</v>
      </c>
      <c r="L149">
        <f t="shared" si="16"/>
        <v>19990.545157234406</v>
      </c>
      <c r="M149">
        <f t="shared" si="17"/>
        <v>46244.049986690756</v>
      </c>
    </row>
    <row r="150" spans="1:13" x14ac:dyDescent="0.2">
      <c r="A150">
        <v>1</v>
      </c>
      <c r="B150" s="10">
        <v>0</v>
      </c>
      <c r="C150" s="10">
        <f t="shared" si="18"/>
        <v>-1.6609099754463705</v>
      </c>
      <c r="D150" s="10">
        <v>9505</v>
      </c>
      <c r="E150" s="10">
        <f t="shared" si="13"/>
        <v>-0.1015100838822962</v>
      </c>
      <c r="F150" s="2"/>
      <c r="G150">
        <v>222500</v>
      </c>
      <c r="H150" s="2"/>
      <c r="I150" s="10">
        <f t="shared" si="14"/>
        <v>-222500</v>
      </c>
      <c r="J150" s="2"/>
      <c r="K150">
        <f t="shared" si="15"/>
        <v>-222500</v>
      </c>
      <c r="L150">
        <f t="shared" si="16"/>
        <v>369552.46953681746</v>
      </c>
      <c r="M150">
        <f t="shared" si="17"/>
        <v>22585.993663810903</v>
      </c>
    </row>
    <row r="151" spans="1:13" x14ac:dyDescent="0.2">
      <c r="A151">
        <v>1</v>
      </c>
      <c r="B151" s="10">
        <v>63</v>
      </c>
      <c r="C151" s="10">
        <f t="shared" si="18"/>
        <v>0.15561946296109413</v>
      </c>
      <c r="D151" s="10">
        <v>7500</v>
      </c>
      <c r="E151" s="10">
        <f t="shared" si="13"/>
        <v>-0.30225260287784955</v>
      </c>
      <c r="F151" s="2"/>
      <c r="G151">
        <v>141000</v>
      </c>
      <c r="H151" s="2"/>
      <c r="I151" s="10">
        <f t="shared" si="14"/>
        <v>-141000</v>
      </c>
      <c r="J151" s="2"/>
      <c r="K151">
        <f t="shared" si="15"/>
        <v>-141000</v>
      </c>
      <c r="L151">
        <f t="shared" si="16"/>
        <v>-21942.344277514272</v>
      </c>
      <c r="M151">
        <f t="shared" si="17"/>
        <v>42617.617005776789</v>
      </c>
    </row>
    <row r="152" spans="1:13" x14ac:dyDescent="0.2">
      <c r="A152">
        <v>1</v>
      </c>
      <c r="B152" s="10">
        <v>0</v>
      </c>
      <c r="C152" s="10">
        <f t="shared" si="18"/>
        <v>-1.6609099754463705</v>
      </c>
      <c r="D152" s="10">
        <v>6240</v>
      </c>
      <c r="E152" s="10">
        <f t="shared" si="13"/>
        <v>-0.42840500883016741</v>
      </c>
      <c r="F152" s="2"/>
      <c r="G152">
        <v>115000</v>
      </c>
      <c r="H152" s="2"/>
      <c r="I152" s="10">
        <f t="shared" si="14"/>
        <v>-115000</v>
      </c>
      <c r="J152" s="2"/>
      <c r="K152">
        <f t="shared" si="15"/>
        <v>-115000</v>
      </c>
      <c r="L152">
        <f t="shared" si="16"/>
        <v>191004.6471763326</v>
      </c>
      <c r="M152">
        <f t="shared" si="17"/>
        <v>49266.576015469254</v>
      </c>
    </row>
    <row r="153" spans="1:13" x14ac:dyDescent="0.2">
      <c r="A153">
        <v>1</v>
      </c>
      <c r="B153" s="10">
        <v>120</v>
      </c>
      <c r="C153" s="10">
        <f t="shared" si="18"/>
        <v>1.799146097710705</v>
      </c>
      <c r="D153" s="10">
        <v>10356</v>
      </c>
      <c r="E153" s="10">
        <f t="shared" si="13"/>
        <v>-1.630714938592915E-2</v>
      </c>
      <c r="F153" s="2"/>
      <c r="G153">
        <v>122000</v>
      </c>
      <c r="H153" s="2"/>
      <c r="I153" s="10">
        <f t="shared" si="14"/>
        <v>-122000</v>
      </c>
      <c r="J153" s="2"/>
      <c r="K153">
        <f t="shared" si="15"/>
        <v>-122000</v>
      </c>
      <c r="L153">
        <f t="shared" si="16"/>
        <v>-219495.823920706</v>
      </c>
      <c r="M153">
        <f t="shared" si="17"/>
        <v>1989.4722250833563</v>
      </c>
    </row>
    <row r="154" spans="1:13" x14ac:dyDescent="0.2">
      <c r="A154">
        <v>1</v>
      </c>
      <c r="B154" s="10">
        <v>107</v>
      </c>
      <c r="C154" s="10">
        <f t="shared" si="18"/>
        <v>1.4243066897853551</v>
      </c>
      <c r="D154" s="10">
        <v>13891</v>
      </c>
      <c r="E154" s="10">
        <f t="shared" si="13"/>
        <v>0.33762043398029584</v>
      </c>
      <c r="F154" s="2"/>
      <c r="G154">
        <v>372402</v>
      </c>
      <c r="H154" s="2"/>
      <c r="I154" s="10">
        <f t="shared" si="14"/>
        <v>-372402</v>
      </c>
      <c r="J154" s="2"/>
      <c r="K154">
        <f t="shared" si="15"/>
        <v>-372402</v>
      </c>
      <c r="L154">
        <f t="shared" si="16"/>
        <v>-530414.65988944587</v>
      </c>
      <c r="M154">
        <f t="shared" si="17"/>
        <v>-125730.52485513013</v>
      </c>
    </row>
    <row r="155" spans="1:13" x14ac:dyDescent="0.2">
      <c r="A155">
        <v>1</v>
      </c>
      <c r="B155" s="10">
        <v>0</v>
      </c>
      <c r="C155" s="10">
        <f t="shared" si="18"/>
        <v>-1.6609099754463705</v>
      </c>
      <c r="D155" s="10">
        <v>14803</v>
      </c>
      <c r="E155" s="10">
        <f t="shared" si="13"/>
        <v>0.42893074686006877</v>
      </c>
      <c r="F155" s="2"/>
      <c r="G155">
        <v>190000</v>
      </c>
      <c r="H155" s="2"/>
      <c r="I155" s="10">
        <f t="shared" si="14"/>
        <v>-190000</v>
      </c>
      <c r="J155" s="2"/>
      <c r="K155">
        <f t="shared" si="15"/>
        <v>-190000</v>
      </c>
      <c r="L155">
        <f t="shared" si="16"/>
        <v>315572.89533481043</v>
      </c>
      <c r="M155">
        <f t="shared" si="17"/>
        <v>-81496.841903413064</v>
      </c>
    </row>
    <row r="156" spans="1:13" x14ac:dyDescent="0.2">
      <c r="A156">
        <v>1</v>
      </c>
      <c r="B156" s="10">
        <v>0</v>
      </c>
      <c r="C156" s="10">
        <f t="shared" si="18"/>
        <v>-1.6609099754463705</v>
      </c>
      <c r="D156" s="10">
        <v>13500</v>
      </c>
      <c r="E156" s="10">
        <f t="shared" si="13"/>
        <v>0.29847313975223533</v>
      </c>
      <c r="F156" s="2"/>
      <c r="G156">
        <v>235000</v>
      </c>
      <c r="H156" s="2"/>
      <c r="I156" s="10">
        <f t="shared" si="14"/>
        <v>-235000</v>
      </c>
      <c r="J156" s="2"/>
      <c r="K156">
        <f t="shared" si="15"/>
        <v>-235000</v>
      </c>
      <c r="L156">
        <f t="shared" si="16"/>
        <v>390313.84422989708</v>
      </c>
      <c r="M156">
        <f t="shared" si="17"/>
        <v>-70141.187841775303</v>
      </c>
    </row>
    <row r="157" spans="1:13" x14ac:dyDescent="0.2">
      <c r="A157">
        <v>1</v>
      </c>
      <c r="B157" s="10">
        <v>84</v>
      </c>
      <c r="C157" s="10">
        <f t="shared" si="18"/>
        <v>0.76112927576358236</v>
      </c>
      <c r="D157" s="10">
        <v>11340</v>
      </c>
      <c r="E157" s="10">
        <f t="shared" si="13"/>
        <v>8.2211872405404771E-2</v>
      </c>
      <c r="F157" s="2"/>
      <c r="G157">
        <v>125000</v>
      </c>
      <c r="H157" s="2"/>
      <c r="I157" s="10">
        <f t="shared" si="14"/>
        <v>-125000</v>
      </c>
      <c r="J157" s="2"/>
      <c r="K157">
        <f t="shared" si="15"/>
        <v>-125000</v>
      </c>
      <c r="L157">
        <f t="shared" si="16"/>
        <v>-95141.15947044779</v>
      </c>
      <c r="M157">
        <f t="shared" si="17"/>
        <v>-10276.484050675595</v>
      </c>
    </row>
    <row r="158" spans="1:13" x14ac:dyDescent="0.2">
      <c r="A158">
        <v>1</v>
      </c>
      <c r="B158" s="10">
        <v>60</v>
      </c>
      <c r="C158" s="10">
        <f t="shared" si="18"/>
        <v>6.9118061132167258E-2</v>
      </c>
      <c r="D158" s="10">
        <v>9600</v>
      </c>
      <c r="E158" s="10">
        <f t="shared" si="13"/>
        <v>-9.1998592957319839E-2</v>
      </c>
      <c r="F158" s="2"/>
      <c r="G158">
        <v>79000</v>
      </c>
      <c r="H158" s="2"/>
      <c r="I158" s="10">
        <f t="shared" si="14"/>
        <v>-79000</v>
      </c>
      <c r="J158" s="2"/>
      <c r="K158">
        <f t="shared" si="15"/>
        <v>-79000</v>
      </c>
      <c r="L158">
        <f t="shared" si="16"/>
        <v>-5460.3268294412137</v>
      </c>
      <c r="M158">
        <f t="shared" si="17"/>
        <v>7267.8888436282668</v>
      </c>
    </row>
    <row r="159" spans="1:13" x14ac:dyDescent="0.2">
      <c r="A159">
        <v>1</v>
      </c>
      <c r="B159" s="10">
        <v>60</v>
      </c>
      <c r="C159" s="10">
        <f t="shared" si="18"/>
        <v>6.9118061132167258E-2</v>
      </c>
      <c r="D159" s="10">
        <v>7200</v>
      </c>
      <c r="E159" s="10">
        <f t="shared" si="13"/>
        <v>-0.3322888900093538</v>
      </c>
      <c r="F159" s="2"/>
      <c r="G159">
        <v>109500</v>
      </c>
      <c r="H159" s="2"/>
      <c r="I159" s="10">
        <f t="shared" si="14"/>
        <v>-109500</v>
      </c>
      <c r="J159" s="2"/>
      <c r="K159">
        <f t="shared" si="15"/>
        <v>-109500</v>
      </c>
      <c r="L159">
        <f t="shared" si="16"/>
        <v>-7568.427693972315</v>
      </c>
      <c r="M159">
        <f t="shared" si="17"/>
        <v>36385.633456024239</v>
      </c>
    </row>
    <row r="160" spans="1:13" x14ac:dyDescent="0.2">
      <c r="A160">
        <v>1</v>
      </c>
      <c r="B160" s="10">
        <v>92</v>
      </c>
      <c r="C160" s="10">
        <f t="shared" si="18"/>
        <v>0.99179968064072066</v>
      </c>
      <c r="D160" s="10">
        <v>12003</v>
      </c>
      <c r="E160" s="10">
        <f t="shared" si="13"/>
        <v>0.14859206696602917</v>
      </c>
      <c r="F160" s="2"/>
      <c r="G160">
        <v>269500</v>
      </c>
      <c r="H160" s="2"/>
      <c r="I160" s="10">
        <f t="shared" si="14"/>
        <v>-269500</v>
      </c>
      <c r="J160" s="2"/>
      <c r="K160">
        <f t="shared" si="15"/>
        <v>-269500</v>
      </c>
      <c r="L160">
        <f t="shared" si="16"/>
        <v>-267290.01393267419</v>
      </c>
      <c r="M160">
        <f t="shared" si="17"/>
        <v>-40045.562047344858</v>
      </c>
    </row>
    <row r="161" spans="1:13" x14ac:dyDescent="0.2">
      <c r="A161">
        <v>1</v>
      </c>
      <c r="B161" s="10">
        <v>100</v>
      </c>
      <c r="C161" s="10">
        <f t="shared" si="18"/>
        <v>1.222470085517859</v>
      </c>
      <c r="D161" s="10">
        <v>12552</v>
      </c>
      <c r="E161" s="10">
        <f t="shared" si="13"/>
        <v>0.20355847241668193</v>
      </c>
      <c r="F161" s="2"/>
      <c r="G161">
        <v>254900</v>
      </c>
      <c r="H161" s="2"/>
      <c r="I161" s="10">
        <f t="shared" si="14"/>
        <v>-254900</v>
      </c>
      <c r="J161" s="2"/>
      <c r="K161">
        <f t="shared" si="15"/>
        <v>-254900</v>
      </c>
      <c r="L161">
        <f t="shared" si="16"/>
        <v>-311607.62479850225</v>
      </c>
      <c r="M161">
        <f t="shared" si="17"/>
        <v>-51887.054619012226</v>
      </c>
    </row>
    <row r="162" spans="1:13" x14ac:dyDescent="0.2">
      <c r="A162">
        <v>1</v>
      </c>
      <c r="B162" s="10">
        <v>134</v>
      </c>
      <c r="C162" s="10">
        <f t="shared" si="18"/>
        <v>2.2028193062456967</v>
      </c>
      <c r="D162" s="10">
        <v>19378</v>
      </c>
      <c r="E162" s="10">
        <f t="shared" si="13"/>
        <v>0.88698412561550855</v>
      </c>
      <c r="F162" s="2"/>
      <c r="G162">
        <v>320000</v>
      </c>
      <c r="H162" s="2"/>
      <c r="I162" s="10">
        <f t="shared" si="14"/>
        <v>-320000</v>
      </c>
      <c r="J162" s="2"/>
      <c r="K162">
        <f t="shared" si="15"/>
        <v>-320000</v>
      </c>
      <c r="L162">
        <f t="shared" si="16"/>
        <v>-704902.17799862288</v>
      </c>
      <c r="M162">
        <f t="shared" si="17"/>
        <v>-283834.92019696272</v>
      </c>
    </row>
    <row r="163" spans="1:13" x14ac:dyDescent="0.2">
      <c r="A163">
        <v>1</v>
      </c>
      <c r="B163" s="10">
        <v>0</v>
      </c>
      <c r="C163" s="10">
        <f t="shared" si="18"/>
        <v>-1.6609099754463705</v>
      </c>
      <c r="D163" s="10">
        <v>11120</v>
      </c>
      <c r="E163" s="10">
        <f t="shared" si="13"/>
        <v>6.0185261842301663E-2</v>
      </c>
      <c r="F163" s="2"/>
      <c r="G163">
        <v>162500</v>
      </c>
      <c r="H163" s="2"/>
      <c r="I163" s="10">
        <f t="shared" si="14"/>
        <v>-162500</v>
      </c>
      <c r="J163" s="2"/>
      <c r="K163">
        <f t="shared" si="15"/>
        <v>-162500</v>
      </c>
      <c r="L163">
        <f t="shared" si="16"/>
        <v>269897.87101003522</v>
      </c>
      <c r="M163">
        <f t="shared" si="17"/>
        <v>-9780.1050493740204</v>
      </c>
    </row>
    <row r="164" spans="1:13" x14ac:dyDescent="0.2">
      <c r="A164">
        <v>1</v>
      </c>
      <c r="B164" s="10">
        <v>110</v>
      </c>
      <c r="C164" s="10">
        <f t="shared" si="18"/>
        <v>1.5108080916142821</v>
      </c>
      <c r="D164" s="10">
        <v>13688</v>
      </c>
      <c r="E164" s="10">
        <f t="shared" si="13"/>
        <v>0.31729587968797801</v>
      </c>
      <c r="F164" s="2"/>
      <c r="G164">
        <v>412500</v>
      </c>
      <c r="H164" s="2"/>
      <c r="I164" s="10">
        <f t="shared" si="14"/>
        <v>-412500</v>
      </c>
      <c r="J164" s="2"/>
      <c r="K164">
        <f t="shared" si="15"/>
        <v>-412500</v>
      </c>
      <c r="L164">
        <f t="shared" si="16"/>
        <v>-623208.33779089141</v>
      </c>
      <c r="M164">
        <f t="shared" si="17"/>
        <v>-130884.55037129093</v>
      </c>
    </row>
    <row r="165" spans="1:13" x14ac:dyDescent="0.2">
      <c r="A165">
        <v>1</v>
      </c>
      <c r="B165" s="10">
        <v>95</v>
      </c>
      <c r="C165" s="10">
        <f t="shared" si="18"/>
        <v>1.0783010824696475</v>
      </c>
      <c r="D165" s="10">
        <v>12182</v>
      </c>
      <c r="E165" s="10">
        <f t="shared" si="13"/>
        <v>0.16651371828782668</v>
      </c>
      <c r="F165" s="2"/>
      <c r="G165">
        <v>220000</v>
      </c>
      <c r="H165" s="2"/>
      <c r="I165" s="10">
        <f t="shared" si="14"/>
        <v>-220000</v>
      </c>
      <c r="J165" s="2"/>
      <c r="K165">
        <f t="shared" si="15"/>
        <v>-220000</v>
      </c>
      <c r="L165">
        <f t="shared" si="16"/>
        <v>-237226.23814332247</v>
      </c>
      <c r="M165">
        <f t="shared" si="17"/>
        <v>-36633.018023321871</v>
      </c>
    </row>
    <row r="166" spans="1:13" x14ac:dyDescent="0.2">
      <c r="A166">
        <v>1</v>
      </c>
      <c r="B166" s="10">
        <v>55</v>
      </c>
      <c r="C166" s="10">
        <f t="shared" si="18"/>
        <v>-7.5050941916044209E-2</v>
      </c>
      <c r="D166" s="10">
        <v>5500</v>
      </c>
      <c r="E166" s="10">
        <f t="shared" si="13"/>
        <v>-0.50249451708787785</v>
      </c>
      <c r="F166" s="2"/>
      <c r="G166">
        <v>103200</v>
      </c>
      <c r="H166" s="2"/>
      <c r="I166" s="10">
        <f t="shared" si="14"/>
        <v>-103200</v>
      </c>
      <c r="J166" s="2"/>
      <c r="K166">
        <f t="shared" si="15"/>
        <v>-103200</v>
      </c>
      <c r="L166">
        <f t="shared" si="16"/>
        <v>7745.257205735762</v>
      </c>
      <c r="M166">
        <f t="shared" si="17"/>
        <v>51857.434163468992</v>
      </c>
    </row>
    <row r="167" spans="1:13" x14ac:dyDescent="0.2">
      <c r="A167">
        <v>1</v>
      </c>
      <c r="B167" s="10">
        <v>40</v>
      </c>
      <c r="C167" s="10">
        <f t="shared" si="18"/>
        <v>-0.50755795106067858</v>
      </c>
      <c r="D167" s="10">
        <v>5400</v>
      </c>
      <c r="E167" s="10">
        <f t="shared" si="13"/>
        <v>-0.51250661279837928</v>
      </c>
      <c r="F167" s="2"/>
      <c r="G167">
        <v>152000</v>
      </c>
      <c r="H167" s="2"/>
      <c r="I167" s="10">
        <f t="shared" si="14"/>
        <v>-152000</v>
      </c>
      <c r="J167" s="2"/>
      <c r="K167">
        <f t="shared" si="15"/>
        <v>-152000</v>
      </c>
      <c r="L167">
        <f t="shared" si="16"/>
        <v>77148.808561223137</v>
      </c>
      <c r="M167">
        <f t="shared" si="17"/>
        <v>77901.005145353643</v>
      </c>
    </row>
    <row r="168" spans="1:13" x14ac:dyDescent="0.2">
      <c r="A168">
        <v>1</v>
      </c>
      <c r="B168" s="10">
        <v>62</v>
      </c>
      <c r="C168" s="10">
        <f t="shared" si="18"/>
        <v>0.12678566235145186</v>
      </c>
      <c r="D168" s="10">
        <v>10106</v>
      </c>
      <c r="E168" s="10">
        <f t="shared" si="13"/>
        <v>-4.1337388662182686E-2</v>
      </c>
      <c r="F168" s="2"/>
      <c r="G168">
        <v>127500</v>
      </c>
      <c r="H168" s="2"/>
      <c r="I168" s="10">
        <f t="shared" si="14"/>
        <v>-127500</v>
      </c>
      <c r="J168" s="2"/>
      <c r="K168">
        <f t="shared" si="15"/>
        <v>-127500</v>
      </c>
      <c r="L168">
        <f t="shared" si="16"/>
        <v>-16165.171949810112</v>
      </c>
      <c r="M168">
        <f t="shared" si="17"/>
        <v>5270.5170544282928</v>
      </c>
    </row>
    <row r="169" spans="1:13" x14ac:dyDescent="0.2">
      <c r="A169">
        <v>1</v>
      </c>
      <c r="B169" s="10">
        <v>0</v>
      </c>
      <c r="C169" s="10">
        <f t="shared" si="18"/>
        <v>-1.6609099754463705</v>
      </c>
      <c r="D169" s="10">
        <v>10708</v>
      </c>
      <c r="E169" s="10">
        <f t="shared" si="13"/>
        <v>1.8935427515035831E-2</v>
      </c>
      <c r="F169" s="2"/>
      <c r="G169">
        <v>190000</v>
      </c>
      <c r="H169" s="2"/>
      <c r="I169" s="10">
        <f t="shared" si="14"/>
        <v>-190000</v>
      </c>
      <c r="J169" s="2"/>
      <c r="K169">
        <f t="shared" si="15"/>
        <v>-190000</v>
      </c>
      <c r="L169">
        <f t="shared" si="16"/>
        <v>315572.89533481043</v>
      </c>
      <c r="M169">
        <f t="shared" si="17"/>
        <v>-3597.7312278568079</v>
      </c>
    </row>
    <row r="170" spans="1:13" x14ac:dyDescent="0.2">
      <c r="A170">
        <v>1</v>
      </c>
      <c r="B170" s="10">
        <v>86</v>
      </c>
      <c r="C170" s="10">
        <f t="shared" si="18"/>
        <v>0.81879687698286696</v>
      </c>
      <c r="D170" s="10">
        <v>10562</v>
      </c>
      <c r="E170" s="10">
        <f t="shared" si="13"/>
        <v>4.3177677777037661E-3</v>
      </c>
      <c r="F170" s="2"/>
      <c r="G170">
        <v>325624</v>
      </c>
      <c r="H170" s="2"/>
      <c r="I170" s="10">
        <f t="shared" si="14"/>
        <v>-325624</v>
      </c>
      <c r="J170" s="2"/>
      <c r="K170">
        <f t="shared" si="15"/>
        <v>-325624</v>
      </c>
      <c r="L170">
        <f t="shared" si="16"/>
        <v>-266619.91427066905</v>
      </c>
      <c r="M170">
        <f t="shared" si="17"/>
        <v>-1405.9688148470111</v>
      </c>
    </row>
    <row r="171" spans="1:13" x14ac:dyDescent="0.2">
      <c r="A171">
        <v>1</v>
      </c>
      <c r="B171" s="10">
        <v>62</v>
      </c>
      <c r="C171" s="10">
        <f t="shared" si="18"/>
        <v>0.12678566235145186</v>
      </c>
      <c r="D171" s="10">
        <v>8244</v>
      </c>
      <c r="E171" s="10">
        <f t="shared" si="13"/>
        <v>-0.22776261079171903</v>
      </c>
      <c r="F171" s="2"/>
      <c r="G171">
        <v>183500</v>
      </c>
      <c r="H171" s="2"/>
      <c r="I171" s="10">
        <f t="shared" si="14"/>
        <v>-183500</v>
      </c>
      <c r="J171" s="2"/>
      <c r="K171">
        <f t="shared" si="15"/>
        <v>-183500</v>
      </c>
      <c r="L171">
        <f t="shared" si="16"/>
        <v>-23265.169041491416</v>
      </c>
      <c r="M171">
        <f t="shared" si="17"/>
        <v>41794.439080280441</v>
      </c>
    </row>
    <row r="172" spans="1:13" x14ac:dyDescent="0.2">
      <c r="A172">
        <v>1</v>
      </c>
      <c r="B172" s="10">
        <v>0</v>
      </c>
      <c r="C172" s="10">
        <f t="shared" si="18"/>
        <v>-1.6609099754463705</v>
      </c>
      <c r="D172" s="10">
        <v>16669</v>
      </c>
      <c r="E172" s="10">
        <f t="shared" si="13"/>
        <v>0.61575645281802516</v>
      </c>
      <c r="F172" s="2"/>
      <c r="G172">
        <v>228000</v>
      </c>
      <c r="H172" s="2"/>
      <c r="I172" s="10">
        <f t="shared" si="14"/>
        <v>-228000</v>
      </c>
      <c r="J172" s="2"/>
      <c r="K172">
        <f t="shared" si="15"/>
        <v>-228000</v>
      </c>
      <c r="L172">
        <f t="shared" si="16"/>
        <v>378687.47440177249</v>
      </c>
      <c r="M172">
        <f t="shared" si="17"/>
        <v>-140392.47124250972</v>
      </c>
    </row>
    <row r="173" spans="1:13" x14ac:dyDescent="0.2">
      <c r="A173">
        <v>1</v>
      </c>
      <c r="B173" s="10">
        <v>0</v>
      </c>
      <c r="C173" s="10">
        <f t="shared" si="18"/>
        <v>-1.6609099754463705</v>
      </c>
      <c r="D173" s="10">
        <v>12358</v>
      </c>
      <c r="E173" s="10">
        <f t="shared" si="13"/>
        <v>0.18413500673830918</v>
      </c>
      <c r="F173" s="2"/>
      <c r="G173">
        <v>128500</v>
      </c>
      <c r="H173" s="2"/>
      <c r="I173" s="10">
        <f t="shared" si="14"/>
        <v>-128500</v>
      </c>
      <c r="J173" s="2"/>
      <c r="K173">
        <f t="shared" si="15"/>
        <v>-128500</v>
      </c>
      <c r="L173">
        <f t="shared" si="16"/>
        <v>213426.93184485863</v>
      </c>
      <c r="M173">
        <f t="shared" si="17"/>
        <v>-23661.348365872731</v>
      </c>
    </row>
    <row r="174" spans="1:13" x14ac:dyDescent="0.2">
      <c r="A174">
        <v>1</v>
      </c>
      <c r="B174" s="10">
        <v>141</v>
      </c>
      <c r="C174" s="10">
        <f t="shared" si="18"/>
        <v>2.4046559105131928</v>
      </c>
      <c r="D174" s="10">
        <v>31770</v>
      </c>
      <c r="E174" s="10">
        <f t="shared" si="13"/>
        <v>2.1276830260608435</v>
      </c>
      <c r="F174" s="2"/>
      <c r="G174">
        <v>215000</v>
      </c>
      <c r="H174" s="2"/>
      <c r="I174" s="10">
        <f t="shared" si="14"/>
        <v>-215000</v>
      </c>
      <c r="J174" s="2"/>
      <c r="K174">
        <f t="shared" si="15"/>
        <v>-215000</v>
      </c>
      <c r="L174">
        <f t="shared" si="16"/>
        <v>-517001.02076033648</v>
      </c>
      <c r="M174">
        <f t="shared" si="17"/>
        <v>-457451.85060308134</v>
      </c>
    </row>
    <row r="175" spans="1:13" x14ac:dyDescent="0.2">
      <c r="A175">
        <v>1</v>
      </c>
      <c r="B175" s="10">
        <v>44</v>
      </c>
      <c r="C175" s="10">
        <f t="shared" si="18"/>
        <v>-0.39222274862210943</v>
      </c>
      <c r="D175" s="10">
        <v>5306</v>
      </c>
      <c r="E175" s="10">
        <f t="shared" si="13"/>
        <v>-0.52191798276625057</v>
      </c>
      <c r="F175" s="2"/>
      <c r="G175">
        <v>239000</v>
      </c>
      <c r="H175" s="2"/>
      <c r="I175" s="10">
        <f t="shared" si="14"/>
        <v>-239000</v>
      </c>
      <c r="J175" s="2"/>
      <c r="K175">
        <f t="shared" si="15"/>
        <v>-239000</v>
      </c>
      <c r="L175">
        <f t="shared" si="16"/>
        <v>93741.236920684154</v>
      </c>
      <c r="M175">
        <f t="shared" si="17"/>
        <v>124738.39788113389</v>
      </c>
    </row>
    <row r="176" spans="1:13" x14ac:dyDescent="0.2">
      <c r="A176">
        <v>1</v>
      </c>
      <c r="B176" s="10">
        <v>80</v>
      </c>
      <c r="C176" s="10">
        <f t="shared" si="18"/>
        <v>0.64579407332501315</v>
      </c>
      <c r="D176" s="10">
        <v>10197</v>
      </c>
      <c r="E176" s="10">
        <f t="shared" si="13"/>
        <v>-3.2226381565626398E-2</v>
      </c>
      <c r="F176" s="2"/>
      <c r="G176">
        <v>163000</v>
      </c>
      <c r="H176" s="2"/>
      <c r="I176" s="10">
        <f t="shared" si="14"/>
        <v>-163000</v>
      </c>
      <c r="J176" s="2"/>
      <c r="K176">
        <f t="shared" si="15"/>
        <v>-163000</v>
      </c>
      <c r="L176">
        <f t="shared" si="16"/>
        <v>-105264.43395197715</v>
      </c>
      <c r="M176">
        <f t="shared" si="17"/>
        <v>5252.9001951971031</v>
      </c>
    </row>
    <row r="177" spans="1:13" x14ac:dyDescent="0.2">
      <c r="A177">
        <v>1</v>
      </c>
      <c r="B177" s="10">
        <v>47</v>
      </c>
      <c r="C177" s="10">
        <f t="shared" si="18"/>
        <v>-0.30572134679318258</v>
      </c>
      <c r="D177" s="10">
        <v>12416</v>
      </c>
      <c r="E177" s="10">
        <f t="shared" si="13"/>
        <v>0.18994202225039999</v>
      </c>
      <c r="F177" s="2"/>
      <c r="G177">
        <v>184000</v>
      </c>
      <c r="H177" s="2"/>
      <c r="I177" s="10">
        <f t="shared" si="14"/>
        <v>-184000</v>
      </c>
      <c r="J177" s="2"/>
      <c r="K177">
        <f t="shared" si="15"/>
        <v>-184000</v>
      </c>
      <c r="L177">
        <f t="shared" si="16"/>
        <v>56252.727809945594</v>
      </c>
      <c r="M177">
        <f t="shared" si="17"/>
        <v>-34949.332094073601</v>
      </c>
    </row>
    <row r="178" spans="1:13" x14ac:dyDescent="0.2">
      <c r="A178">
        <v>1</v>
      </c>
      <c r="B178" s="10">
        <v>84</v>
      </c>
      <c r="C178" s="10">
        <f t="shared" si="18"/>
        <v>0.76112927576358236</v>
      </c>
      <c r="D178" s="10">
        <v>12615</v>
      </c>
      <c r="E178" s="10">
        <f t="shared" si="13"/>
        <v>0.20986609271429782</v>
      </c>
      <c r="F178" s="2"/>
      <c r="G178">
        <v>243000</v>
      </c>
      <c r="H178" s="2"/>
      <c r="I178" s="10">
        <f t="shared" si="14"/>
        <v>-243000</v>
      </c>
      <c r="J178" s="2"/>
      <c r="K178">
        <f t="shared" si="15"/>
        <v>-243000</v>
      </c>
      <c r="L178">
        <f t="shared" si="16"/>
        <v>-184954.41401055051</v>
      </c>
      <c r="M178">
        <f t="shared" si="17"/>
        <v>-50997.460529574368</v>
      </c>
    </row>
    <row r="179" spans="1:13" x14ac:dyDescent="0.2">
      <c r="A179">
        <v>1</v>
      </c>
      <c r="B179" s="10">
        <v>97</v>
      </c>
      <c r="C179" s="10">
        <f t="shared" si="18"/>
        <v>1.1359686836889322</v>
      </c>
      <c r="D179" s="10">
        <v>10029</v>
      </c>
      <c r="E179" s="10">
        <f t="shared" si="13"/>
        <v>-4.9046702359268772E-2</v>
      </c>
      <c r="F179" s="2"/>
      <c r="G179">
        <v>211000</v>
      </c>
      <c r="H179" s="2"/>
      <c r="I179" s="10">
        <f t="shared" si="14"/>
        <v>-211000</v>
      </c>
      <c r="J179" s="2"/>
      <c r="K179">
        <f t="shared" si="15"/>
        <v>-211000</v>
      </c>
      <c r="L179">
        <f t="shared" si="16"/>
        <v>-239689.39225836471</v>
      </c>
      <c r="M179">
        <f t="shared" si="17"/>
        <v>10348.854197805711</v>
      </c>
    </row>
    <row r="180" spans="1:13" x14ac:dyDescent="0.2">
      <c r="A180">
        <v>1</v>
      </c>
      <c r="B180" s="10">
        <v>0</v>
      </c>
      <c r="C180" s="10">
        <f t="shared" si="18"/>
        <v>-1.6609099754463705</v>
      </c>
      <c r="D180" s="10">
        <v>13650</v>
      </c>
      <c r="E180" s="10">
        <f t="shared" si="13"/>
        <v>0.31349128331798748</v>
      </c>
      <c r="F180" s="2"/>
      <c r="G180">
        <v>172500</v>
      </c>
      <c r="H180" s="2"/>
      <c r="I180" s="10">
        <f t="shared" si="14"/>
        <v>-172500</v>
      </c>
      <c r="J180" s="2"/>
      <c r="K180">
        <f t="shared" si="15"/>
        <v>-172500</v>
      </c>
      <c r="L180">
        <f t="shared" si="16"/>
        <v>286506.97076449892</v>
      </c>
      <c r="M180">
        <f t="shared" si="17"/>
        <v>-54077.246372352842</v>
      </c>
    </row>
    <row r="181" spans="1:13" x14ac:dyDescent="0.2">
      <c r="A181">
        <v>1</v>
      </c>
      <c r="B181" s="10">
        <v>63</v>
      </c>
      <c r="C181" s="10">
        <f t="shared" si="18"/>
        <v>0.15561946296109413</v>
      </c>
      <c r="D181" s="10">
        <v>17423</v>
      </c>
      <c r="E181" s="10">
        <f t="shared" si="13"/>
        <v>0.69124765447520586</v>
      </c>
      <c r="F181" s="2"/>
      <c r="G181">
        <v>501837</v>
      </c>
      <c r="H181" s="2"/>
      <c r="I181" s="10">
        <f t="shared" si="14"/>
        <v>-501837</v>
      </c>
      <c r="J181" s="2"/>
      <c r="K181">
        <f t="shared" si="15"/>
        <v>-501837</v>
      </c>
      <c r="L181">
        <f t="shared" si="16"/>
        <v>-78095.6044340066</v>
      </c>
      <c r="M181">
        <f t="shared" si="17"/>
        <v>-346893.64917887386</v>
      </c>
    </row>
    <row r="182" spans="1:13" x14ac:dyDescent="0.2">
      <c r="A182">
        <v>1</v>
      </c>
      <c r="B182" s="10">
        <v>60</v>
      </c>
      <c r="C182" s="10">
        <f t="shared" si="18"/>
        <v>6.9118061132167258E-2</v>
      </c>
      <c r="D182" s="10">
        <v>8520</v>
      </c>
      <c r="E182" s="10">
        <f t="shared" si="13"/>
        <v>-0.20012922663073512</v>
      </c>
      <c r="F182" s="2"/>
      <c r="G182">
        <v>100000</v>
      </c>
      <c r="H182" s="2"/>
      <c r="I182" s="10">
        <f t="shared" si="14"/>
        <v>-100000</v>
      </c>
      <c r="J182" s="2"/>
      <c r="K182">
        <f t="shared" si="15"/>
        <v>-100000</v>
      </c>
      <c r="L182">
        <f t="shared" si="16"/>
        <v>-6911.8061132167259</v>
      </c>
      <c r="M182">
        <f t="shared" si="17"/>
        <v>20012.922663073514</v>
      </c>
    </row>
    <row r="183" spans="1:13" x14ac:dyDescent="0.2">
      <c r="A183">
        <v>1</v>
      </c>
      <c r="B183" s="10">
        <v>0</v>
      </c>
      <c r="C183" s="10">
        <f t="shared" si="18"/>
        <v>-1.6609099754463705</v>
      </c>
      <c r="D183" s="10">
        <v>2117</v>
      </c>
      <c r="E183" s="10">
        <f t="shared" si="13"/>
        <v>-0.8412037149741407</v>
      </c>
      <c r="F183" s="2"/>
      <c r="G183">
        <v>177000</v>
      </c>
      <c r="H183" s="2"/>
      <c r="I183" s="10">
        <f t="shared" si="14"/>
        <v>-177000</v>
      </c>
      <c r="J183" s="2"/>
      <c r="K183">
        <f t="shared" si="15"/>
        <v>-177000</v>
      </c>
      <c r="L183">
        <f t="shared" si="16"/>
        <v>293981.0656540076</v>
      </c>
      <c r="M183">
        <f t="shared" si="17"/>
        <v>148893.05755042291</v>
      </c>
    </row>
    <row r="184" spans="1:13" x14ac:dyDescent="0.2">
      <c r="A184">
        <v>1</v>
      </c>
      <c r="B184" s="10">
        <v>54</v>
      </c>
      <c r="C184" s="10">
        <f t="shared" si="18"/>
        <v>-0.10388474252568651</v>
      </c>
      <c r="D184" s="10">
        <v>7588</v>
      </c>
      <c r="E184" s="10">
        <f t="shared" si="13"/>
        <v>-0.2934419586526083</v>
      </c>
      <c r="F184" s="2"/>
      <c r="G184">
        <v>200100</v>
      </c>
      <c r="H184" s="2"/>
      <c r="I184" s="10">
        <f t="shared" si="14"/>
        <v>-200100</v>
      </c>
      <c r="J184" s="2"/>
      <c r="K184">
        <f t="shared" si="15"/>
        <v>-200100</v>
      </c>
      <c r="L184">
        <f t="shared" si="16"/>
        <v>20787.336979389871</v>
      </c>
      <c r="M184">
        <f t="shared" si="17"/>
        <v>58717.735926386922</v>
      </c>
    </row>
    <row r="185" spans="1:13" x14ac:dyDescent="0.2">
      <c r="A185">
        <v>1</v>
      </c>
      <c r="B185" s="10">
        <v>60</v>
      </c>
      <c r="C185" s="10">
        <f t="shared" si="18"/>
        <v>6.9118061132167258E-2</v>
      </c>
      <c r="D185" s="10">
        <v>9060</v>
      </c>
      <c r="E185" s="10">
        <f t="shared" si="13"/>
        <v>-0.14606390979402747</v>
      </c>
      <c r="F185" s="2"/>
      <c r="G185">
        <v>120000</v>
      </c>
      <c r="H185" s="2"/>
      <c r="I185" s="10">
        <f t="shared" si="14"/>
        <v>-120000</v>
      </c>
      <c r="J185" s="2"/>
      <c r="K185">
        <f t="shared" si="15"/>
        <v>-120000</v>
      </c>
      <c r="L185">
        <f t="shared" si="16"/>
        <v>-8294.167335860071</v>
      </c>
      <c r="M185">
        <f t="shared" si="17"/>
        <v>17527.669175283296</v>
      </c>
    </row>
    <row r="186" spans="1:13" x14ac:dyDescent="0.2">
      <c r="A186">
        <v>1</v>
      </c>
      <c r="B186" s="10">
        <v>63</v>
      </c>
      <c r="C186" s="10">
        <f t="shared" si="18"/>
        <v>0.15561946296109413</v>
      </c>
      <c r="D186" s="10">
        <v>11426</v>
      </c>
      <c r="E186" s="10">
        <f t="shared" si="13"/>
        <v>9.0822274716435988E-2</v>
      </c>
      <c r="F186" s="2"/>
      <c r="G186">
        <v>200000</v>
      </c>
      <c r="H186" s="2"/>
      <c r="I186" s="10">
        <f t="shared" si="14"/>
        <v>-200000</v>
      </c>
      <c r="J186" s="2"/>
      <c r="K186">
        <f t="shared" si="15"/>
        <v>-200000</v>
      </c>
      <c r="L186">
        <f t="shared" si="16"/>
        <v>-31123.892592218828</v>
      </c>
      <c r="M186">
        <f t="shared" si="17"/>
        <v>-18164.454943287197</v>
      </c>
    </row>
    <row r="187" spans="1:13" x14ac:dyDescent="0.2">
      <c r="A187">
        <v>1</v>
      </c>
      <c r="B187" s="10">
        <v>92</v>
      </c>
      <c r="C187" s="10">
        <f t="shared" si="18"/>
        <v>0.99179968064072066</v>
      </c>
      <c r="D187" s="10">
        <v>7438</v>
      </c>
      <c r="E187" s="10">
        <f t="shared" si="13"/>
        <v>-0.30846010221836045</v>
      </c>
      <c r="F187" s="2"/>
      <c r="G187">
        <v>127000</v>
      </c>
      <c r="H187" s="2"/>
      <c r="I187" s="10">
        <f t="shared" si="14"/>
        <v>-127000</v>
      </c>
      <c r="J187" s="2"/>
      <c r="K187">
        <f t="shared" si="15"/>
        <v>-127000</v>
      </c>
      <c r="L187">
        <f t="shared" si="16"/>
        <v>-125958.55944137153</v>
      </c>
      <c r="M187">
        <f t="shared" si="17"/>
        <v>39174.432981731778</v>
      </c>
    </row>
    <row r="188" spans="1:13" x14ac:dyDescent="0.2">
      <c r="A188">
        <v>1</v>
      </c>
      <c r="B188" s="10">
        <v>90</v>
      </c>
      <c r="C188" s="10">
        <f t="shared" si="18"/>
        <v>0.93413207942143606</v>
      </c>
      <c r="D188" s="10">
        <v>22950</v>
      </c>
      <c r="E188" s="10">
        <f t="shared" si="13"/>
        <v>1.2446161843946191</v>
      </c>
      <c r="F188" s="2"/>
      <c r="G188">
        <v>475000</v>
      </c>
      <c r="H188" s="2"/>
      <c r="I188" s="10">
        <f t="shared" si="14"/>
        <v>-475000</v>
      </c>
      <c r="J188" s="2"/>
      <c r="K188">
        <f t="shared" si="15"/>
        <v>-475000</v>
      </c>
      <c r="L188">
        <f t="shared" si="16"/>
        <v>-443712.73772518215</v>
      </c>
      <c r="M188">
        <f t="shared" si="17"/>
        <v>-591192.68758744409</v>
      </c>
    </row>
    <row r="189" spans="1:13" x14ac:dyDescent="0.2">
      <c r="A189">
        <v>1</v>
      </c>
      <c r="B189" s="10">
        <v>0</v>
      </c>
      <c r="C189" s="10">
        <f t="shared" si="18"/>
        <v>-1.6609099754463705</v>
      </c>
      <c r="D189" s="10">
        <v>9947</v>
      </c>
      <c r="E189" s="10">
        <f t="shared" si="13"/>
        <v>-5.7256620841879935E-2</v>
      </c>
      <c r="F189" s="2"/>
      <c r="G189">
        <v>173000</v>
      </c>
      <c r="H189" s="2"/>
      <c r="I189" s="10">
        <f t="shared" si="14"/>
        <v>-173000</v>
      </c>
      <c r="J189" s="2"/>
      <c r="K189">
        <f t="shared" si="15"/>
        <v>-173000</v>
      </c>
      <c r="L189">
        <f t="shared" si="16"/>
        <v>287337.42575222213</v>
      </c>
      <c r="M189">
        <f t="shared" si="17"/>
        <v>9905.3954056452294</v>
      </c>
    </row>
    <row r="190" spans="1:13" x14ac:dyDescent="0.2">
      <c r="A190">
        <v>1</v>
      </c>
      <c r="B190" s="10">
        <v>60</v>
      </c>
      <c r="C190" s="10">
        <f t="shared" si="18"/>
        <v>6.9118061132167258E-2</v>
      </c>
      <c r="D190" s="10">
        <v>10410</v>
      </c>
      <c r="E190" s="10">
        <f t="shared" si="13"/>
        <v>-1.0900617702258385E-2</v>
      </c>
      <c r="F190" s="2"/>
      <c r="G190">
        <v>135000</v>
      </c>
      <c r="H190" s="2"/>
      <c r="I190" s="10">
        <f t="shared" si="14"/>
        <v>-135000</v>
      </c>
      <c r="J190" s="2"/>
      <c r="K190">
        <f t="shared" si="15"/>
        <v>-135000</v>
      </c>
      <c r="L190">
        <f t="shared" si="16"/>
        <v>-9330.9382528425795</v>
      </c>
      <c r="M190">
        <f t="shared" si="17"/>
        <v>1471.583389804882</v>
      </c>
    </row>
    <row r="191" spans="1:13" x14ac:dyDescent="0.2">
      <c r="A191">
        <v>1</v>
      </c>
      <c r="B191" s="10">
        <v>64</v>
      </c>
      <c r="C191" s="10">
        <f t="shared" si="18"/>
        <v>0.18445326357073644</v>
      </c>
      <c r="D191" s="10">
        <v>7018</v>
      </c>
      <c r="E191" s="10">
        <f t="shared" si="13"/>
        <v>-0.35051090420246639</v>
      </c>
      <c r="F191" s="2"/>
      <c r="G191">
        <v>153337</v>
      </c>
      <c r="H191" s="2"/>
      <c r="I191" s="10">
        <f t="shared" si="14"/>
        <v>-153337</v>
      </c>
      <c r="J191" s="2"/>
      <c r="K191">
        <f t="shared" si="15"/>
        <v>-153337</v>
      </c>
      <c r="L191">
        <f t="shared" si="16"/>
        <v>-28283.510076146013</v>
      </c>
      <c r="M191">
        <f t="shared" si="17"/>
        <v>53746.290517693589</v>
      </c>
    </row>
    <row r="192" spans="1:13" x14ac:dyDescent="0.2">
      <c r="A192">
        <v>1</v>
      </c>
      <c r="B192" s="10">
        <v>41</v>
      </c>
      <c r="C192" s="10">
        <f t="shared" si="18"/>
        <v>-0.47872415045103633</v>
      </c>
      <c r="D192" s="10">
        <v>4923</v>
      </c>
      <c r="E192" s="10">
        <f t="shared" si="13"/>
        <v>-0.56026430933747107</v>
      </c>
      <c r="F192" s="2"/>
      <c r="G192">
        <v>286000</v>
      </c>
      <c r="H192" s="2"/>
      <c r="I192" s="10">
        <f t="shared" si="14"/>
        <v>-286000</v>
      </c>
      <c r="J192" s="2"/>
      <c r="K192">
        <f t="shared" si="15"/>
        <v>-286000</v>
      </c>
      <c r="L192">
        <f t="shared" si="16"/>
        <v>136915.1070289964</v>
      </c>
      <c r="M192">
        <f t="shared" si="17"/>
        <v>160235.59247051671</v>
      </c>
    </row>
    <row r="193" spans="1:13" x14ac:dyDescent="0.2">
      <c r="A193">
        <v>1</v>
      </c>
      <c r="B193" s="10">
        <v>70</v>
      </c>
      <c r="C193" s="10">
        <f t="shared" si="18"/>
        <v>0.35745606722859019</v>
      </c>
      <c r="D193" s="10">
        <v>10570</v>
      </c>
      <c r="E193" s="10">
        <f t="shared" si="13"/>
        <v>5.1187354345438793E-3</v>
      </c>
      <c r="F193" s="2"/>
      <c r="G193">
        <v>315000</v>
      </c>
      <c r="H193" s="2"/>
      <c r="I193" s="10">
        <f t="shared" si="14"/>
        <v>-315000</v>
      </c>
      <c r="J193" s="2"/>
      <c r="K193">
        <f t="shared" si="15"/>
        <v>-315000</v>
      </c>
      <c r="L193">
        <f t="shared" si="16"/>
        <v>-112598.66117700591</v>
      </c>
      <c r="M193">
        <f t="shared" si="17"/>
        <v>-1612.4016618813221</v>
      </c>
    </row>
    <row r="194" spans="1:13" x14ac:dyDescent="0.2">
      <c r="A194">
        <v>1</v>
      </c>
      <c r="B194" s="10">
        <v>0</v>
      </c>
      <c r="C194" s="10">
        <f t="shared" si="18"/>
        <v>-1.6609099754463705</v>
      </c>
      <c r="D194" s="10">
        <v>7472</v>
      </c>
      <c r="E194" s="10">
        <f t="shared" si="13"/>
        <v>-0.30505598967678993</v>
      </c>
      <c r="F194" s="2"/>
      <c r="G194">
        <v>184000</v>
      </c>
      <c r="H194" s="2"/>
      <c r="I194" s="10">
        <f t="shared" si="14"/>
        <v>-184000</v>
      </c>
      <c r="J194" s="2"/>
      <c r="K194">
        <f t="shared" si="15"/>
        <v>-184000</v>
      </c>
      <c r="L194">
        <f t="shared" si="16"/>
        <v>305607.43548213219</v>
      </c>
      <c r="M194">
        <f t="shared" si="17"/>
        <v>56130.302100529349</v>
      </c>
    </row>
    <row r="195" spans="1:13" x14ac:dyDescent="0.2">
      <c r="A195">
        <v>1</v>
      </c>
      <c r="B195" s="10">
        <v>68</v>
      </c>
      <c r="C195" s="10">
        <f t="shared" si="18"/>
        <v>0.29978846600930564</v>
      </c>
      <c r="D195" s="10">
        <v>9017</v>
      </c>
      <c r="E195" s="10">
        <f t="shared" si="13"/>
        <v>-0.15036911094954308</v>
      </c>
      <c r="F195" s="2"/>
      <c r="G195">
        <v>192000</v>
      </c>
      <c r="H195" s="2"/>
      <c r="I195" s="10">
        <f t="shared" si="14"/>
        <v>-192000</v>
      </c>
      <c r="J195" s="2"/>
      <c r="K195">
        <f t="shared" si="15"/>
        <v>-192000</v>
      </c>
      <c r="L195">
        <f t="shared" si="16"/>
        <v>-57559.385473786686</v>
      </c>
      <c r="M195">
        <f t="shared" si="17"/>
        <v>28870.869302312272</v>
      </c>
    </row>
    <row r="196" spans="1:13" x14ac:dyDescent="0.2">
      <c r="A196">
        <v>1</v>
      </c>
      <c r="B196" s="10">
        <v>24</v>
      </c>
      <c r="C196" s="10">
        <f t="shared" si="18"/>
        <v>-0.96889876081495541</v>
      </c>
      <c r="D196" s="10">
        <v>2522</v>
      </c>
      <c r="E196" s="10">
        <f t="shared" ref="E196:E259" si="19">(D196-$D$1467)/$D$1468</f>
        <v>-0.80065472734661003</v>
      </c>
      <c r="F196" s="2"/>
      <c r="G196">
        <v>130000</v>
      </c>
      <c r="H196" s="2"/>
      <c r="I196" s="10">
        <f t="shared" ref="I196:I259" si="20">($A196*$P$5 + $C196*$Q$5 + $E196*$R$5) - G196</f>
        <v>-130000</v>
      </c>
      <c r="J196" s="2"/>
      <c r="K196">
        <f t="shared" ref="K196:K259" si="21">I196 * A196</f>
        <v>-130000</v>
      </c>
      <c r="L196">
        <f t="shared" ref="L196:L259" si="22">$I196 * C196</f>
        <v>125956.8389059442</v>
      </c>
      <c r="M196">
        <f t="shared" ref="M196:M259" si="23">$I196 * E196</f>
        <v>104085.11455505931</v>
      </c>
    </row>
    <row r="197" spans="1:13" x14ac:dyDescent="0.2">
      <c r="A197">
        <v>1</v>
      </c>
      <c r="B197" s="10">
        <v>60</v>
      </c>
      <c r="C197" s="10">
        <f t="shared" si="18"/>
        <v>6.9118061132167258E-2</v>
      </c>
      <c r="D197" s="10">
        <v>7180</v>
      </c>
      <c r="E197" s="10">
        <f t="shared" si="19"/>
        <v>-0.33429130915145411</v>
      </c>
      <c r="F197" s="2"/>
      <c r="G197">
        <v>127000</v>
      </c>
      <c r="H197" s="2"/>
      <c r="I197" s="10">
        <f t="shared" si="20"/>
        <v>-127000</v>
      </c>
      <c r="J197" s="2"/>
      <c r="K197">
        <f t="shared" si="21"/>
        <v>-127000</v>
      </c>
      <c r="L197">
        <f t="shared" si="22"/>
        <v>-8777.9937637852418</v>
      </c>
      <c r="M197">
        <f t="shared" si="23"/>
        <v>42454.996262234672</v>
      </c>
    </row>
    <row r="198" spans="1:13" x14ac:dyDescent="0.2">
      <c r="A198">
        <v>1</v>
      </c>
      <c r="B198" s="10">
        <v>24</v>
      </c>
      <c r="C198" s="10">
        <f t="shared" si="18"/>
        <v>-0.96889876081495541</v>
      </c>
      <c r="D198" s="10">
        <v>2280</v>
      </c>
      <c r="E198" s="10">
        <f t="shared" si="19"/>
        <v>-0.82488399896602338</v>
      </c>
      <c r="F198" s="2"/>
      <c r="G198">
        <v>148500</v>
      </c>
      <c r="H198" s="2"/>
      <c r="I198" s="10">
        <f t="shared" si="20"/>
        <v>-148500</v>
      </c>
      <c r="J198" s="2"/>
      <c r="K198">
        <f t="shared" si="21"/>
        <v>-148500</v>
      </c>
      <c r="L198">
        <f t="shared" si="22"/>
        <v>143881.46598102088</v>
      </c>
      <c r="M198">
        <f t="shared" si="23"/>
        <v>122495.27384645447</v>
      </c>
    </row>
    <row r="199" spans="1:13" x14ac:dyDescent="0.2">
      <c r="A199">
        <v>1</v>
      </c>
      <c r="B199" s="10">
        <v>79</v>
      </c>
      <c r="C199" s="10">
        <f t="shared" si="18"/>
        <v>0.61696027271537091</v>
      </c>
      <c r="D199" s="10">
        <v>9416</v>
      </c>
      <c r="E199" s="10">
        <f t="shared" si="19"/>
        <v>-0.11042084906464245</v>
      </c>
      <c r="F199" s="2"/>
      <c r="G199">
        <v>311872</v>
      </c>
      <c r="H199" s="2"/>
      <c r="I199" s="10">
        <f t="shared" si="20"/>
        <v>-311872</v>
      </c>
      <c r="J199" s="2"/>
      <c r="K199">
        <f t="shared" si="21"/>
        <v>-311872</v>
      </c>
      <c r="L199">
        <f t="shared" si="22"/>
        <v>-192412.63417228815</v>
      </c>
      <c r="M199">
        <f t="shared" si="23"/>
        <v>34437.171039488167</v>
      </c>
    </row>
    <row r="200" spans="1:13" x14ac:dyDescent="0.2">
      <c r="A200">
        <v>1</v>
      </c>
      <c r="B200" s="10">
        <v>174</v>
      </c>
      <c r="C200" s="10">
        <f t="shared" si="18"/>
        <v>3.3561713306313887</v>
      </c>
      <c r="D200" s="10">
        <v>25419</v>
      </c>
      <c r="E200" s="10">
        <f t="shared" si="19"/>
        <v>1.491814827486899</v>
      </c>
      <c r="F200" s="2"/>
      <c r="G200">
        <v>235000</v>
      </c>
      <c r="H200" s="2"/>
      <c r="I200" s="10">
        <f t="shared" si="20"/>
        <v>-235000</v>
      </c>
      <c r="J200" s="2"/>
      <c r="K200">
        <f t="shared" si="21"/>
        <v>-235000</v>
      </c>
      <c r="L200">
        <f t="shared" si="22"/>
        <v>-788700.26269837632</v>
      </c>
      <c r="M200">
        <f t="shared" si="23"/>
        <v>-350576.48445942125</v>
      </c>
    </row>
    <row r="201" spans="1:13" x14ac:dyDescent="0.2">
      <c r="A201">
        <v>1</v>
      </c>
      <c r="B201" s="10">
        <v>92</v>
      </c>
      <c r="C201" s="10">
        <f t="shared" ref="C201:C264" si="24">(B201-$B$1467)/$B$1468</f>
        <v>0.99179968064072066</v>
      </c>
      <c r="D201" s="10">
        <v>5520</v>
      </c>
      <c r="E201" s="10">
        <f t="shared" si="19"/>
        <v>-0.50049209794577754</v>
      </c>
      <c r="F201" s="2"/>
      <c r="G201">
        <v>104000</v>
      </c>
      <c r="H201" s="2"/>
      <c r="I201" s="10">
        <f t="shared" si="20"/>
        <v>-104000</v>
      </c>
      <c r="J201" s="2"/>
      <c r="K201">
        <f t="shared" si="21"/>
        <v>-104000</v>
      </c>
      <c r="L201">
        <f t="shared" si="22"/>
        <v>-103147.16678663495</v>
      </c>
      <c r="M201">
        <f t="shared" si="23"/>
        <v>52051.178186360863</v>
      </c>
    </row>
    <row r="202" spans="1:13" x14ac:dyDescent="0.2">
      <c r="A202">
        <v>1</v>
      </c>
      <c r="B202" s="10">
        <v>76</v>
      </c>
      <c r="C202" s="10">
        <f t="shared" si="24"/>
        <v>0.53045887088644395</v>
      </c>
      <c r="D202" s="10">
        <v>9591</v>
      </c>
      <c r="E202" s="10">
        <f t="shared" si="19"/>
        <v>-9.2899681571264978E-2</v>
      </c>
      <c r="F202" s="2"/>
      <c r="G202">
        <v>274900</v>
      </c>
      <c r="H202" s="2"/>
      <c r="I202" s="10">
        <f t="shared" si="20"/>
        <v>-274900</v>
      </c>
      <c r="J202" s="2"/>
      <c r="K202">
        <f t="shared" si="21"/>
        <v>-274900</v>
      </c>
      <c r="L202">
        <f t="shared" si="22"/>
        <v>-145823.14360668344</v>
      </c>
      <c r="M202">
        <f t="shared" si="23"/>
        <v>25538.122463940741</v>
      </c>
    </row>
    <row r="203" spans="1:13" x14ac:dyDescent="0.2">
      <c r="A203">
        <v>1</v>
      </c>
      <c r="B203" s="10">
        <v>80</v>
      </c>
      <c r="C203" s="10">
        <f t="shared" si="24"/>
        <v>0.64579407332501315</v>
      </c>
      <c r="D203" s="10">
        <v>8546</v>
      </c>
      <c r="E203" s="10">
        <f t="shared" si="19"/>
        <v>-0.19752608174600475</v>
      </c>
      <c r="F203" s="2"/>
      <c r="G203">
        <v>140000</v>
      </c>
      <c r="H203" s="2"/>
      <c r="I203" s="10">
        <f t="shared" si="20"/>
        <v>-140000</v>
      </c>
      <c r="J203" s="2"/>
      <c r="K203">
        <f t="shared" si="21"/>
        <v>-140000</v>
      </c>
      <c r="L203">
        <f t="shared" si="22"/>
        <v>-90411.170265501845</v>
      </c>
      <c r="M203">
        <f t="shared" si="23"/>
        <v>27653.651444440664</v>
      </c>
    </row>
    <row r="204" spans="1:13" x14ac:dyDescent="0.2">
      <c r="A204">
        <v>1</v>
      </c>
      <c r="B204" s="10">
        <v>75</v>
      </c>
      <c r="C204" s="10">
        <f t="shared" si="24"/>
        <v>0.5016250702768017</v>
      </c>
      <c r="D204" s="10">
        <v>10125</v>
      </c>
      <c r="E204" s="10">
        <f t="shared" si="19"/>
        <v>-3.9435090477187414E-2</v>
      </c>
      <c r="F204" s="2"/>
      <c r="G204">
        <v>171500</v>
      </c>
      <c r="H204" s="2"/>
      <c r="I204" s="10">
        <f t="shared" si="20"/>
        <v>-171500</v>
      </c>
      <c r="J204" s="2"/>
      <c r="K204">
        <f t="shared" si="21"/>
        <v>-171500</v>
      </c>
      <c r="L204">
        <f t="shared" si="22"/>
        <v>-86028.699552471488</v>
      </c>
      <c r="M204">
        <f t="shared" si="23"/>
        <v>6763.1180168376413</v>
      </c>
    </row>
    <row r="205" spans="1:13" x14ac:dyDescent="0.2">
      <c r="A205">
        <v>1</v>
      </c>
      <c r="B205" s="10">
        <v>50</v>
      </c>
      <c r="C205" s="10">
        <f t="shared" si="24"/>
        <v>-0.21921994496425568</v>
      </c>
      <c r="D205" s="10">
        <v>7000</v>
      </c>
      <c r="E205" s="10">
        <f t="shared" si="19"/>
        <v>-0.35231308143035661</v>
      </c>
      <c r="F205" s="2"/>
      <c r="G205">
        <v>112000</v>
      </c>
      <c r="H205" s="2"/>
      <c r="I205" s="10">
        <f t="shared" si="20"/>
        <v>-112000</v>
      </c>
      <c r="J205" s="2"/>
      <c r="K205">
        <f t="shared" si="21"/>
        <v>-112000</v>
      </c>
      <c r="L205">
        <f t="shared" si="22"/>
        <v>24552.633835996636</v>
      </c>
      <c r="M205">
        <f t="shared" si="23"/>
        <v>39459.065120199943</v>
      </c>
    </row>
    <row r="206" spans="1:13" x14ac:dyDescent="0.2">
      <c r="A206">
        <v>1</v>
      </c>
      <c r="B206" s="10">
        <v>0</v>
      </c>
      <c r="C206" s="10">
        <f t="shared" si="24"/>
        <v>-1.6609099754463705</v>
      </c>
      <c r="D206" s="10">
        <v>4438</v>
      </c>
      <c r="E206" s="10">
        <f t="shared" si="19"/>
        <v>-0.60882297353340287</v>
      </c>
      <c r="F206" s="2"/>
      <c r="G206">
        <v>149000</v>
      </c>
      <c r="H206" s="2"/>
      <c r="I206" s="10">
        <f t="shared" si="20"/>
        <v>-149000</v>
      </c>
      <c r="J206" s="2"/>
      <c r="K206">
        <f t="shared" si="21"/>
        <v>-149000</v>
      </c>
      <c r="L206">
        <f t="shared" si="22"/>
        <v>247475.58634150922</v>
      </c>
      <c r="M206">
        <f t="shared" si="23"/>
        <v>90714.623056477023</v>
      </c>
    </row>
    <row r="207" spans="1:13" x14ac:dyDescent="0.2">
      <c r="A207">
        <v>1</v>
      </c>
      <c r="B207" s="10">
        <v>50</v>
      </c>
      <c r="C207" s="10">
        <f t="shared" si="24"/>
        <v>-0.21921994496425568</v>
      </c>
      <c r="D207" s="10">
        <v>3500</v>
      </c>
      <c r="E207" s="10">
        <f t="shared" si="19"/>
        <v>-0.70273643129790619</v>
      </c>
      <c r="F207" s="2"/>
      <c r="G207">
        <v>110000</v>
      </c>
      <c r="H207" s="2"/>
      <c r="I207" s="10">
        <f t="shared" si="20"/>
        <v>-110000</v>
      </c>
      <c r="J207" s="2"/>
      <c r="K207">
        <f t="shared" si="21"/>
        <v>-110000</v>
      </c>
      <c r="L207">
        <f t="shared" si="22"/>
        <v>24114.193946068124</v>
      </c>
      <c r="M207">
        <f t="shared" si="23"/>
        <v>77301.007442769682</v>
      </c>
    </row>
    <row r="208" spans="1:13" x14ac:dyDescent="0.2">
      <c r="A208">
        <v>1</v>
      </c>
      <c r="B208" s="10">
        <v>99</v>
      </c>
      <c r="C208" s="10">
        <f t="shared" si="24"/>
        <v>1.1936362849082167</v>
      </c>
      <c r="D208" s="10">
        <v>11851</v>
      </c>
      <c r="E208" s="10">
        <f t="shared" si="19"/>
        <v>0.13337368148606701</v>
      </c>
      <c r="F208" s="2"/>
      <c r="G208">
        <v>180500</v>
      </c>
      <c r="H208" s="2"/>
      <c r="I208" s="10">
        <f t="shared" si="20"/>
        <v>-180500</v>
      </c>
      <c r="J208" s="2"/>
      <c r="K208">
        <f t="shared" si="21"/>
        <v>-180500</v>
      </c>
      <c r="L208">
        <f t="shared" si="22"/>
        <v>-215451.34942593312</v>
      </c>
      <c r="M208">
        <f t="shared" si="23"/>
        <v>-24073.949508235095</v>
      </c>
    </row>
    <row r="209" spans="1:13" x14ac:dyDescent="0.2">
      <c r="A209">
        <v>1</v>
      </c>
      <c r="B209" s="10">
        <v>40</v>
      </c>
      <c r="C209" s="10">
        <f t="shared" si="24"/>
        <v>-0.50755795106067858</v>
      </c>
      <c r="D209" s="10">
        <v>13673</v>
      </c>
      <c r="E209" s="10">
        <f t="shared" si="19"/>
        <v>0.31579406533140281</v>
      </c>
      <c r="F209" s="2"/>
      <c r="G209">
        <v>143900</v>
      </c>
      <c r="H209" s="2"/>
      <c r="I209" s="10">
        <f t="shared" si="20"/>
        <v>-143900</v>
      </c>
      <c r="J209" s="2"/>
      <c r="K209">
        <f t="shared" si="21"/>
        <v>-143900</v>
      </c>
      <c r="L209">
        <f t="shared" si="22"/>
        <v>73037.58915763165</v>
      </c>
      <c r="M209">
        <f t="shared" si="23"/>
        <v>-45442.766001188866</v>
      </c>
    </row>
    <row r="210" spans="1:13" x14ac:dyDescent="0.2">
      <c r="A210">
        <v>1</v>
      </c>
      <c r="B210" s="10">
        <v>0</v>
      </c>
      <c r="C210" s="10">
        <f t="shared" si="24"/>
        <v>-1.6609099754463705</v>
      </c>
      <c r="D210" s="10">
        <v>12493</v>
      </c>
      <c r="E210" s="10">
        <f t="shared" si="19"/>
        <v>0.1976513359474861</v>
      </c>
      <c r="F210" s="2"/>
      <c r="G210">
        <v>141000</v>
      </c>
      <c r="H210" s="2"/>
      <c r="I210" s="10">
        <f t="shared" si="20"/>
        <v>-141000</v>
      </c>
      <c r="J210" s="2"/>
      <c r="K210">
        <f t="shared" si="21"/>
        <v>-141000</v>
      </c>
      <c r="L210">
        <f t="shared" si="22"/>
        <v>234188.30653793825</v>
      </c>
      <c r="M210">
        <f t="shared" si="23"/>
        <v>-27868.838368595541</v>
      </c>
    </row>
    <row r="211" spans="1:13" x14ac:dyDescent="0.2">
      <c r="A211">
        <v>1</v>
      </c>
      <c r="B211" s="10">
        <v>0</v>
      </c>
      <c r="C211" s="10">
        <f t="shared" si="24"/>
        <v>-1.6609099754463705</v>
      </c>
      <c r="D211" s="10">
        <v>14364</v>
      </c>
      <c r="E211" s="10">
        <f t="shared" si="19"/>
        <v>0.38497764669096757</v>
      </c>
      <c r="F211" s="2"/>
      <c r="G211">
        <v>277000</v>
      </c>
      <c r="H211" s="2"/>
      <c r="I211" s="10">
        <f t="shared" si="20"/>
        <v>-277000</v>
      </c>
      <c r="J211" s="2"/>
      <c r="K211">
        <f t="shared" si="21"/>
        <v>-277000</v>
      </c>
      <c r="L211">
        <f t="shared" si="22"/>
        <v>460072.06319864461</v>
      </c>
      <c r="M211">
        <f t="shared" si="23"/>
        <v>-106638.80813339802</v>
      </c>
    </row>
    <row r="212" spans="1:13" x14ac:dyDescent="0.2">
      <c r="A212">
        <v>1</v>
      </c>
      <c r="B212" s="10">
        <v>75</v>
      </c>
      <c r="C212" s="10">
        <f t="shared" si="24"/>
        <v>0.5016250702768017</v>
      </c>
      <c r="D212" s="10">
        <v>8250</v>
      </c>
      <c r="E212" s="10">
        <f t="shared" si="19"/>
        <v>-0.22716188504908894</v>
      </c>
      <c r="F212" s="2"/>
      <c r="G212">
        <v>145000</v>
      </c>
      <c r="H212" s="2"/>
      <c r="I212" s="10">
        <f t="shared" si="20"/>
        <v>-145000</v>
      </c>
      <c r="J212" s="2"/>
      <c r="K212">
        <f t="shared" si="21"/>
        <v>-145000</v>
      </c>
      <c r="L212">
        <f t="shared" si="22"/>
        <v>-72735.63519013625</v>
      </c>
      <c r="M212">
        <f t="shared" si="23"/>
        <v>32938.473332117894</v>
      </c>
    </row>
    <row r="213" spans="1:13" x14ac:dyDescent="0.2">
      <c r="A213">
        <v>1</v>
      </c>
      <c r="B213" s="10">
        <v>67</v>
      </c>
      <c r="C213" s="10">
        <f t="shared" si="24"/>
        <v>0.27095466539966334</v>
      </c>
      <c r="D213" s="10">
        <v>5604</v>
      </c>
      <c r="E213" s="10">
        <f t="shared" si="19"/>
        <v>-0.49208193754895641</v>
      </c>
      <c r="F213" s="2"/>
      <c r="G213">
        <v>98000</v>
      </c>
      <c r="H213" s="2"/>
      <c r="I213" s="10">
        <f t="shared" si="20"/>
        <v>-98000</v>
      </c>
      <c r="J213" s="2"/>
      <c r="K213">
        <f t="shared" si="21"/>
        <v>-98000</v>
      </c>
      <c r="L213">
        <f t="shared" si="22"/>
        <v>-26553.557209167007</v>
      </c>
      <c r="M213">
        <f t="shared" si="23"/>
        <v>48224.02987979773</v>
      </c>
    </row>
    <row r="214" spans="1:13" x14ac:dyDescent="0.2">
      <c r="A214">
        <v>1</v>
      </c>
      <c r="B214" s="10">
        <v>83</v>
      </c>
      <c r="C214" s="10">
        <f t="shared" si="24"/>
        <v>0.73229547515394</v>
      </c>
      <c r="D214" s="10">
        <v>10420</v>
      </c>
      <c r="E214" s="10">
        <f t="shared" si="19"/>
        <v>-9.8994081312082424E-3</v>
      </c>
      <c r="F214" s="2"/>
      <c r="G214">
        <v>186000</v>
      </c>
      <c r="H214" s="2"/>
      <c r="I214" s="10">
        <f t="shared" si="20"/>
        <v>-186000</v>
      </c>
      <c r="J214" s="2"/>
      <c r="K214">
        <f t="shared" si="21"/>
        <v>-186000</v>
      </c>
      <c r="L214">
        <f t="shared" si="22"/>
        <v>-136206.95837863284</v>
      </c>
      <c r="M214">
        <f t="shared" si="23"/>
        <v>1841.2899124047331</v>
      </c>
    </row>
    <row r="215" spans="1:13" x14ac:dyDescent="0.2">
      <c r="A215">
        <v>1</v>
      </c>
      <c r="B215" s="10">
        <v>72</v>
      </c>
      <c r="C215" s="10">
        <f t="shared" si="24"/>
        <v>0.41512366844787479</v>
      </c>
      <c r="D215" s="10">
        <v>8640</v>
      </c>
      <c r="E215" s="10">
        <f t="shared" si="19"/>
        <v>-0.18811471177813344</v>
      </c>
      <c r="F215" s="2"/>
      <c r="G215">
        <v>252678</v>
      </c>
      <c r="H215" s="2"/>
      <c r="I215" s="10">
        <f t="shared" si="20"/>
        <v>-252678</v>
      </c>
      <c r="J215" s="2"/>
      <c r="K215">
        <f t="shared" si="21"/>
        <v>-252678</v>
      </c>
      <c r="L215">
        <f t="shared" si="22"/>
        <v>-104892.61829607211</v>
      </c>
      <c r="M215">
        <f t="shared" si="23"/>
        <v>47532.449142675199</v>
      </c>
    </row>
    <row r="216" spans="1:13" x14ac:dyDescent="0.2">
      <c r="A216">
        <v>1</v>
      </c>
      <c r="B216" s="10">
        <v>43</v>
      </c>
      <c r="C216" s="10">
        <f t="shared" si="24"/>
        <v>-0.42105654923175173</v>
      </c>
      <c r="D216" s="10">
        <v>13568</v>
      </c>
      <c r="E216" s="10">
        <f t="shared" si="19"/>
        <v>0.30528136483537632</v>
      </c>
      <c r="F216" s="2"/>
      <c r="G216">
        <v>156000</v>
      </c>
      <c r="H216" s="2"/>
      <c r="I216" s="10">
        <f t="shared" si="20"/>
        <v>-156000</v>
      </c>
      <c r="J216" s="2"/>
      <c r="K216">
        <f t="shared" si="21"/>
        <v>-156000</v>
      </c>
      <c r="L216">
        <f t="shared" si="22"/>
        <v>65684.821680153269</v>
      </c>
      <c r="M216">
        <f t="shared" si="23"/>
        <v>-47623.892914318705</v>
      </c>
    </row>
    <row r="217" spans="1:13" x14ac:dyDescent="0.2">
      <c r="A217">
        <v>1</v>
      </c>
      <c r="B217" s="10">
        <v>0</v>
      </c>
      <c r="C217" s="10">
        <f t="shared" si="24"/>
        <v>-1.6609099754463705</v>
      </c>
      <c r="D217" s="10">
        <v>10900</v>
      </c>
      <c r="E217" s="10">
        <f t="shared" si="19"/>
        <v>3.8158651279198548E-2</v>
      </c>
      <c r="F217" s="2"/>
      <c r="G217">
        <v>161750</v>
      </c>
      <c r="H217" s="2"/>
      <c r="I217" s="10">
        <f t="shared" si="20"/>
        <v>-161750</v>
      </c>
      <c r="J217" s="2"/>
      <c r="K217">
        <f t="shared" si="21"/>
        <v>-161750</v>
      </c>
      <c r="L217">
        <f t="shared" si="22"/>
        <v>268652.18852845044</v>
      </c>
      <c r="M217">
        <f t="shared" si="23"/>
        <v>-6172.1618444103651</v>
      </c>
    </row>
    <row r="218" spans="1:13" x14ac:dyDescent="0.2">
      <c r="A218">
        <v>1</v>
      </c>
      <c r="B218" s="10">
        <v>72</v>
      </c>
      <c r="C218" s="10">
        <f t="shared" si="24"/>
        <v>0.41512366844787479</v>
      </c>
      <c r="D218" s="10">
        <v>10011</v>
      </c>
      <c r="E218" s="10">
        <f t="shared" si="19"/>
        <v>-5.0848879587159029E-2</v>
      </c>
      <c r="F218" s="2"/>
      <c r="G218">
        <v>134450</v>
      </c>
      <c r="H218" s="2"/>
      <c r="I218" s="10">
        <f t="shared" si="20"/>
        <v>-134450</v>
      </c>
      <c r="J218" s="2"/>
      <c r="K218">
        <f t="shared" si="21"/>
        <v>-134450</v>
      </c>
      <c r="L218">
        <f t="shared" si="22"/>
        <v>-55813.377222816765</v>
      </c>
      <c r="M218">
        <f t="shared" si="23"/>
        <v>6836.6318604935313</v>
      </c>
    </row>
    <row r="219" spans="1:13" x14ac:dyDescent="0.2">
      <c r="A219">
        <v>1</v>
      </c>
      <c r="B219" s="10">
        <v>65</v>
      </c>
      <c r="C219" s="10">
        <f t="shared" si="24"/>
        <v>0.21328706418037874</v>
      </c>
      <c r="D219" s="10">
        <v>8450</v>
      </c>
      <c r="E219" s="10">
        <f t="shared" si="19"/>
        <v>-0.20713769362808612</v>
      </c>
      <c r="F219" s="2"/>
      <c r="G219">
        <v>210000</v>
      </c>
      <c r="H219" s="2"/>
      <c r="I219" s="10">
        <f t="shared" si="20"/>
        <v>-210000</v>
      </c>
      <c r="J219" s="2"/>
      <c r="K219">
        <f t="shared" si="21"/>
        <v>-210000</v>
      </c>
      <c r="L219">
        <f t="shared" si="22"/>
        <v>-44790.283477879537</v>
      </c>
      <c r="M219">
        <f t="shared" si="23"/>
        <v>43498.915661898085</v>
      </c>
    </row>
    <row r="220" spans="1:13" x14ac:dyDescent="0.2">
      <c r="A220">
        <v>1</v>
      </c>
      <c r="B220" s="10">
        <v>57</v>
      </c>
      <c r="C220" s="10">
        <f t="shared" si="24"/>
        <v>-1.7383340696759626E-2</v>
      </c>
      <c r="D220" s="10">
        <v>9906</v>
      </c>
      <c r="E220" s="10">
        <f t="shared" si="19"/>
        <v>-6.1361580083185513E-2</v>
      </c>
      <c r="F220" s="2"/>
      <c r="G220">
        <v>107000</v>
      </c>
      <c r="H220" s="2"/>
      <c r="I220" s="10">
        <f t="shared" si="20"/>
        <v>-107000</v>
      </c>
      <c r="J220" s="2"/>
      <c r="K220">
        <f t="shared" si="21"/>
        <v>-107000</v>
      </c>
      <c r="L220">
        <f t="shared" si="22"/>
        <v>1860.01745455328</v>
      </c>
      <c r="M220">
        <f t="shared" si="23"/>
        <v>6565.6890689008496</v>
      </c>
    </row>
    <row r="221" spans="1:13" x14ac:dyDescent="0.2">
      <c r="A221">
        <v>1</v>
      </c>
      <c r="B221" s="10">
        <v>0</v>
      </c>
      <c r="C221" s="10">
        <f t="shared" si="24"/>
        <v>-1.6609099754463705</v>
      </c>
      <c r="D221" s="10">
        <v>15660</v>
      </c>
      <c r="E221" s="10">
        <f t="shared" si="19"/>
        <v>0.51473440709906593</v>
      </c>
      <c r="F221" s="2"/>
      <c r="G221">
        <v>311500</v>
      </c>
      <c r="H221" s="2"/>
      <c r="I221" s="10">
        <f t="shared" si="20"/>
        <v>-311500</v>
      </c>
      <c r="J221" s="2"/>
      <c r="K221">
        <f t="shared" si="21"/>
        <v>-311500</v>
      </c>
      <c r="L221">
        <f t="shared" si="22"/>
        <v>517373.45735154441</v>
      </c>
      <c r="M221">
        <f t="shared" si="23"/>
        <v>-160339.76781135902</v>
      </c>
    </row>
    <row r="222" spans="1:13" x14ac:dyDescent="0.2">
      <c r="A222">
        <v>1</v>
      </c>
      <c r="B222" s="10">
        <v>43</v>
      </c>
      <c r="C222" s="10">
        <f t="shared" si="24"/>
        <v>-0.42105654923175173</v>
      </c>
      <c r="D222" s="10">
        <v>3010</v>
      </c>
      <c r="E222" s="10">
        <f t="shared" si="19"/>
        <v>-0.75179570027936304</v>
      </c>
      <c r="F222" s="2"/>
      <c r="G222">
        <v>167240</v>
      </c>
      <c r="H222" s="2"/>
      <c r="I222" s="10">
        <f t="shared" si="20"/>
        <v>-167240</v>
      </c>
      <c r="J222" s="2"/>
      <c r="K222">
        <f t="shared" si="21"/>
        <v>-167240</v>
      </c>
      <c r="L222">
        <f t="shared" si="22"/>
        <v>70417.497293518158</v>
      </c>
      <c r="M222">
        <f t="shared" si="23"/>
        <v>125730.31291472068</v>
      </c>
    </row>
    <row r="223" spans="1:13" x14ac:dyDescent="0.2">
      <c r="A223">
        <v>1</v>
      </c>
      <c r="B223" s="10">
        <v>73</v>
      </c>
      <c r="C223" s="10">
        <f t="shared" si="24"/>
        <v>0.4439574690575171</v>
      </c>
      <c r="D223" s="10">
        <v>8990</v>
      </c>
      <c r="E223" s="10">
        <f t="shared" si="19"/>
        <v>-0.15307237679137847</v>
      </c>
      <c r="F223" s="2"/>
      <c r="G223">
        <v>204900</v>
      </c>
      <c r="H223" s="2"/>
      <c r="I223" s="10">
        <f t="shared" si="20"/>
        <v>-204900</v>
      </c>
      <c r="J223" s="2"/>
      <c r="K223">
        <f t="shared" si="21"/>
        <v>-204900</v>
      </c>
      <c r="L223">
        <f t="shared" si="22"/>
        <v>-90966.885409885246</v>
      </c>
      <c r="M223">
        <f t="shared" si="23"/>
        <v>31364.53000455345</v>
      </c>
    </row>
    <row r="224" spans="1:13" x14ac:dyDescent="0.2">
      <c r="A224">
        <v>1</v>
      </c>
      <c r="B224" s="10">
        <v>0</v>
      </c>
      <c r="C224" s="10">
        <f t="shared" si="24"/>
        <v>-1.6609099754463705</v>
      </c>
      <c r="D224" s="10">
        <v>8068</v>
      </c>
      <c r="E224" s="10">
        <f t="shared" si="19"/>
        <v>-0.24538389924220153</v>
      </c>
      <c r="F224" s="2"/>
      <c r="G224">
        <v>200000</v>
      </c>
      <c r="H224" s="2"/>
      <c r="I224" s="10">
        <f t="shared" si="20"/>
        <v>-200000</v>
      </c>
      <c r="J224" s="2"/>
      <c r="K224">
        <f t="shared" si="21"/>
        <v>-200000</v>
      </c>
      <c r="L224">
        <f t="shared" si="22"/>
        <v>332181.99508927413</v>
      </c>
      <c r="M224">
        <f t="shared" si="23"/>
        <v>49076.779848440303</v>
      </c>
    </row>
    <row r="225" spans="1:13" x14ac:dyDescent="0.2">
      <c r="A225">
        <v>1</v>
      </c>
      <c r="B225" s="10">
        <v>85</v>
      </c>
      <c r="C225" s="10">
        <f t="shared" si="24"/>
        <v>0.7899630763732246</v>
      </c>
      <c r="D225" s="10">
        <v>11475</v>
      </c>
      <c r="E225" s="10">
        <f t="shared" si="19"/>
        <v>9.572820161458169E-2</v>
      </c>
      <c r="F225" s="2"/>
      <c r="G225">
        <v>179900</v>
      </c>
      <c r="H225" s="2"/>
      <c r="I225" s="10">
        <f t="shared" si="20"/>
        <v>-179900</v>
      </c>
      <c r="J225" s="2"/>
      <c r="K225">
        <f t="shared" si="21"/>
        <v>-179900</v>
      </c>
      <c r="L225">
        <f t="shared" si="22"/>
        <v>-142114.35743954312</v>
      </c>
      <c r="M225">
        <f t="shared" si="23"/>
        <v>-17221.503470463245</v>
      </c>
    </row>
    <row r="226" spans="1:13" x14ac:dyDescent="0.2">
      <c r="A226">
        <v>1</v>
      </c>
      <c r="B226" s="10">
        <v>70</v>
      </c>
      <c r="C226" s="10">
        <f t="shared" si="24"/>
        <v>0.35745606722859019</v>
      </c>
      <c r="D226" s="10">
        <v>10500</v>
      </c>
      <c r="E226" s="10">
        <f t="shared" si="19"/>
        <v>-1.8897315628071108E-3</v>
      </c>
      <c r="F226" s="2"/>
      <c r="G226">
        <v>97000</v>
      </c>
      <c r="H226" s="2"/>
      <c r="I226" s="10">
        <f t="shared" si="20"/>
        <v>-97000</v>
      </c>
      <c r="J226" s="2"/>
      <c r="K226">
        <f t="shared" si="21"/>
        <v>-97000</v>
      </c>
      <c r="L226">
        <f t="shared" si="22"/>
        <v>-34673.238521173247</v>
      </c>
      <c r="M226">
        <f t="shared" si="23"/>
        <v>183.30396159228974</v>
      </c>
    </row>
    <row r="227" spans="1:13" x14ac:dyDescent="0.2">
      <c r="A227">
        <v>1</v>
      </c>
      <c r="B227" s="10">
        <v>103</v>
      </c>
      <c r="C227" s="10">
        <f t="shared" si="24"/>
        <v>1.3089714873467859</v>
      </c>
      <c r="D227" s="10">
        <v>13472</v>
      </c>
      <c r="E227" s="10">
        <f t="shared" si="19"/>
        <v>0.29566975295329495</v>
      </c>
      <c r="F227" s="2"/>
      <c r="G227">
        <v>386250</v>
      </c>
      <c r="H227" s="2"/>
      <c r="I227" s="10">
        <f t="shared" si="20"/>
        <v>-386250</v>
      </c>
      <c r="J227" s="2"/>
      <c r="K227">
        <f t="shared" si="21"/>
        <v>-386250</v>
      </c>
      <c r="L227">
        <f t="shared" si="22"/>
        <v>-505590.23698769609</v>
      </c>
      <c r="M227">
        <f t="shared" si="23"/>
        <v>-114202.44207821018</v>
      </c>
    </row>
    <row r="228" spans="1:13" x14ac:dyDescent="0.2">
      <c r="A228">
        <v>1</v>
      </c>
      <c r="B228" s="10">
        <v>21</v>
      </c>
      <c r="C228" s="10">
        <f t="shared" si="24"/>
        <v>-1.0554001626438823</v>
      </c>
      <c r="D228" s="10">
        <v>1680</v>
      </c>
      <c r="E228" s="10">
        <f t="shared" si="19"/>
        <v>-0.88495657322903187</v>
      </c>
      <c r="F228" s="2"/>
      <c r="G228">
        <v>112000</v>
      </c>
      <c r="H228" s="2"/>
      <c r="I228" s="10">
        <f t="shared" si="20"/>
        <v>-112000</v>
      </c>
      <c r="J228" s="2"/>
      <c r="K228">
        <f t="shared" si="21"/>
        <v>-112000</v>
      </c>
      <c r="L228">
        <f t="shared" si="22"/>
        <v>118204.81821611481</v>
      </c>
      <c r="M228">
        <f t="shared" si="23"/>
        <v>99115.136201651563</v>
      </c>
    </row>
    <row r="229" spans="1:13" x14ac:dyDescent="0.2">
      <c r="A229">
        <v>1</v>
      </c>
      <c r="B229" s="10">
        <v>82</v>
      </c>
      <c r="C229" s="10">
        <f t="shared" si="24"/>
        <v>0.70346167454429775</v>
      </c>
      <c r="D229" s="10">
        <v>9950</v>
      </c>
      <c r="E229" s="10">
        <f t="shared" si="19"/>
        <v>-5.6956257970564896E-2</v>
      </c>
      <c r="F229" s="2"/>
      <c r="G229">
        <v>290000</v>
      </c>
      <c r="H229" s="2"/>
      <c r="I229" s="10">
        <f t="shared" si="20"/>
        <v>-290000</v>
      </c>
      <c r="J229" s="2"/>
      <c r="K229">
        <f t="shared" si="21"/>
        <v>-290000</v>
      </c>
      <c r="L229">
        <f t="shared" si="22"/>
        <v>-204003.88561784636</v>
      </c>
      <c r="M229">
        <f t="shared" si="23"/>
        <v>16517.314811463821</v>
      </c>
    </row>
    <row r="230" spans="1:13" x14ac:dyDescent="0.2">
      <c r="A230">
        <v>1</v>
      </c>
      <c r="B230" s="10">
        <v>21</v>
      </c>
      <c r="C230" s="10">
        <f t="shared" si="24"/>
        <v>-1.0554001626438823</v>
      </c>
      <c r="D230" s="10">
        <v>1869</v>
      </c>
      <c r="E230" s="10">
        <f t="shared" si="19"/>
        <v>-0.8660337123361842</v>
      </c>
      <c r="F230" s="2"/>
      <c r="G230">
        <v>106000</v>
      </c>
      <c r="H230" s="2"/>
      <c r="I230" s="10">
        <f t="shared" si="20"/>
        <v>-106000</v>
      </c>
      <c r="J230" s="2"/>
      <c r="K230">
        <f t="shared" si="21"/>
        <v>-106000</v>
      </c>
      <c r="L230">
        <f t="shared" si="22"/>
        <v>111872.41724025153</v>
      </c>
      <c r="M230">
        <f t="shared" si="23"/>
        <v>91799.573507635519</v>
      </c>
    </row>
    <row r="231" spans="1:13" x14ac:dyDescent="0.2">
      <c r="A231">
        <v>1</v>
      </c>
      <c r="B231" s="10">
        <v>70</v>
      </c>
      <c r="C231" s="10">
        <f t="shared" si="24"/>
        <v>0.35745606722859019</v>
      </c>
      <c r="D231" s="10">
        <v>8521</v>
      </c>
      <c r="E231" s="10">
        <f t="shared" si="19"/>
        <v>-0.20002910567363011</v>
      </c>
      <c r="F231" s="2"/>
      <c r="G231">
        <v>125000</v>
      </c>
      <c r="H231" s="2"/>
      <c r="I231" s="10">
        <f t="shared" si="20"/>
        <v>-125000</v>
      </c>
      <c r="J231" s="2"/>
      <c r="K231">
        <f t="shared" si="21"/>
        <v>-125000</v>
      </c>
      <c r="L231">
        <f t="shared" si="22"/>
        <v>-44682.008403573775</v>
      </c>
      <c r="M231">
        <f t="shared" si="23"/>
        <v>25003.638209203764</v>
      </c>
    </row>
    <row r="232" spans="1:13" x14ac:dyDescent="0.2">
      <c r="A232">
        <v>1</v>
      </c>
      <c r="B232" s="10">
        <v>43</v>
      </c>
      <c r="C232" s="10">
        <f t="shared" si="24"/>
        <v>-0.42105654923175173</v>
      </c>
      <c r="D232" s="10">
        <v>3182</v>
      </c>
      <c r="E232" s="10">
        <f t="shared" si="19"/>
        <v>-0.73457489565730061</v>
      </c>
      <c r="F232" s="2"/>
      <c r="G232">
        <v>192500</v>
      </c>
      <c r="H232" s="2"/>
      <c r="I232" s="10">
        <f t="shared" si="20"/>
        <v>-192500</v>
      </c>
      <c r="J232" s="2"/>
      <c r="K232">
        <f t="shared" si="21"/>
        <v>-192500</v>
      </c>
      <c r="L232">
        <f t="shared" si="22"/>
        <v>81053.385727112211</v>
      </c>
      <c r="M232">
        <f t="shared" si="23"/>
        <v>141405.66741403038</v>
      </c>
    </row>
    <row r="233" spans="1:13" x14ac:dyDescent="0.2">
      <c r="A233">
        <v>1</v>
      </c>
      <c r="B233" s="10">
        <v>73</v>
      </c>
      <c r="C233" s="10">
        <f t="shared" si="24"/>
        <v>0.4439574690575171</v>
      </c>
      <c r="D233" s="10">
        <v>8760</v>
      </c>
      <c r="E233" s="10">
        <f t="shared" si="19"/>
        <v>-0.17610019692553172</v>
      </c>
      <c r="F233" s="2"/>
      <c r="G233">
        <v>148000</v>
      </c>
      <c r="H233" s="2"/>
      <c r="I233" s="10">
        <f t="shared" si="20"/>
        <v>-148000</v>
      </c>
      <c r="J233" s="2"/>
      <c r="K233">
        <f t="shared" si="21"/>
        <v>-148000</v>
      </c>
      <c r="L233">
        <f t="shared" si="22"/>
        <v>-65705.705420512531</v>
      </c>
      <c r="M233">
        <f t="shared" si="23"/>
        <v>26062.829144978696</v>
      </c>
    </row>
    <row r="234" spans="1:13" x14ac:dyDescent="0.2">
      <c r="A234">
        <v>1</v>
      </c>
      <c r="B234" s="10">
        <v>174</v>
      </c>
      <c r="C234" s="10">
        <f t="shared" si="24"/>
        <v>3.3561713306313887</v>
      </c>
      <c r="D234" s="10">
        <v>15138</v>
      </c>
      <c r="E234" s="10">
        <f t="shared" si="19"/>
        <v>0.46247126749024853</v>
      </c>
      <c r="F234" s="2"/>
      <c r="G234">
        <v>403000</v>
      </c>
      <c r="H234" s="2"/>
      <c r="I234" s="10">
        <f t="shared" si="20"/>
        <v>-403000</v>
      </c>
      <c r="J234" s="2"/>
      <c r="K234">
        <f t="shared" si="21"/>
        <v>-403000</v>
      </c>
      <c r="L234">
        <f t="shared" si="22"/>
        <v>-1352537.0462444497</v>
      </c>
      <c r="M234">
        <f t="shared" si="23"/>
        <v>-186375.92079857015</v>
      </c>
    </row>
    <row r="235" spans="1:13" x14ac:dyDescent="0.2">
      <c r="A235">
        <v>1</v>
      </c>
      <c r="B235" s="10">
        <v>21</v>
      </c>
      <c r="C235" s="10">
        <f t="shared" si="24"/>
        <v>-1.0554001626438823</v>
      </c>
      <c r="D235" s="10">
        <v>1680</v>
      </c>
      <c r="E235" s="10">
        <f t="shared" si="19"/>
        <v>-0.88495657322903187</v>
      </c>
      <c r="F235" s="2"/>
      <c r="G235">
        <v>94500</v>
      </c>
      <c r="H235" s="2"/>
      <c r="I235" s="10">
        <f t="shared" si="20"/>
        <v>-94500</v>
      </c>
      <c r="J235" s="2"/>
      <c r="K235">
        <f t="shared" si="21"/>
        <v>-94500</v>
      </c>
      <c r="L235">
        <f t="shared" si="22"/>
        <v>99735.315369846867</v>
      </c>
      <c r="M235">
        <f t="shared" si="23"/>
        <v>83628.396170143518</v>
      </c>
    </row>
    <row r="236" spans="1:13" x14ac:dyDescent="0.2">
      <c r="A236">
        <v>1</v>
      </c>
      <c r="B236" s="10">
        <v>75</v>
      </c>
      <c r="C236" s="10">
        <f t="shared" si="24"/>
        <v>0.5016250702768017</v>
      </c>
      <c r="D236" s="10">
        <v>10650</v>
      </c>
      <c r="E236" s="10">
        <f t="shared" si="19"/>
        <v>1.3128412002945011E-2</v>
      </c>
      <c r="F236" s="2"/>
      <c r="G236">
        <v>128200</v>
      </c>
      <c r="H236" s="2"/>
      <c r="I236" s="10">
        <f t="shared" si="20"/>
        <v>-128200</v>
      </c>
      <c r="J236" s="2"/>
      <c r="K236">
        <f t="shared" si="21"/>
        <v>-128200</v>
      </c>
      <c r="L236">
        <f t="shared" si="22"/>
        <v>-64308.334009485981</v>
      </c>
      <c r="M236">
        <f t="shared" si="23"/>
        <v>-1683.0624187775504</v>
      </c>
    </row>
    <row r="237" spans="1:13" x14ac:dyDescent="0.2">
      <c r="A237">
        <v>1</v>
      </c>
      <c r="B237" s="10">
        <v>0</v>
      </c>
      <c r="C237" s="10">
        <f t="shared" si="24"/>
        <v>-1.6609099754463705</v>
      </c>
      <c r="D237" s="10">
        <v>7851</v>
      </c>
      <c r="E237" s="10">
        <f t="shared" si="19"/>
        <v>-0.2671101469339896</v>
      </c>
      <c r="F237" s="2"/>
      <c r="G237">
        <v>216500</v>
      </c>
      <c r="H237" s="2"/>
      <c r="I237" s="10">
        <f t="shared" si="20"/>
        <v>-216500</v>
      </c>
      <c r="J237" s="2"/>
      <c r="K237">
        <f t="shared" si="21"/>
        <v>-216500</v>
      </c>
      <c r="L237">
        <f t="shared" si="22"/>
        <v>359587.00968413922</v>
      </c>
      <c r="M237">
        <f t="shared" si="23"/>
        <v>57829.34681120875</v>
      </c>
    </row>
    <row r="238" spans="1:13" x14ac:dyDescent="0.2">
      <c r="A238">
        <v>1</v>
      </c>
      <c r="B238" s="10">
        <v>21</v>
      </c>
      <c r="C238" s="10">
        <f t="shared" si="24"/>
        <v>-1.0554001626438823</v>
      </c>
      <c r="D238" s="10">
        <v>1680</v>
      </c>
      <c r="E238" s="10">
        <f t="shared" si="19"/>
        <v>-0.88495657322903187</v>
      </c>
      <c r="F238" s="2"/>
      <c r="G238">
        <v>89500</v>
      </c>
      <c r="H238" s="2"/>
      <c r="I238" s="10">
        <f t="shared" si="20"/>
        <v>-89500</v>
      </c>
      <c r="J238" s="2"/>
      <c r="K238">
        <f t="shared" si="21"/>
        <v>-89500</v>
      </c>
      <c r="L238">
        <f t="shared" si="22"/>
        <v>94458.314556627462</v>
      </c>
      <c r="M238">
        <f t="shared" si="23"/>
        <v>79203.613303998354</v>
      </c>
    </row>
    <row r="239" spans="1:13" x14ac:dyDescent="0.2">
      <c r="A239">
        <v>1</v>
      </c>
      <c r="B239" s="10">
        <v>65</v>
      </c>
      <c r="C239" s="10">
        <f t="shared" si="24"/>
        <v>0.21328706418037874</v>
      </c>
      <c r="D239" s="10">
        <v>8773</v>
      </c>
      <c r="E239" s="10">
        <f t="shared" si="19"/>
        <v>-0.17479862448316655</v>
      </c>
      <c r="F239" s="2"/>
      <c r="G239">
        <v>185500</v>
      </c>
      <c r="H239" s="2"/>
      <c r="I239" s="10">
        <f t="shared" si="20"/>
        <v>-185500</v>
      </c>
      <c r="J239" s="2"/>
      <c r="K239">
        <f t="shared" si="21"/>
        <v>-185500</v>
      </c>
      <c r="L239">
        <f t="shared" si="22"/>
        <v>-39564.750405460254</v>
      </c>
      <c r="M239">
        <f t="shared" si="23"/>
        <v>32425.144841627396</v>
      </c>
    </row>
    <row r="240" spans="1:13" x14ac:dyDescent="0.2">
      <c r="A240">
        <v>1</v>
      </c>
      <c r="B240" s="10">
        <v>0</v>
      </c>
      <c r="C240" s="10">
        <f t="shared" si="24"/>
        <v>-1.6609099754463705</v>
      </c>
      <c r="D240" s="10">
        <v>9453</v>
      </c>
      <c r="E240" s="10">
        <f t="shared" si="19"/>
        <v>-0.10671637365175693</v>
      </c>
      <c r="F240" s="2"/>
      <c r="G240">
        <v>194500</v>
      </c>
      <c r="H240" s="2"/>
      <c r="I240" s="10">
        <f t="shared" si="20"/>
        <v>-194500</v>
      </c>
      <c r="J240" s="2"/>
      <c r="K240">
        <f t="shared" si="21"/>
        <v>-194500</v>
      </c>
      <c r="L240">
        <f t="shared" si="22"/>
        <v>323046.99022431904</v>
      </c>
      <c r="M240">
        <f t="shared" si="23"/>
        <v>20756.334675266724</v>
      </c>
    </row>
    <row r="241" spans="1:13" x14ac:dyDescent="0.2">
      <c r="A241">
        <v>1</v>
      </c>
      <c r="B241" s="10">
        <v>93</v>
      </c>
      <c r="C241" s="10">
        <f t="shared" si="24"/>
        <v>1.020633481250363</v>
      </c>
      <c r="D241" s="10">
        <v>12030</v>
      </c>
      <c r="E241" s="10">
        <f t="shared" si="19"/>
        <v>0.15129533280786453</v>
      </c>
      <c r="F241" s="2"/>
      <c r="G241">
        <v>318000</v>
      </c>
      <c r="H241" s="2"/>
      <c r="I241" s="10">
        <f t="shared" si="20"/>
        <v>-318000</v>
      </c>
      <c r="J241" s="2"/>
      <c r="K241">
        <f t="shared" si="21"/>
        <v>-318000</v>
      </c>
      <c r="L241">
        <f t="shared" si="22"/>
        <v>-324561.44703761546</v>
      </c>
      <c r="M241">
        <f t="shared" si="23"/>
        <v>-48111.915832900922</v>
      </c>
    </row>
    <row r="242" spans="1:13" x14ac:dyDescent="0.2">
      <c r="A242">
        <v>1</v>
      </c>
      <c r="B242" s="10">
        <v>52</v>
      </c>
      <c r="C242" s="10">
        <f t="shared" si="24"/>
        <v>-0.1615523437449711</v>
      </c>
      <c r="D242" s="10">
        <v>8741</v>
      </c>
      <c r="E242" s="10">
        <f t="shared" si="19"/>
        <v>-0.17800249511052699</v>
      </c>
      <c r="F242" s="2"/>
      <c r="G242">
        <v>113000</v>
      </c>
      <c r="H242" s="2"/>
      <c r="I242" s="10">
        <f t="shared" si="20"/>
        <v>-113000</v>
      </c>
      <c r="J242" s="2"/>
      <c r="K242">
        <f t="shared" si="21"/>
        <v>-113000</v>
      </c>
      <c r="L242">
        <f t="shared" si="22"/>
        <v>18255.414843181734</v>
      </c>
      <c r="M242">
        <f t="shared" si="23"/>
        <v>20114.281947489548</v>
      </c>
    </row>
    <row r="243" spans="1:13" x14ac:dyDescent="0.2">
      <c r="A243">
        <v>1</v>
      </c>
      <c r="B243" s="10">
        <v>75</v>
      </c>
      <c r="C243" s="10">
        <f t="shared" si="24"/>
        <v>0.5016250702768017</v>
      </c>
      <c r="D243" s="10">
        <v>9000</v>
      </c>
      <c r="E243" s="10">
        <f t="shared" si="19"/>
        <v>-0.15207116722032835</v>
      </c>
      <c r="F243" s="2"/>
      <c r="G243">
        <v>262500</v>
      </c>
      <c r="H243" s="2"/>
      <c r="I243" s="10">
        <f t="shared" si="20"/>
        <v>-262500</v>
      </c>
      <c r="J243" s="2"/>
      <c r="K243">
        <f t="shared" si="21"/>
        <v>-262500</v>
      </c>
      <c r="L243">
        <f t="shared" si="22"/>
        <v>-131676.58094766043</v>
      </c>
      <c r="M243">
        <f t="shared" si="23"/>
        <v>39918.681395336193</v>
      </c>
    </row>
    <row r="244" spans="1:13" x14ac:dyDescent="0.2">
      <c r="A244">
        <v>1</v>
      </c>
      <c r="B244" s="10">
        <v>40</v>
      </c>
      <c r="C244" s="10">
        <f t="shared" si="24"/>
        <v>-0.50755795106067858</v>
      </c>
      <c r="D244" s="10">
        <v>3880</v>
      </c>
      <c r="E244" s="10">
        <f t="shared" si="19"/>
        <v>-0.66469046759800077</v>
      </c>
      <c r="F244" s="2"/>
      <c r="G244">
        <v>110500</v>
      </c>
      <c r="H244" s="2"/>
      <c r="I244" s="10">
        <f t="shared" si="20"/>
        <v>-110500</v>
      </c>
      <c r="J244" s="2"/>
      <c r="K244">
        <f t="shared" si="21"/>
        <v>-110500</v>
      </c>
      <c r="L244">
        <f t="shared" si="22"/>
        <v>56085.153592204981</v>
      </c>
      <c r="M244">
        <f t="shared" si="23"/>
        <v>73448.296669579082</v>
      </c>
    </row>
    <row r="245" spans="1:13" x14ac:dyDescent="0.2">
      <c r="A245">
        <v>1</v>
      </c>
      <c r="B245" s="10">
        <v>63</v>
      </c>
      <c r="C245" s="10">
        <f t="shared" si="24"/>
        <v>0.15561946296109413</v>
      </c>
      <c r="D245" s="10">
        <v>5000</v>
      </c>
      <c r="E245" s="10">
        <f t="shared" si="19"/>
        <v>-0.55255499564038491</v>
      </c>
      <c r="F245" s="2"/>
      <c r="G245">
        <v>79000</v>
      </c>
      <c r="H245" s="2"/>
      <c r="I245" s="10">
        <f t="shared" si="20"/>
        <v>-79000</v>
      </c>
      <c r="J245" s="2"/>
      <c r="K245">
        <f t="shared" si="21"/>
        <v>-79000</v>
      </c>
      <c r="L245">
        <f t="shared" si="22"/>
        <v>-12293.937573926436</v>
      </c>
      <c r="M245">
        <f t="shared" si="23"/>
        <v>43651.844655590408</v>
      </c>
    </row>
    <row r="246" spans="1:13" x14ac:dyDescent="0.2">
      <c r="A246">
        <v>1</v>
      </c>
      <c r="B246" s="10">
        <v>75</v>
      </c>
      <c r="C246" s="10">
        <f t="shared" si="24"/>
        <v>0.5016250702768017</v>
      </c>
      <c r="D246" s="10">
        <v>10762</v>
      </c>
      <c r="E246" s="10">
        <f t="shared" si="19"/>
        <v>2.4341959198706596E-2</v>
      </c>
      <c r="F246" s="2"/>
      <c r="G246">
        <v>120000</v>
      </c>
      <c r="H246" s="2"/>
      <c r="I246" s="10">
        <f t="shared" si="20"/>
        <v>-120000</v>
      </c>
      <c r="J246" s="2"/>
      <c r="K246">
        <f t="shared" si="21"/>
        <v>-120000</v>
      </c>
      <c r="L246">
        <f t="shared" si="22"/>
        <v>-60195.008433216201</v>
      </c>
      <c r="M246">
        <f t="shared" si="23"/>
        <v>-2921.0351038447916</v>
      </c>
    </row>
    <row r="247" spans="1:13" x14ac:dyDescent="0.2">
      <c r="A247">
        <v>1</v>
      </c>
      <c r="B247" s="10">
        <v>0</v>
      </c>
      <c r="C247" s="10">
        <f t="shared" si="24"/>
        <v>-1.6609099754463705</v>
      </c>
      <c r="D247" s="10">
        <v>8880</v>
      </c>
      <c r="E247" s="10">
        <f t="shared" si="19"/>
        <v>-0.16408568207293003</v>
      </c>
      <c r="F247" s="2"/>
      <c r="G247">
        <v>205000</v>
      </c>
      <c r="H247" s="2"/>
      <c r="I247" s="10">
        <f t="shared" si="20"/>
        <v>-205000</v>
      </c>
      <c r="J247" s="2"/>
      <c r="K247">
        <f t="shared" si="21"/>
        <v>-205000</v>
      </c>
      <c r="L247">
        <f t="shared" si="22"/>
        <v>340486.54496650596</v>
      </c>
      <c r="M247">
        <f t="shared" si="23"/>
        <v>33637.564824950656</v>
      </c>
    </row>
    <row r="248" spans="1:13" x14ac:dyDescent="0.2">
      <c r="A248">
        <v>1</v>
      </c>
      <c r="B248" s="10">
        <v>80</v>
      </c>
      <c r="C248" s="10">
        <f t="shared" si="24"/>
        <v>0.64579407332501315</v>
      </c>
      <c r="D248" s="10">
        <v>10400</v>
      </c>
      <c r="E248" s="10">
        <f t="shared" si="19"/>
        <v>-1.1901827273308525E-2</v>
      </c>
      <c r="F248" s="2"/>
      <c r="G248">
        <v>241500</v>
      </c>
      <c r="H248" s="2"/>
      <c r="I248" s="10">
        <f t="shared" si="20"/>
        <v>-241500</v>
      </c>
      <c r="J248" s="2"/>
      <c r="K248">
        <f t="shared" si="21"/>
        <v>-241500</v>
      </c>
      <c r="L248">
        <f t="shared" si="22"/>
        <v>-155959.26870799068</v>
      </c>
      <c r="M248">
        <f t="shared" si="23"/>
        <v>2874.2912865040089</v>
      </c>
    </row>
    <row r="249" spans="1:13" x14ac:dyDescent="0.2">
      <c r="A249">
        <v>1</v>
      </c>
      <c r="B249" s="10">
        <v>69</v>
      </c>
      <c r="C249" s="10">
        <f t="shared" si="24"/>
        <v>0.32862226661894789</v>
      </c>
      <c r="D249" s="10">
        <v>9142</v>
      </c>
      <c r="E249" s="10">
        <f t="shared" si="19"/>
        <v>-0.13785399131141632</v>
      </c>
      <c r="F249" s="2"/>
      <c r="G249">
        <v>137000</v>
      </c>
      <c r="H249" s="2"/>
      <c r="I249" s="10">
        <f t="shared" si="20"/>
        <v>-137000</v>
      </c>
      <c r="J249" s="2"/>
      <c r="K249">
        <f t="shared" si="21"/>
        <v>-137000</v>
      </c>
      <c r="L249">
        <f t="shared" si="22"/>
        <v>-45021.250526795862</v>
      </c>
      <c r="M249">
        <f t="shared" si="23"/>
        <v>18885.996809664037</v>
      </c>
    </row>
    <row r="250" spans="1:13" x14ac:dyDescent="0.2">
      <c r="A250">
        <v>1</v>
      </c>
      <c r="B250" s="10">
        <v>75</v>
      </c>
      <c r="C250" s="10">
        <f t="shared" si="24"/>
        <v>0.5016250702768017</v>
      </c>
      <c r="D250" s="10">
        <v>11310</v>
      </c>
      <c r="E250" s="10">
        <f t="shared" si="19"/>
        <v>7.9208243692254349E-2</v>
      </c>
      <c r="F250" s="2"/>
      <c r="G250">
        <v>140000</v>
      </c>
      <c r="H250" s="2"/>
      <c r="I250" s="10">
        <f t="shared" si="20"/>
        <v>-140000</v>
      </c>
      <c r="J250" s="2"/>
      <c r="K250">
        <f t="shared" si="21"/>
        <v>-140000</v>
      </c>
      <c r="L250">
        <f t="shared" si="22"/>
        <v>-70227.509838752245</v>
      </c>
      <c r="M250">
        <f t="shared" si="23"/>
        <v>-11089.154116915608</v>
      </c>
    </row>
    <row r="251" spans="1:13" x14ac:dyDescent="0.2">
      <c r="A251">
        <v>1</v>
      </c>
      <c r="B251" s="10">
        <v>72</v>
      </c>
      <c r="C251" s="10">
        <f t="shared" si="24"/>
        <v>0.41512366844787479</v>
      </c>
      <c r="D251" s="10">
        <v>11317</v>
      </c>
      <c r="E251" s="10">
        <f t="shared" si="19"/>
        <v>7.9909090391989443E-2</v>
      </c>
      <c r="F251" s="2"/>
      <c r="G251">
        <v>180000</v>
      </c>
      <c r="H251" s="2"/>
      <c r="I251" s="10">
        <f t="shared" si="20"/>
        <v>-180000</v>
      </c>
      <c r="J251" s="2"/>
      <c r="K251">
        <f t="shared" si="21"/>
        <v>-180000</v>
      </c>
      <c r="L251">
        <f t="shared" si="22"/>
        <v>-74722.260320617468</v>
      </c>
      <c r="M251">
        <f t="shared" si="23"/>
        <v>-14383.6362705581</v>
      </c>
    </row>
    <row r="252" spans="1:13" x14ac:dyDescent="0.2">
      <c r="A252">
        <v>1</v>
      </c>
      <c r="B252" s="10">
        <v>0</v>
      </c>
      <c r="C252" s="10">
        <f t="shared" si="24"/>
        <v>-1.6609099754463705</v>
      </c>
      <c r="D252" s="10">
        <v>159000</v>
      </c>
      <c r="E252" s="10">
        <f t="shared" si="19"/>
        <v>14.866072398531795</v>
      </c>
      <c r="F252" s="2"/>
      <c r="G252">
        <v>277000</v>
      </c>
      <c r="H252" s="2"/>
      <c r="I252" s="10">
        <f t="shared" si="20"/>
        <v>-277000</v>
      </c>
      <c r="J252" s="2"/>
      <c r="K252">
        <f t="shared" si="21"/>
        <v>-277000</v>
      </c>
      <c r="L252">
        <f t="shared" si="22"/>
        <v>460072.06319864461</v>
      </c>
      <c r="M252">
        <f t="shared" si="23"/>
        <v>-4117902.0543933073</v>
      </c>
    </row>
    <row r="253" spans="1:13" x14ac:dyDescent="0.2">
      <c r="A253">
        <v>1</v>
      </c>
      <c r="B253" s="10">
        <v>55</v>
      </c>
      <c r="C253" s="10">
        <f t="shared" si="24"/>
        <v>-7.5050941916044209E-2</v>
      </c>
      <c r="D253" s="10">
        <v>5350</v>
      </c>
      <c r="E253" s="10">
        <f t="shared" si="19"/>
        <v>-0.51751266065363</v>
      </c>
      <c r="F253" s="2"/>
      <c r="G253">
        <v>76500</v>
      </c>
      <c r="H253" s="2"/>
      <c r="I253" s="10">
        <f t="shared" si="20"/>
        <v>-76500</v>
      </c>
      <c r="J253" s="2"/>
      <c r="K253">
        <f t="shared" si="21"/>
        <v>-76500</v>
      </c>
      <c r="L253">
        <f t="shared" si="22"/>
        <v>5741.3970565773816</v>
      </c>
      <c r="M253">
        <f t="shared" si="23"/>
        <v>39589.718540002694</v>
      </c>
    </row>
    <row r="254" spans="1:13" x14ac:dyDescent="0.2">
      <c r="A254">
        <v>1</v>
      </c>
      <c r="B254" s="10">
        <v>44</v>
      </c>
      <c r="C254" s="10">
        <f t="shared" si="24"/>
        <v>-0.39222274862210943</v>
      </c>
      <c r="D254" s="10">
        <v>4750</v>
      </c>
      <c r="E254" s="10">
        <f t="shared" si="19"/>
        <v>-0.57758523491663849</v>
      </c>
      <c r="F254" s="2"/>
      <c r="G254">
        <v>235000</v>
      </c>
      <c r="H254" s="2"/>
      <c r="I254" s="10">
        <f t="shared" si="20"/>
        <v>-235000</v>
      </c>
      <c r="J254" s="2"/>
      <c r="K254">
        <f t="shared" si="21"/>
        <v>-235000</v>
      </c>
      <c r="L254">
        <f t="shared" si="22"/>
        <v>92172.345926195718</v>
      </c>
      <c r="M254">
        <f t="shared" si="23"/>
        <v>135732.53020541003</v>
      </c>
    </row>
    <row r="255" spans="1:13" x14ac:dyDescent="0.2">
      <c r="A255">
        <v>1</v>
      </c>
      <c r="B255" s="10">
        <v>65</v>
      </c>
      <c r="C255" s="10">
        <f t="shared" si="24"/>
        <v>0.21328706418037874</v>
      </c>
      <c r="D255" s="10">
        <v>8366</v>
      </c>
      <c r="E255" s="10">
        <f t="shared" si="19"/>
        <v>-0.21554785402490731</v>
      </c>
      <c r="F255" s="2"/>
      <c r="G255">
        <v>173000</v>
      </c>
      <c r="H255" s="2"/>
      <c r="I255" s="10">
        <f t="shared" si="20"/>
        <v>-173000</v>
      </c>
      <c r="J255" s="2"/>
      <c r="K255">
        <f t="shared" si="21"/>
        <v>-173000</v>
      </c>
      <c r="L255">
        <f t="shared" si="22"/>
        <v>-36898.662103205519</v>
      </c>
      <c r="M255">
        <f t="shared" si="23"/>
        <v>37289.778746308963</v>
      </c>
    </row>
    <row r="256" spans="1:13" x14ac:dyDescent="0.2">
      <c r="A256">
        <v>1</v>
      </c>
      <c r="B256" s="10">
        <v>85</v>
      </c>
      <c r="C256" s="10">
        <f t="shared" si="24"/>
        <v>0.7899630763732246</v>
      </c>
      <c r="D256" s="10">
        <v>9350</v>
      </c>
      <c r="E256" s="10">
        <f t="shared" si="19"/>
        <v>-0.11702883223357338</v>
      </c>
      <c r="F256" s="2"/>
      <c r="G256">
        <v>158000</v>
      </c>
      <c r="H256" s="2"/>
      <c r="I256" s="10">
        <f t="shared" si="20"/>
        <v>-158000</v>
      </c>
      <c r="J256" s="2"/>
      <c r="K256">
        <f t="shared" si="21"/>
        <v>-158000</v>
      </c>
      <c r="L256">
        <f t="shared" si="22"/>
        <v>-124814.16606696948</v>
      </c>
      <c r="M256">
        <f t="shared" si="23"/>
        <v>18490.555492904594</v>
      </c>
    </row>
    <row r="257" spans="1:13" x14ac:dyDescent="0.2">
      <c r="A257">
        <v>1</v>
      </c>
      <c r="B257" s="10">
        <v>70</v>
      </c>
      <c r="C257" s="10">
        <f t="shared" si="24"/>
        <v>0.35745606722859019</v>
      </c>
      <c r="D257" s="10">
        <v>8400</v>
      </c>
      <c r="E257" s="10">
        <f t="shared" si="19"/>
        <v>-0.21214374148333681</v>
      </c>
      <c r="F257" s="2"/>
      <c r="G257">
        <v>145000</v>
      </c>
      <c r="H257" s="2"/>
      <c r="I257" s="10">
        <f t="shared" si="20"/>
        <v>-145000</v>
      </c>
      <c r="J257" s="2"/>
      <c r="K257">
        <f t="shared" si="21"/>
        <v>-145000</v>
      </c>
      <c r="L257">
        <f t="shared" si="22"/>
        <v>-51831.129748145577</v>
      </c>
      <c r="M257">
        <f t="shared" si="23"/>
        <v>30760.842515083837</v>
      </c>
    </row>
    <row r="258" spans="1:13" x14ac:dyDescent="0.2">
      <c r="A258">
        <v>1</v>
      </c>
      <c r="B258" s="10">
        <v>66</v>
      </c>
      <c r="C258" s="10">
        <f t="shared" si="24"/>
        <v>0.24212086479002104</v>
      </c>
      <c r="D258" s="10">
        <v>8738</v>
      </c>
      <c r="E258" s="10">
        <f t="shared" si="19"/>
        <v>-0.17830285798184203</v>
      </c>
      <c r="F258" s="2"/>
      <c r="G258">
        <v>230000</v>
      </c>
      <c r="H258" s="2"/>
      <c r="I258" s="10">
        <f t="shared" si="20"/>
        <v>-230000</v>
      </c>
      <c r="J258" s="2"/>
      <c r="K258">
        <f t="shared" si="21"/>
        <v>-230000</v>
      </c>
      <c r="L258">
        <f t="shared" si="22"/>
        <v>-55687.798901704838</v>
      </c>
      <c r="M258">
        <f t="shared" si="23"/>
        <v>41009.657335823671</v>
      </c>
    </row>
    <row r="259" spans="1:13" x14ac:dyDescent="0.2">
      <c r="A259">
        <v>1</v>
      </c>
      <c r="B259" s="10">
        <v>64</v>
      </c>
      <c r="C259" s="10">
        <f t="shared" si="24"/>
        <v>0.18445326357073644</v>
      </c>
      <c r="D259" s="10">
        <v>8791</v>
      </c>
      <c r="E259" s="10">
        <f t="shared" si="19"/>
        <v>-0.1729964472552763</v>
      </c>
      <c r="F259" s="2"/>
      <c r="G259">
        <v>207500</v>
      </c>
      <c r="H259" s="2"/>
      <c r="I259" s="10">
        <f t="shared" si="20"/>
        <v>-207500</v>
      </c>
      <c r="J259" s="2"/>
      <c r="K259">
        <f t="shared" si="21"/>
        <v>-207500</v>
      </c>
      <c r="L259">
        <f t="shared" si="22"/>
        <v>-38274.05219092781</v>
      </c>
      <c r="M259">
        <f t="shared" si="23"/>
        <v>35896.762805469829</v>
      </c>
    </row>
    <row r="260" spans="1:13" x14ac:dyDescent="0.2">
      <c r="A260">
        <v>1</v>
      </c>
      <c r="B260" s="10">
        <v>68</v>
      </c>
      <c r="C260" s="10">
        <f t="shared" si="24"/>
        <v>0.29978846600930564</v>
      </c>
      <c r="D260" s="10">
        <v>8814</v>
      </c>
      <c r="E260" s="10">
        <f t="shared" ref="E260:E323" si="25">(D260-$D$1467)/$D$1468</f>
        <v>-0.17069366524186097</v>
      </c>
      <c r="F260" s="2"/>
      <c r="G260">
        <v>220000</v>
      </c>
      <c r="H260" s="2"/>
      <c r="I260" s="10">
        <f t="shared" ref="I260:I323" si="26">($A260*$P$5 + $C260*$Q$5 + $E260*$R$5) - G260</f>
        <v>-220000</v>
      </c>
      <c r="J260" s="2"/>
      <c r="K260">
        <f t="shared" ref="K260:K323" si="27">I260 * A260</f>
        <v>-220000</v>
      </c>
      <c r="L260">
        <f t="shared" ref="L260:L323" si="28">$I260 * C260</f>
        <v>-65953.462522047237</v>
      </c>
      <c r="M260">
        <f t="shared" ref="M260:M323" si="29">$I260 * E260</f>
        <v>37552.606353209412</v>
      </c>
    </row>
    <row r="261" spans="1:13" x14ac:dyDescent="0.2">
      <c r="A261">
        <v>1</v>
      </c>
      <c r="B261" s="10">
        <v>80</v>
      </c>
      <c r="C261" s="10">
        <f t="shared" si="24"/>
        <v>0.64579407332501315</v>
      </c>
      <c r="D261" s="10">
        <v>12435</v>
      </c>
      <c r="E261" s="10">
        <f t="shared" si="25"/>
        <v>0.19184432043539526</v>
      </c>
      <c r="F261" s="2"/>
      <c r="G261">
        <v>231500</v>
      </c>
      <c r="H261" s="2"/>
      <c r="I261" s="10">
        <f t="shared" si="26"/>
        <v>-231500</v>
      </c>
      <c r="J261" s="2"/>
      <c r="K261">
        <f t="shared" si="27"/>
        <v>-231500</v>
      </c>
      <c r="L261">
        <f t="shared" si="28"/>
        <v>-149501.32797474053</v>
      </c>
      <c r="M261">
        <f t="shared" si="29"/>
        <v>-44411.960180794005</v>
      </c>
    </row>
    <row r="262" spans="1:13" x14ac:dyDescent="0.2">
      <c r="A262">
        <v>1</v>
      </c>
      <c r="B262" s="10">
        <v>70</v>
      </c>
      <c r="C262" s="10">
        <f t="shared" si="24"/>
        <v>0.35745606722859019</v>
      </c>
      <c r="D262" s="10">
        <v>12702</v>
      </c>
      <c r="E262" s="10">
        <f t="shared" si="25"/>
        <v>0.21857661598243405</v>
      </c>
      <c r="F262" s="2"/>
      <c r="G262">
        <v>97000</v>
      </c>
      <c r="H262" s="2"/>
      <c r="I262" s="10">
        <f t="shared" si="26"/>
        <v>-97000</v>
      </c>
      <c r="J262" s="2"/>
      <c r="K262">
        <f t="shared" si="27"/>
        <v>-97000</v>
      </c>
      <c r="L262">
        <f t="shared" si="28"/>
        <v>-34673.238521173247</v>
      </c>
      <c r="M262">
        <f t="shared" si="29"/>
        <v>-21201.931750296102</v>
      </c>
    </row>
    <row r="263" spans="1:13" x14ac:dyDescent="0.2">
      <c r="A263">
        <v>1</v>
      </c>
      <c r="B263" s="10">
        <v>120</v>
      </c>
      <c r="C263" s="10">
        <f t="shared" si="24"/>
        <v>1.799146097710705</v>
      </c>
      <c r="D263" s="10">
        <v>19296</v>
      </c>
      <c r="E263" s="10">
        <f t="shared" si="25"/>
        <v>0.87877420713289733</v>
      </c>
      <c r="F263" s="2"/>
      <c r="G263">
        <v>176000</v>
      </c>
      <c r="H263" s="2"/>
      <c r="I263" s="10">
        <f t="shared" si="26"/>
        <v>-176000</v>
      </c>
      <c r="J263" s="2"/>
      <c r="K263">
        <f t="shared" si="27"/>
        <v>-176000</v>
      </c>
      <c r="L263">
        <f t="shared" si="28"/>
        <v>-316649.71319708409</v>
      </c>
      <c r="M263">
        <f t="shared" si="29"/>
        <v>-154664.26045538994</v>
      </c>
    </row>
    <row r="264" spans="1:13" x14ac:dyDescent="0.2">
      <c r="A264">
        <v>1</v>
      </c>
      <c r="B264" s="10">
        <v>69</v>
      </c>
      <c r="C264" s="10">
        <f t="shared" si="24"/>
        <v>0.32862226661894789</v>
      </c>
      <c r="D264" s="10">
        <v>9588</v>
      </c>
      <c r="E264" s="10">
        <f t="shared" si="25"/>
        <v>-9.320004444258001E-2</v>
      </c>
      <c r="F264" s="2"/>
      <c r="G264">
        <v>276000</v>
      </c>
      <c r="H264" s="2"/>
      <c r="I264" s="10">
        <f t="shared" si="26"/>
        <v>-276000</v>
      </c>
      <c r="J264" s="2"/>
      <c r="K264">
        <f t="shared" si="27"/>
        <v>-276000</v>
      </c>
      <c r="L264">
        <f t="shared" si="28"/>
        <v>-90699.745586829624</v>
      </c>
      <c r="M264">
        <f t="shared" si="29"/>
        <v>25723.212266152084</v>
      </c>
    </row>
    <row r="265" spans="1:13" x14ac:dyDescent="0.2">
      <c r="A265">
        <v>1</v>
      </c>
      <c r="B265" s="10">
        <v>88</v>
      </c>
      <c r="C265" s="10">
        <f t="shared" ref="C265:C328" si="30">(B265-$B$1467)/$B$1468</f>
        <v>0.87646447820215156</v>
      </c>
      <c r="D265" s="10">
        <v>8471</v>
      </c>
      <c r="E265" s="10">
        <f t="shared" si="25"/>
        <v>-0.20503515352888083</v>
      </c>
      <c r="F265" s="2"/>
      <c r="G265">
        <v>151000</v>
      </c>
      <c r="H265" s="2"/>
      <c r="I265" s="10">
        <f t="shared" si="26"/>
        <v>-151000</v>
      </c>
      <c r="J265" s="2"/>
      <c r="K265">
        <f t="shared" si="27"/>
        <v>-151000</v>
      </c>
      <c r="L265">
        <f t="shared" si="28"/>
        <v>-132346.1362085249</v>
      </c>
      <c r="M265">
        <f t="shared" si="29"/>
        <v>30960.308182861005</v>
      </c>
    </row>
    <row r="266" spans="1:13" x14ac:dyDescent="0.2">
      <c r="A266">
        <v>1</v>
      </c>
      <c r="B266" s="10">
        <v>50</v>
      </c>
      <c r="C266" s="10">
        <f t="shared" si="30"/>
        <v>-0.21921994496425568</v>
      </c>
      <c r="D266" s="10">
        <v>5500</v>
      </c>
      <c r="E266" s="10">
        <f t="shared" si="25"/>
        <v>-0.50249451708787785</v>
      </c>
      <c r="F266" s="2"/>
      <c r="G266">
        <v>130000</v>
      </c>
      <c r="H266" s="2"/>
      <c r="I266" s="10">
        <f t="shared" si="26"/>
        <v>-130000</v>
      </c>
      <c r="J266" s="2"/>
      <c r="K266">
        <f t="shared" si="27"/>
        <v>-130000</v>
      </c>
      <c r="L266">
        <f t="shared" si="28"/>
        <v>28498.592845353236</v>
      </c>
      <c r="M266">
        <f t="shared" si="29"/>
        <v>65324.287221424122</v>
      </c>
    </row>
    <row r="267" spans="1:13" x14ac:dyDescent="0.2">
      <c r="A267">
        <v>1</v>
      </c>
      <c r="B267" s="10">
        <v>30</v>
      </c>
      <c r="C267" s="10">
        <f t="shared" si="30"/>
        <v>-0.7958959571571016</v>
      </c>
      <c r="D267" s="10">
        <v>5232</v>
      </c>
      <c r="E267" s="10">
        <f t="shared" si="25"/>
        <v>-0.52932693359202165</v>
      </c>
      <c r="F267" s="2"/>
      <c r="G267">
        <v>73000</v>
      </c>
      <c r="H267" s="2"/>
      <c r="I267" s="10">
        <f t="shared" si="26"/>
        <v>-73000</v>
      </c>
      <c r="J267" s="2"/>
      <c r="K267">
        <f t="shared" si="27"/>
        <v>-73000</v>
      </c>
      <c r="L267">
        <f t="shared" si="28"/>
        <v>58100.404872468418</v>
      </c>
      <c r="M267">
        <f t="shared" si="29"/>
        <v>38640.866152217583</v>
      </c>
    </row>
    <row r="268" spans="1:13" x14ac:dyDescent="0.2">
      <c r="A268">
        <v>1</v>
      </c>
      <c r="B268" s="10">
        <v>78</v>
      </c>
      <c r="C268" s="10">
        <f t="shared" si="30"/>
        <v>0.58812647210572855</v>
      </c>
      <c r="D268" s="10">
        <v>12090</v>
      </c>
      <c r="E268" s="10">
        <f t="shared" si="25"/>
        <v>0.15730259023416537</v>
      </c>
      <c r="F268" s="2"/>
      <c r="G268">
        <v>175500</v>
      </c>
      <c r="H268" s="2"/>
      <c r="I268" s="10">
        <f t="shared" si="26"/>
        <v>-175500</v>
      </c>
      <c r="J268" s="2"/>
      <c r="K268">
        <f t="shared" si="27"/>
        <v>-175500</v>
      </c>
      <c r="L268">
        <f t="shared" si="28"/>
        <v>-103216.19585455536</v>
      </c>
      <c r="M268">
        <f t="shared" si="29"/>
        <v>-27606.604586096022</v>
      </c>
    </row>
    <row r="269" spans="1:13" x14ac:dyDescent="0.2">
      <c r="A269">
        <v>1</v>
      </c>
      <c r="B269" s="10">
        <v>70</v>
      </c>
      <c r="C269" s="10">
        <f t="shared" si="30"/>
        <v>0.35745606722859019</v>
      </c>
      <c r="D269" s="10">
        <v>11207</v>
      </c>
      <c r="E269" s="10">
        <f t="shared" si="25"/>
        <v>6.8895785110437896E-2</v>
      </c>
      <c r="F269" s="2"/>
      <c r="G269">
        <v>185000</v>
      </c>
      <c r="H269" s="2"/>
      <c r="I269" s="10">
        <f t="shared" si="26"/>
        <v>-185000</v>
      </c>
      <c r="J269" s="2"/>
      <c r="K269">
        <f t="shared" si="27"/>
        <v>-185000</v>
      </c>
      <c r="L269">
        <f t="shared" si="28"/>
        <v>-66129.372437289188</v>
      </c>
      <c r="M269">
        <f t="shared" si="29"/>
        <v>-12745.72024543101</v>
      </c>
    </row>
    <row r="270" spans="1:13" x14ac:dyDescent="0.2">
      <c r="A270">
        <v>1</v>
      </c>
      <c r="B270" s="10">
        <v>60</v>
      </c>
      <c r="C270" s="10">
        <f t="shared" si="30"/>
        <v>6.9118061132167258E-2</v>
      </c>
      <c r="D270" s="10">
        <v>8400</v>
      </c>
      <c r="E270" s="10">
        <f t="shared" si="25"/>
        <v>-0.21214374148333681</v>
      </c>
      <c r="F270" s="2"/>
      <c r="G270">
        <v>179500</v>
      </c>
      <c r="H270" s="2"/>
      <c r="I270" s="10">
        <f t="shared" si="26"/>
        <v>-179500</v>
      </c>
      <c r="J270" s="2"/>
      <c r="K270">
        <f t="shared" si="27"/>
        <v>-179500</v>
      </c>
      <c r="L270">
        <f t="shared" si="28"/>
        <v>-12406.691973224022</v>
      </c>
      <c r="M270">
        <f t="shared" si="29"/>
        <v>38079.801596258956</v>
      </c>
    </row>
    <row r="271" spans="1:13" x14ac:dyDescent="0.2">
      <c r="A271">
        <v>1</v>
      </c>
      <c r="B271" s="10">
        <v>71</v>
      </c>
      <c r="C271" s="10">
        <f t="shared" si="30"/>
        <v>0.38628986783823249</v>
      </c>
      <c r="D271" s="10">
        <v>6900</v>
      </c>
      <c r="E271" s="10">
        <f t="shared" si="25"/>
        <v>-0.36232517714085805</v>
      </c>
      <c r="F271" s="2"/>
      <c r="G271">
        <v>120500</v>
      </c>
      <c r="H271" s="2"/>
      <c r="I271" s="10">
        <f t="shared" si="26"/>
        <v>-120500</v>
      </c>
      <c r="J271" s="2"/>
      <c r="K271">
        <f t="shared" si="27"/>
        <v>-120500</v>
      </c>
      <c r="L271">
        <f t="shared" si="28"/>
        <v>-46547.929074507018</v>
      </c>
      <c r="M271">
        <f t="shared" si="29"/>
        <v>43660.183845473395</v>
      </c>
    </row>
    <row r="272" spans="1:13" x14ac:dyDescent="0.2">
      <c r="A272">
        <v>1</v>
      </c>
      <c r="B272" s="10">
        <v>0</v>
      </c>
      <c r="C272" s="10">
        <f t="shared" si="30"/>
        <v>-1.6609099754463705</v>
      </c>
      <c r="D272" s="10">
        <v>7917</v>
      </c>
      <c r="E272" s="10">
        <f t="shared" si="25"/>
        <v>-0.26050216376505864</v>
      </c>
      <c r="F272" s="2"/>
      <c r="G272">
        <v>148000</v>
      </c>
      <c r="H272" s="2"/>
      <c r="I272" s="10">
        <f t="shared" si="26"/>
        <v>-148000</v>
      </c>
      <c r="J272" s="2"/>
      <c r="K272">
        <f t="shared" si="27"/>
        <v>-148000</v>
      </c>
      <c r="L272">
        <f t="shared" si="28"/>
        <v>245814.67636606283</v>
      </c>
      <c r="M272">
        <f t="shared" si="29"/>
        <v>38554.320237228676</v>
      </c>
    </row>
    <row r="273" spans="1:13" x14ac:dyDescent="0.2">
      <c r="A273">
        <v>1</v>
      </c>
      <c r="B273" s="10">
        <v>84</v>
      </c>
      <c r="C273" s="10">
        <f t="shared" si="30"/>
        <v>0.76112927576358236</v>
      </c>
      <c r="D273" s="10">
        <v>10728</v>
      </c>
      <c r="E273" s="10">
        <f t="shared" si="25"/>
        <v>2.0937846657136116E-2</v>
      </c>
      <c r="F273" s="2"/>
      <c r="G273">
        <v>266000</v>
      </c>
      <c r="H273" s="2"/>
      <c r="I273" s="10">
        <f t="shared" si="26"/>
        <v>-266000</v>
      </c>
      <c r="J273" s="2"/>
      <c r="K273">
        <f t="shared" si="27"/>
        <v>-266000</v>
      </c>
      <c r="L273">
        <f t="shared" si="28"/>
        <v>-202460.38735311292</v>
      </c>
      <c r="M273">
        <f t="shared" si="29"/>
        <v>-5569.4672107982069</v>
      </c>
    </row>
    <row r="274" spans="1:13" x14ac:dyDescent="0.2">
      <c r="A274">
        <v>1</v>
      </c>
      <c r="B274" s="10">
        <v>73</v>
      </c>
      <c r="C274" s="10">
        <f t="shared" si="30"/>
        <v>0.4439574690575171</v>
      </c>
      <c r="D274" s="10">
        <v>39104</v>
      </c>
      <c r="E274" s="10">
        <f t="shared" si="25"/>
        <v>2.8619701254690173</v>
      </c>
      <c r="F274" s="2"/>
      <c r="G274">
        <v>241500</v>
      </c>
      <c r="H274" s="2"/>
      <c r="I274" s="10">
        <f t="shared" si="26"/>
        <v>-241500</v>
      </c>
      <c r="J274" s="2"/>
      <c r="K274">
        <f t="shared" si="27"/>
        <v>-241500</v>
      </c>
      <c r="L274">
        <f t="shared" si="28"/>
        <v>-107215.72877739038</v>
      </c>
      <c r="M274">
        <f t="shared" si="29"/>
        <v>-691165.78530076763</v>
      </c>
    </row>
    <row r="275" spans="1:13" x14ac:dyDescent="0.2">
      <c r="A275">
        <v>1</v>
      </c>
      <c r="B275" s="10">
        <v>92</v>
      </c>
      <c r="C275" s="10">
        <f t="shared" si="30"/>
        <v>0.99179968064072066</v>
      </c>
      <c r="D275" s="10">
        <v>11764</v>
      </c>
      <c r="E275" s="10">
        <f t="shared" si="25"/>
        <v>0.12466315821793078</v>
      </c>
      <c r="F275" s="2"/>
      <c r="G275">
        <v>290000</v>
      </c>
      <c r="H275" s="2"/>
      <c r="I275" s="10">
        <f t="shared" si="26"/>
        <v>-290000</v>
      </c>
      <c r="J275" s="2"/>
      <c r="K275">
        <f t="shared" si="27"/>
        <v>-290000</v>
      </c>
      <c r="L275">
        <f t="shared" si="28"/>
        <v>-287621.907385809</v>
      </c>
      <c r="M275">
        <f t="shared" si="29"/>
        <v>-36152.315883199924</v>
      </c>
    </row>
    <row r="276" spans="1:13" x14ac:dyDescent="0.2">
      <c r="A276">
        <v>1</v>
      </c>
      <c r="B276" s="10">
        <v>80</v>
      </c>
      <c r="C276" s="10">
        <f t="shared" si="30"/>
        <v>0.64579407332501315</v>
      </c>
      <c r="D276" s="10">
        <v>9600</v>
      </c>
      <c r="E276" s="10">
        <f t="shared" si="25"/>
        <v>-9.1998592957319839E-2</v>
      </c>
      <c r="F276" s="2"/>
      <c r="G276">
        <v>139000</v>
      </c>
      <c r="H276" s="2"/>
      <c r="I276" s="10">
        <f t="shared" si="26"/>
        <v>-139000</v>
      </c>
      <c r="J276" s="2"/>
      <c r="K276">
        <f t="shared" si="27"/>
        <v>-139000</v>
      </c>
      <c r="L276">
        <f t="shared" si="28"/>
        <v>-89765.376192176831</v>
      </c>
      <c r="M276">
        <f t="shared" si="29"/>
        <v>12787.804421067458</v>
      </c>
    </row>
    <row r="277" spans="1:13" x14ac:dyDescent="0.2">
      <c r="A277">
        <v>1</v>
      </c>
      <c r="B277" s="10">
        <v>76</v>
      </c>
      <c r="C277" s="10">
        <f t="shared" si="30"/>
        <v>0.53045887088644395</v>
      </c>
      <c r="D277" s="10">
        <v>8314</v>
      </c>
      <c r="E277" s="10">
        <f t="shared" si="25"/>
        <v>-0.22075414379436803</v>
      </c>
      <c r="F277" s="2"/>
      <c r="G277">
        <v>124500</v>
      </c>
      <c r="H277" s="2"/>
      <c r="I277" s="10">
        <f t="shared" si="26"/>
        <v>-124500</v>
      </c>
      <c r="J277" s="2"/>
      <c r="K277">
        <f t="shared" si="27"/>
        <v>-124500</v>
      </c>
      <c r="L277">
        <f t="shared" si="28"/>
        <v>-66042.129425362276</v>
      </c>
      <c r="M277">
        <f t="shared" si="29"/>
        <v>27483.89090239882</v>
      </c>
    </row>
    <row r="278" spans="1:13" x14ac:dyDescent="0.2">
      <c r="A278">
        <v>1</v>
      </c>
      <c r="B278" s="10">
        <v>55</v>
      </c>
      <c r="C278" s="10">
        <f t="shared" si="30"/>
        <v>-7.5050941916044209E-2</v>
      </c>
      <c r="D278" s="10">
        <v>7264</v>
      </c>
      <c r="E278" s="10">
        <f t="shared" si="25"/>
        <v>-0.32588114875463292</v>
      </c>
      <c r="F278" s="2"/>
      <c r="G278">
        <v>205000</v>
      </c>
      <c r="H278" s="2"/>
      <c r="I278" s="10">
        <f t="shared" si="26"/>
        <v>-205000</v>
      </c>
      <c r="J278" s="2"/>
      <c r="K278">
        <f t="shared" si="27"/>
        <v>-205000</v>
      </c>
      <c r="L278">
        <f t="shared" si="28"/>
        <v>15385.443092789063</v>
      </c>
      <c r="M278">
        <f t="shared" si="29"/>
        <v>66805.635494699745</v>
      </c>
    </row>
    <row r="279" spans="1:13" x14ac:dyDescent="0.2">
      <c r="A279">
        <v>1</v>
      </c>
      <c r="B279" s="10">
        <v>129</v>
      </c>
      <c r="C279" s="10">
        <f t="shared" si="30"/>
        <v>2.0586503031974854</v>
      </c>
      <c r="D279" s="10">
        <v>9196</v>
      </c>
      <c r="E279" s="10">
        <f t="shared" si="25"/>
        <v>-0.13244745962774557</v>
      </c>
      <c r="F279" s="2"/>
      <c r="G279">
        <v>201000</v>
      </c>
      <c r="H279" s="2"/>
      <c r="I279" s="10">
        <f t="shared" si="26"/>
        <v>-201000</v>
      </c>
      <c r="J279" s="2"/>
      <c r="K279">
        <f t="shared" si="27"/>
        <v>-201000</v>
      </c>
      <c r="L279">
        <f t="shared" si="28"/>
        <v>-413788.71094269457</v>
      </c>
      <c r="M279">
        <f t="shared" si="29"/>
        <v>26621.939385176858</v>
      </c>
    </row>
    <row r="280" spans="1:13" x14ac:dyDescent="0.2">
      <c r="A280">
        <v>1</v>
      </c>
      <c r="B280" s="10">
        <v>140</v>
      </c>
      <c r="C280" s="10">
        <f t="shared" si="30"/>
        <v>2.3758221099035506</v>
      </c>
      <c r="D280" s="10">
        <v>19138</v>
      </c>
      <c r="E280" s="10">
        <f t="shared" si="25"/>
        <v>0.86295509591030506</v>
      </c>
      <c r="F280" s="2"/>
      <c r="G280">
        <v>141000</v>
      </c>
      <c r="H280" s="2"/>
      <c r="I280" s="10">
        <f t="shared" si="26"/>
        <v>-141000</v>
      </c>
      <c r="J280" s="2"/>
      <c r="K280">
        <f t="shared" si="27"/>
        <v>-141000</v>
      </c>
      <c r="L280">
        <f t="shared" si="28"/>
        <v>-334990.91749640065</v>
      </c>
      <c r="M280">
        <f t="shared" si="29"/>
        <v>-121676.66852335302</v>
      </c>
    </row>
    <row r="281" spans="1:13" x14ac:dyDescent="0.2">
      <c r="A281">
        <v>1</v>
      </c>
      <c r="B281" s="10">
        <v>107</v>
      </c>
      <c r="C281" s="10">
        <f t="shared" si="30"/>
        <v>1.4243066897853551</v>
      </c>
      <c r="D281" s="10">
        <v>14450</v>
      </c>
      <c r="E281" s="10">
        <f t="shared" si="25"/>
        <v>0.39358804900199879</v>
      </c>
      <c r="F281" s="2"/>
      <c r="G281">
        <v>415298</v>
      </c>
      <c r="H281" s="2"/>
      <c r="I281" s="10">
        <f t="shared" si="26"/>
        <v>-415298</v>
      </c>
      <c r="J281" s="2"/>
      <c r="K281">
        <f t="shared" si="27"/>
        <v>-415298</v>
      </c>
      <c r="L281">
        <f t="shared" si="28"/>
        <v>-591511.71965447837</v>
      </c>
      <c r="M281">
        <f t="shared" si="29"/>
        <v>-163456.32957443208</v>
      </c>
    </row>
    <row r="282" spans="1:13" x14ac:dyDescent="0.2">
      <c r="A282">
        <v>1</v>
      </c>
      <c r="B282" s="10">
        <v>83</v>
      </c>
      <c r="C282" s="10">
        <f t="shared" si="30"/>
        <v>0.73229547515394</v>
      </c>
      <c r="D282" s="10">
        <v>10005</v>
      </c>
      <c r="E282" s="10">
        <f t="shared" si="25"/>
        <v>-5.1449605329789115E-2</v>
      </c>
      <c r="F282" s="2"/>
      <c r="G282">
        <v>192000</v>
      </c>
      <c r="H282" s="2"/>
      <c r="I282" s="10">
        <f t="shared" si="26"/>
        <v>-192000</v>
      </c>
      <c r="J282" s="2"/>
      <c r="K282">
        <f t="shared" si="27"/>
        <v>-192000</v>
      </c>
      <c r="L282">
        <f t="shared" si="28"/>
        <v>-140600.73122955649</v>
      </c>
      <c r="M282">
        <f t="shared" si="29"/>
        <v>9878.3242233195106</v>
      </c>
    </row>
    <row r="283" spans="1:13" x14ac:dyDescent="0.2">
      <c r="A283">
        <v>1</v>
      </c>
      <c r="B283" s="10">
        <v>82</v>
      </c>
      <c r="C283" s="10">
        <f t="shared" si="30"/>
        <v>0.70346167454429775</v>
      </c>
      <c r="D283" s="10">
        <v>11287</v>
      </c>
      <c r="E283" s="10">
        <f t="shared" si="25"/>
        <v>7.6905461678839021E-2</v>
      </c>
      <c r="F283" s="2"/>
      <c r="G283">
        <v>228500</v>
      </c>
      <c r="H283" s="2"/>
      <c r="I283" s="10">
        <f t="shared" si="26"/>
        <v>-228500</v>
      </c>
      <c r="J283" s="2"/>
      <c r="K283">
        <f t="shared" si="27"/>
        <v>-228500</v>
      </c>
      <c r="L283">
        <f t="shared" si="28"/>
        <v>-160740.99263337205</v>
      </c>
      <c r="M283">
        <f t="shared" si="29"/>
        <v>-17572.897993614715</v>
      </c>
    </row>
    <row r="284" spans="1:13" x14ac:dyDescent="0.2">
      <c r="A284">
        <v>1</v>
      </c>
      <c r="B284" s="10">
        <v>60</v>
      </c>
      <c r="C284" s="10">
        <f t="shared" si="30"/>
        <v>6.9118061132167258E-2</v>
      </c>
      <c r="D284" s="10">
        <v>7200</v>
      </c>
      <c r="E284" s="10">
        <f t="shared" si="25"/>
        <v>-0.3322888900093538</v>
      </c>
      <c r="F284" s="2"/>
      <c r="G284">
        <v>185000</v>
      </c>
      <c r="H284" s="2"/>
      <c r="I284" s="10">
        <f t="shared" si="26"/>
        <v>-185000</v>
      </c>
      <c r="J284" s="2"/>
      <c r="K284">
        <f t="shared" si="27"/>
        <v>-185000</v>
      </c>
      <c r="L284">
        <f t="shared" si="28"/>
        <v>-12786.841309450943</v>
      </c>
      <c r="M284">
        <f t="shared" si="29"/>
        <v>61473.444651730453</v>
      </c>
    </row>
    <row r="285" spans="1:13" x14ac:dyDescent="0.2">
      <c r="A285">
        <v>1</v>
      </c>
      <c r="B285" s="10">
        <v>34</v>
      </c>
      <c r="C285" s="10">
        <f t="shared" si="30"/>
        <v>-0.68056075471853239</v>
      </c>
      <c r="D285" s="10">
        <v>5063</v>
      </c>
      <c r="E285" s="10">
        <f t="shared" si="25"/>
        <v>-0.54624737534276901</v>
      </c>
      <c r="F285" s="2"/>
      <c r="G285">
        <v>207500</v>
      </c>
      <c r="H285" s="2"/>
      <c r="I285" s="10">
        <f t="shared" si="26"/>
        <v>-207500</v>
      </c>
      <c r="J285" s="2"/>
      <c r="K285">
        <f t="shared" si="27"/>
        <v>-207500</v>
      </c>
      <c r="L285">
        <f t="shared" si="28"/>
        <v>141216.35660409546</v>
      </c>
      <c r="M285">
        <f t="shared" si="29"/>
        <v>113346.33038362458</v>
      </c>
    </row>
    <row r="286" spans="1:13" x14ac:dyDescent="0.2">
      <c r="A286">
        <v>1</v>
      </c>
      <c r="B286" s="10">
        <v>74</v>
      </c>
      <c r="C286" s="10">
        <f t="shared" si="30"/>
        <v>0.4727912696671594</v>
      </c>
      <c r="D286" s="10">
        <v>9612</v>
      </c>
      <c r="E286" s="10">
        <f t="shared" si="25"/>
        <v>-9.0797141472059681E-2</v>
      </c>
      <c r="F286" s="2"/>
      <c r="G286">
        <v>244600</v>
      </c>
      <c r="H286" s="2"/>
      <c r="I286" s="10">
        <f t="shared" si="26"/>
        <v>-244600</v>
      </c>
      <c r="J286" s="2"/>
      <c r="K286">
        <f t="shared" si="27"/>
        <v>-244600</v>
      </c>
      <c r="L286">
        <f t="shared" si="28"/>
        <v>-115644.74456058719</v>
      </c>
      <c r="M286">
        <f t="shared" si="29"/>
        <v>22208.980804065799</v>
      </c>
    </row>
    <row r="287" spans="1:13" x14ac:dyDescent="0.2">
      <c r="A287">
        <v>1</v>
      </c>
      <c r="B287" s="10">
        <v>50</v>
      </c>
      <c r="C287" s="10">
        <f t="shared" si="30"/>
        <v>-0.21921994496425568</v>
      </c>
      <c r="D287" s="10">
        <v>8012</v>
      </c>
      <c r="E287" s="10">
        <f t="shared" si="25"/>
        <v>-0.25099067284008231</v>
      </c>
      <c r="F287" s="2"/>
      <c r="G287">
        <v>179200</v>
      </c>
      <c r="H287" s="2"/>
      <c r="I287" s="10">
        <f t="shared" si="26"/>
        <v>-179200</v>
      </c>
      <c r="J287" s="2"/>
      <c r="K287">
        <f t="shared" si="27"/>
        <v>-179200</v>
      </c>
      <c r="L287">
        <f t="shared" si="28"/>
        <v>39284.214137594616</v>
      </c>
      <c r="M287">
        <f t="shared" si="29"/>
        <v>44977.528572942749</v>
      </c>
    </row>
    <row r="288" spans="1:13" x14ac:dyDescent="0.2">
      <c r="A288">
        <v>1</v>
      </c>
      <c r="B288" s="10">
        <v>35</v>
      </c>
      <c r="C288" s="10">
        <f t="shared" si="30"/>
        <v>-0.65172695410889014</v>
      </c>
      <c r="D288" s="10">
        <v>4251</v>
      </c>
      <c r="E288" s="10">
        <f t="shared" si="25"/>
        <v>-0.62754559251204056</v>
      </c>
      <c r="F288" s="2"/>
      <c r="G288">
        <v>164700</v>
      </c>
      <c r="H288" s="2"/>
      <c r="I288" s="10">
        <f t="shared" si="26"/>
        <v>-164700</v>
      </c>
      <c r="J288" s="2"/>
      <c r="K288">
        <f t="shared" si="27"/>
        <v>-164700</v>
      </c>
      <c r="L288">
        <f t="shared" si="28"/>
        <v>107339.42934173421</v>
      </c>
      <c r="M288">
        <f t="shared" si="29"/>
        <v>103356.75908673309</v>
      </c>
    </row>
    <row r="289" spans="1:13" x14ac:dyDescent="0.2">
      <c r="A289">
        <v>1</v>
      </c>
      <c r="B289" s="10">
        <v>77</v>
      </c>
      <c r="C289" s="10">
        <f t="shared" si="30"/>
        <v>0.5592926714960863</v>
      </c>
      <c r="D289" s="10">
        <v>9786</v>
      </c>
      <c r="E289" s="10">
        <f t="shared" si="25"/>
        <v>-7.3376094935787214E-2</v>
      </c>
      <c r="F289" s="2"/>
      <c r="G289">
        <v>159000</v>
      </c>
      <c r="H289" s="2"/>
      <c r="I289" s="10">
        <f t="shared" si="26"/>
        <v>-159000</v>
      </c>
      <c r="J289" s="2"/>
      <c r="K289">
        <f t="shared" si="27"/>
        <v>-159000</v>
      </c>
      <c r="L289">
        <f t="shared" si="28"/>
        <v>-88927.534767877718</v>
      </c>
      <c r="M289">
        <f t="shared" si="29"/>
        <v>11666.799094790167</v>
      </c>
    </row>
    <row r="290" spans="1:13" x14ac:dyDescent="0.2">
      <c r="A290">
        <v>1</v>
      </c>
      <c r="B290" s="10">
        <v>0</v>
      </c>
      <c r="C290" s="10">
        <f t="shared" si="30"/>
        <v>-1.6609099754463705</v>
      </c>
      <c r="D290" s="10">
        <v>8125</v>
      </c>
      <c r="E290" s="10">
        <f t="shared" si="25"/>
        <v>-0.23967700468721573</v>
      </c>
      <c r="F290" s="2"/>
      <c r="G290">
        <v>88000</v>
      </c>
      <c r="H290" s="2"/>
      <c r="I290" s="10">
        <f t="shared" si="26"/>
        <v>-88000</v>
      </c>
      <c r="J290" s="2"/>
      <c r="K290">
        <f t="shared" si="27"/>
        <v>-88000</v>
      </c>
      <c r="L290">
        <f t="shared" si="28"/>
        <v>146160.0778392806</v>
      </c>
      <c r="M290">
        <f t="shared" si="29"/>
        <v>21091.576412474984</v>
      </c>
    </row>
    <row r="291" spans="1:13" x14ac:dyDescent="0.2">
      <c r="A291">
        <v>1</v>
      </c>
      <c r="B291" s="10">
        <v>0</v>
      </c>
      <c r="C291" s="10">
        <f t="shared" si="30"/>
        <v>-1.6609099754463705</v>
      </c>
      <c r="D291" s="10">
        <v>9819</v>
      </c>
      <c r="E291" s="10">
        <f t="shared" si="25"/>
        <v>-7.0072103351321746E-2</v>
      </c>
      <c r="F291" s="2"/>
      <c r="G291">
        <v>122000</v>
      </c>
      <c r="H291" s="2"/>
      <c r="I291" s="10">
        <f t="shared" si="26"/>
        <v>-122000</v>
      </c>
      <c r="J291" s="2"/>
      <c r="K291">
        <f t="shared" si="27"/>
        <v>-122000</v>
      </c>
      <c r="L291">
        <f t="shared" si="28"/>
        <v>202631.01700445722</v>
      </c>
      <c r="M291">
        <f t="shared" si="29"/>
        <v>8548.7966088612538</v>
      </c>
    </row>
    <row r="292" spans="1:13" x14ac:dyDescent="0.2">
      <c r="A292">
        <v>1</v>
      </c>
      <c r="B292" s="10">
        <v>60</v>
      </c>
      <c r="C292" s="10">
        <f t="shared" si="30"/>
        <v>6.9118061132167258E-2</v>
      </c>
      <c r="D292" s="10">
        <v>8730</v>
      </c>
      <c r="E292" s="10">
        <f t="shared" si="25"/>
        <v>-0.17910382563868216</v>
      </c>
      <c r="F292" s="2"/>
      <c r="G292">
        <v>153575</v>
      </c>
      <c r="H292" s="2"/>
      <c r="I292" s="10">
        <f t="shared" si="26"/>
        <v>-153575</v>
      </c>
      <c r="J292" s="2"/>
      <c r="K292">
        <f t="shared" si="27"/>
        <v>-153575</v>
      </c>
      <c r="L292">
        <f t="shared" si="28"/>
        <v>-10614.806238372586</v>
      </c>
      <c r="M292">
        <f t="shared" si="29"/>
        <v>27505.870022460611</v>
      </c>
    </row>
    <row r="293" spans="1:13" x14ac:dyDescent="0.2">
      <c r="A293">
        <v>1</v>
      </c>
      <c r="B293" s="10">
        <v>120</v>
      </c>
      <c r="C293" s="10">
        <f t="shared" si="30"/>
        <v>1.799146097710705</v>
      </c>
      <c r="D293" s="10">
        <v>15611</v>
      </c>
      <c r="E293" s="10">
        <f t="shared" si="25"/>
        <v>0.5098284802009202</v>
      </c>
      <c r="F293" s="2"/>
      <c r="G293">
        <v>233230</v>
      </c>
      <c r="H293" s="2"/>
      <c r="I293" s="10">
        <f t="shared" si="26"/>
        <v>-233230</v>
      </c>
      <c r="J293" s="2"/>
      <c r="K293">
        <f t="shared" si="27"/>
        <v>-233230</v>
      </c>
      <c r="L293">
        <f t="shared" si="28"/>
        <v>-419614.84436906775</v>
      </c>
      <c r="M293">
        <f t="shared" si="29"/>
        <v>-118907.29643726062</v>
      </c>
    </row>
    <row r="294" spans="1:13" x14ac:dyDescent="0.2">
      <c r="A294">
        <v>1</v>
      </c>
      <c r="B294" s="10">
        <v>55</v>
      </c>
      <c r="C294" s="10">
        <f t="shared" si="30"/>
        <v>-7.5050941916044209E-2</v>
      </c>
      <c r="D294" s="10">
        <v>5687</v>
      </c>
      <c r="E294" s="10">
        <f t="shared" si="25"/>
        <v>-0.48377189810924021</v>
      </c>
      <c r="F294" s="2"/>
      <c r="G294">
        <v>135900</v>
      </c>
      <c r="H294" s="2"/>
      <c r="I294" s="10">
        <f t="shared" si="26"/>
        <v>-135900</v>
      </c>
      <c r="J294" s="2"/>
      <c r="K294">
        <f t="shared" si="27"/>
        <v>-135900</v>
      </c>
      <c r="L294">
        <f t="shared" si="28"/>
        <v>10199.423006390409</v>
      </c>
      <c r="M294">
        <f t="shared" si="29"/>
        <v>65744.600953045738</v>
      </c>
    </row>
    <row r="295" spans="1:13" x14ac:dyDescent="0.2">
      <c r="A295">
        <v>1</v>
      </c>
      <c r="B295" s="10">
        <v>60</v>
      </c>
      <c r="C295" s="10">
        <f t="shared" si="30"/>
        <v>6.9118061132167258E-2</v>
      </c>
      <c r="D295" s="10">
        <v>11409</v>
      </c>
      <c r="E295" s="10">
        <f t="shared" si="25"/>
        <v>8.9120218445650753E-2</v>
      </c>
      <c r="F295" s="2"/>
      <c r="G295">
        <v>131000</v>
      </c>
      <c r="H295" s="2"/>
      <c r="I295" s="10">
        <f t="shared" si="26"/>
        <v>-131000</v>
      </c>
      <c r="J295" s="2"/>
      <c r="K295">
        <f t="shared" si="27"/>
        <v>-131000</v>
      </c>
      <c r="L295">
        <f t="shared" si="28"/>
        <v>-9054.4660083139115</v>
      </c>
      <c r="M295">
        <f t="shared" si="29"/>
        <v>-11674.74861638025</v>
      </c>
    </row>
    <row r="296" spans="1:13" x14ac:dyDescent="0.2">
      <c r="A296">
        <v>1</v>
      </c>
      <c r="B296" s="10">
        <v>0</v>
      </c>
      <c r="C296" s="10">
        <f t="shared" si="30"/>
        <v>-1.6609099754463705</v>
      </c>
      <c r="D296" s="10">
        <v>16659</v>
      </c>
      <c r="E296" s="10">
        <f t="shared" si="25"/>
        <v>0.61475524324697506</v>
      </c>
      <c r="F296" s="2"/>
      <c r="G296">
        <v>235000</v>
      </c>
      <c r="H296" s="2"/>
      <c r="I296" s="10">
        <f t="shared" si="26"/>
        <v>-235000</v>
      </c>
      <c r="J296" s="2"/>
      <c r="K296">
        <f t="shared" si="27"/>
        <v>-235000</v>
      </c>
      <c r="L296">
        <f t="shared" si="28"/>
        <v>390313.84422989708</v>
      </c>
      <c r="M296">
        <f t="shared" si="29"/>
        <v>-144467.48216303915</v>
      </c>
    </row>
    <row r="297" spans="1:13" x14ac:dyDescent="0.2">
      <c r="A297">
        <v>1</v>
      </c>
      <c r="B297" s="10">
        <v>80</v>
      </c>
      <c r="C297" s="10">
        <f t="shared" si="30"/>
        <v>0.64579407332501315</v>
      </c>
      <c r="D297" s="10">
        <v>9600</v>
      </c>
      <c r="E297" s="10">
        <f t="shared" si="25"/>
        <v>-9.1998592957319839E-2</v>
      </c>
      <c r="F297" s="2"/>
      <c r="G297">
        <v>167000</v>
      </c>
      <c r="H297" s="2"/>
      <c r="I297" s="10">
        <f t="shared" si="26"/>
        <v>-167000</v>
      </c>
      <c r="J297" s="2"/>
      <c r="K297">
        <f t="shared" si="27"/>
        <v>-167000</v>
      </c>
      <c r="L297">
        <f t="shared" si="28"/>
        <v>-107847.6102452772</v>
      </c>
      <c r="M297">
        <f t="shared" si="29"/>
        <v>15363.765023872413</v>
      </c>
    </row>
    <row r="298" spans="1:13" x14ac:dyDescent="0.2">
      <c r="A298">
        <v>1</v>
      </c>
      <c r="B298" s="10">
        <v>37</v>
      </c>
      <c r="C298" s="10">
        <f t="shared" si="30"/>
        <v>-0.59405935288960554</v>
      </c>
      <c r="D298" s="10">
        <v>7937</v>
      </c>
      <c r="E298" s="10">
        <f t="shared" si="25"/>
        <v>-0.25849974462295838</v>
      </c>
      <c r="F298" s="2"/>
      <c r="G298">
        <v>142500</v>
      </c>
      <c r="H298" s="2"/>
      <c r="I298" s="10">
        <f t="shared" si="26"/>
        <v>-142500</v>
      </c>
      <c r="J298" s="2"/>
      <c r="K298">
        <f t="shared" si="27"/>
        <v>-142500</v>
      </c>
      <c r="L298">
        <f t="shared" si="28"/>
        <v>84653.457786768791</v>
      </c>
      <c r="M298">
        <f t="shared" si="29"/>
        <v>36836.21360877157</v>
      </c>
    </row>
    <row r="299" spans="1:13" x14ac:dyDescent="0.2">
      <c r="A299">
        <v>1</v>
      </c>
      <c r="B299" s="10">
        <v>75</v>
      </c>
      <c r="C299" s="10">
        <f t="shared" si="30"/>
        <v>0.5016250702768017</v>
      </c>
      <c r="D299" s="10">
        <v>13710</v>
      </c>
      <c r="E299" s="10">
        <f t="shared" si="25"/>
        <v>0.3194985407442883</v>
      </c>
      <c r="F299" s="2"/>
      <c r="G299">
        <v>152000</v>
      </c>
      <c r="H299" s="2"/>
      <c r="I299" s="10">
        <f t="shared" si="26"/>
        <v>-152000</v>
      </c>
      <c r="J299" s="2"/>
      <c r="K299">
        <f t="shared" si="27"/>
        <v>-152000</v>
      </c>
      <c r="L299">
        <f t="shared" si="28"/>
        <v>-76247.010682073858</v>
      </c>
      <c r="M299">
        <f t="shared" si="29"/>
        <v>-48563.778193131824</v>
      </c>
    </row>
    <row r="300" spans="1:13" x14ac:dyDescent="0.2">
      <c r="A300">
        <v>1</v>
      </c>
      <c r="B300" s="10">
        <v>66</v>
      </c>
      <c r="C300" s="10">
        <f t="shared" si="30"/>
        <v>0.24212086479002104</v>
      </c>
      <c r="D300" s="10">
        <v>7399</v>
      </c>
      <c r="E300" s="10">
        <f t="shared" si="25"/>
        <v>-0.31236481954545597</v>
      </c>
      <c r="F300" s="2"/>
      <c r="G300">
        <v>239000</v>
      </c>
      <c r="H300" s="2"/>
      <c r="I300" s="10">
        <f t="shared" si="26"/>
        <v>-239000</v>
      </c>
      <c r="J300" s="2"/>
      <c r="K300">
        <f t="shared" si="27"/>
        <v>-239000</v>
      </c>
      <c r="L300">
        <f t="shared" si="28"/>
        <v>-57866.886684815028</v>
      </c>
      <c r="M300">
        <f t="shared" si="29"/>
        <v>74655.191871363975</v>
      </c>
    </row>
    <row r="301" spans="1:13" x14ac:dyDescent="0.2">
      <c r="A301">
        <v>1</v>
      </c>
      <c r="B301" s="10">
        <v>90</v>
      </c>
      <c r="C301" s="10">
        <f t="shared" si="30"/>
        <v>0.93413207942143606</v>
      </c>
      <c r="D301" s="10">
        <v>11700</v>
      </c>
      <c r="E301" s="10">
        <f t="shared" si="25"/>
        <v>0.11825541696320988</v>
      </c>
      <c r="F301" s="2"/>
      <c r="G301">
        <v>175000</v>
      </c>
      <c r="H301" s="2"/>
      <c r="I301" s="10">
        <f t="shared" si="26"/>
        <v>-175000</v>
      </c>
      <c r="J301" s="2"/>
      <c r="K301">
        <f t="shared" si="27"/>
        <v>-175000</v>
      </c>
      <c r="L301">
        <f t="shared" si="28"/>
        <v>-163473.1138987513</v>
      </c>
      <c r="M301">
        <f t="shared" si="29"/>
        <v>-20694.69796856173</v>
      </c>
    </row>
    <row r="302" spans="1:13" x14ac:dyDescent="0.2">
      <c r="A302">
        <v>1</v>
      </c>
      <c r="B302" s="10">
        <v>80</v>
      </c>
      <c r="C302" s="10">
        <f t="shared" si="30"/>
        <v>0.64579407332501315</v>
      </c>
      <c r="D302" s="10">
        <v>14000</v>
      </c>
      <c r="E302" s="10">
        <f t="shared" si="25"/>
        <v>0.34853361830474239</v>
      </c>
      <c r="F302" s="2"/>
      <c r="G302">
        <v>158500</v>
      </c>
      <c r="H302" s="2"/>
      <c r="I302" s="10">
        <f t="shared" si="26"/>
        <v>-158500</v>
      </c>
      <c r="J302" s="2"/>
      <c r="K302">
        <f t="shared" si="27"/>
        <v>-158500</v>
      </c>
      <c r="L302">
        <f t="shared" si="28"/>
        <v>-102358.36062201459</v>
      </c>
      <c r="M302">
        <f t="shared" si="29"/>
        <v>-55242.578501301665</v>
      </c>
    </row>
    <row r="303" spans="1:13" x14ac:dyDescent="0.2">
      <c r="A303">
        <v>1</v>
      </c>
      <c r="B303" s="10">
        <v>90</v>
      </c>
      <c r="C303" s="10">
        <f t="shared" si="30"/>
        <v>0.93413207942143606</v>
      </c>
      <c r="D303" s="10">
        <v>15750</v>
      </c>
      <c r="E303" s="10">
        <f t="shared" si="25"/>
        <v>0.52374529323851715</v>
      </c>
      <c r="F303" s="2"/>
      <c r="G303">
        <v>157000</v>
      </c>
      <c r="H303" s="2"/>
      <c r="I303" s="10">
        <f t="shared" si="26"/>
        <v>-157000</v>
      </c>
      <c r="J303" s="2"/>
      <c r="K303">
        <f t="shared" si="27"/>
        <v>-157000</v>
      </c>
      <c r="L303">
        <f t="shared" si="28"/>
        <v>-146658.73646916545</v>
      </c>
      <c r="M303">
        <f t="shared" si="29"/>
        <v>-82228.011038447192</v>
      </c>
    </row>
    <row r="304" spans="1:13" x14ac:dyDescent="0.2">
      <c r="A304">
        <v>1</v>
      </c>
      <c r="B304" s="10">
        <v>66</v>
      </c>
      <c r="C304" s="10">
        <f t="shared" si="30"/>
        <v>0.24212086479002104</v>
      </c>
      <c r="D304" s="10">
        <v>16226</v>
      </c>
      <c r="E304" s="10">
        <f t="shared" si="25"/>
        <v>0.57140286882050395</v>
      </c>
      <c r="F304" s="2"/>
      <c r="G304">
        <v>267000</v>
      </c>
      <c r="H304" s="2"/>
      <c r="I304" s="10">
        <f t="shared" si="26"/>
        <v>-267000</v>
      </c>
      <c r="J304" s="2"/>
      <c r="K304">
        <f t="shared" si="27"/>
        <v>-267000</v>
      </c>
      <c r="L304">
        <f t="shared" si="28"/>
        <v>-64646.270898935618</v>
      </c>
      <c r="M304">
        <f t="shared" si="29"/>
        <v>-152564.56597507457</v>
      </c>
    </row>
    <row r="305" spans="1:13" x14ac:dyDescent="0.2">
      <c r="A305">
        <v>1</v>
      </c>
      <c r="B305" s="10">
        <v>118</v>
      </c>
      <c r="C305" s="10">
        <f t="shared" si="30"/>
        <v>1.7414784964914203</v>
      </c>
      <c r="D305" s="10">
        <v>13704</v>
      </c>
      <c r="E305" s="10">
        <f t="shared" si="25"/>
        <v>0.3188978150016582</v>
      </c>
      <c r="F305" s="2"/>
      <c r="G305">
        <v>205000</v>
      </c>
      <c r="H305" s="2"/>
      <c r="I305" s="10">
        <f t="shared" si="26"/>
        <v>-205000</v>
      </c>
      <c r="J305" s="2"/>
      <c r="K305">
        <f t="shared" si="27"/>
        <v>-205000</v>
      </c>
      <c r="L305">
        <f t="shared" si="28"/>
        <v>-357003.09178074118</v>
      </c>
      <c r="M305">
        <f t="shared" si="29"/>
        <v>-65374.052075339932</v>
      </c>
    </row>
    <row r="306" spans="1:13" x14ac:dyDescent="0.2">
      <c r="A306">
        <v>1</v>
      </c>
      <c r="B306" s="10">
        <v>70</v>
      </c>
      <c r="C306" s="10">
        <f t="shared" si="30"/>
        <v>0.35745606722859019</v>
      </c>
      <c r="D306" s="10">
        <v>9800</v>
      </c>
      <c r="E306" s="10">
        <f t="shared" si="25"/>
        <v>-7.1974401536317012E-2</v>
      </c>
      <c r="F306" s="2"/>
      <c r="G306">
        <v>149900</v>
      </c>
      <c r="H306" s="2"/>
      <c r="I306" s="10">
        <f t="shared" si="26"/>
        <v>-149900</v>
      </c>
      <c r="J306" s="2"/>
      <c r="K306">
        <f t="shared" si="27"/>
        <v>-149900</v>
      </c>
      <c r="L306">
        <f t="shared" si="28"/>
        <v>-53582.664477565668</v>
      </c>
      <c r="M306">
        <f t="shared" si="29"/>
        <v>10788.962790293921</v>
      </c>
    </row>
    <row r="307" spans="1:13" x14ac:dyDescent="0.2">
      <c r="A307">
        <v>1</v>
      </c>
      <c r="B307" s="10">
        <v>87</v>
      </c>
      <c r="C307" s="10">
        <f t="shared" si="30"/>
        <v>0.84763067759250921</v>
      </c>
      <c r="D307" s="10">
        <v>18386</v>
      </c>
      <c r="E307" s="10">
        <f t="shared" si="25"/>
        <v>0.78766413616733444</v>
      </c>
      <c r="F307" s="2"/>
      <c r="G307">
        <v>295000</v>
      </c>
      <c r="H307" s="2"/>
      <c r="I307" s="10">
        <f t="shared" si="26"/>
        <v>-295000</v>
      </c>
      <c r="J307" s="2"/>
      <c r="K307">
        <f t="shared" si="27"/>
        <v>-295000</v>
      </c>
      <c r="L307">
        <f t="shared" si="28"/>
        <v>-250051.04988979021</v>
      </c>
      <c r="M307">
        <f t="shared" si="29"/>
        <v>-232360.92016936367</v>
      </c>
    </row>
    <row r="308" spans="1:13" x14ac:dyDescent="0.2">
      <c r="A308">
        <v>1</v>
      </c>
      <c r="B308" s="10">
        <v>80</v>
      </c>
      <c r="C308" s="10">
        <f t="shared" si="30"/>
        <v>0.64579407332501315</v>
      </c>
      <c r="D308" s="10">
        <v>10386</v>
      </c>
      <c r="E308" s="10">
        <f t="shared" si="25"/>
        <v>-1.3303520672778724E-2</v>
      </c>
      <c r="F308" s="2"/>
      <c r="G308">
        <v>305900</v>
      </c>
      <c r="H308" s="2"/>
      <c r="I308" s="10">
        <f t="shared" si="26"/>
        <v>-305900</v>
      </c>
      <c r="J308" s="2"/>
      <c r="K308">
        <f t="shared" si="27"/>
        <v>-305900</v>
      </c>
      <c r="L308">
        <f t="shared" si="28"/>
        <v>-197548.40703012151</v>
      </c>
      <c r="M308">
        <f t="shared" si="29"/>
        <v>4069.546973803012</v>
      </c>
    </row>
    <row r="309" spans="1:13" x14ac:dyDescent="0.2">
      <c r="A309">
        <v>1</v>
      </c>
      <c r="B309" s="10">
        <v>116</v>
      </c>
      <c r="C309" s="10">
        <f t="shared" si="30"/>
        <v>1.6838108952721358</v>
      </c>
      <c r="D309" s="10">
        <v>13474</v>
      </c>
      <c r="E309" s="10">
        <f t="shared" si="25"/>
        <v>0.29586999486750498</v>
      </c>
      <c r="F309" s="2"/>
      <c r="G309">
        <v>225000</v>
      </c>
      <c r="H309" s="2"/>
      <c r="I309" s="10">
        <f t="shared" si="26"/>
        <v>-225000</v>
      </c>
      <c r="J309" s="2"/>
      <c r="K309">
        <f t="shared" si="27"/>
        <v>-225000</v>
      </c>
      <c r="L309">
        <f t="shared" si="28"/>
        <v>-378857.45143623056</v>
      </c>
      <c r="M309">
        <f t="shared" si="29"/>
        <v>-66570.748845188617</v>
      </c>
    </row>
    <row r="310" spans="1:13" x14ac:dyDescent="0.2">
      <c r="A310">
        <v>1</v>
      </c>
      <c r="B310" s="10">
        <v>0</v>
      </c>
      <c r="C310" s="10">
        <f t="shared" si="30"/>
        <v>-1.6609099754463705</v>
      </c>
      <c r="D310" s="10">
        <v>7920</v>
      </c>
      <c r="E310" s="10">
        <f t="shared" si="25"/>
        <v>-0.26020180089374362</v>
      </c>
      <c r="F310" s="2"/>
      <c r="G310">
        <v>89500</v>
      </c>
      <c r="H310" s="2"/>
      <c r="I310" s="10">
        <f t="shared" si="26"/>
        <v>-89500</v>
      </c>
      <c r="J310" s="2"/>
      <c r="K310">
        <f t="shared" si="27"/>
        <v>-89500</v>
      </c>
      <c r="L310">
        <f t="shared" si="28"/>
        <v>148651.44280245015</v>
      </c>
      <c r="M310">
        <f t="shared" si="29"/>
        <v>23288.061179990054</v>
      </c>
    </row>
    <row r="311" spans="1:13" x14ac:dyDescent="0.2">
      <c r="A311">
        <v>1</v>
      </c>
      <c r="B311" s="10">
        <v>0</v>
      </c>
      <c r="C311" s="10">
        <f t="shared" si="30"/>
        <v>-1.6609099754463705</v>
      </c>
      <c r="D311" s="10">
        <v>12342</v>
      </c>
      <c r="E311" s="10">
        <f t="shared" si="25"/>
        <v>0.18253307142462896</v>
      </c>
      <c r="F311" s="2"/>
      <c r="G311">
        <v>82500</v>
      </c>
      <c r="H311" s="2"/>
      <c r="I311" s="10">
        <f t="shared" si="26"/>
        <v>-82500</v>
      </c>
      <c r="J311" s="2"/>
      <c r="K311">
        <f t="shared" si="27"/>
        <v>-82500</v>
      </c>
      <c r="L311">
        <f t="shared" si="28"/>
        <v>137025.07297432557</v>
      </c>
      <c r="M311">
        <f t="shared" si="29"/>
        <v>-15058.97839253189</v>
      </c>
    </row>
    <row r="312" spans="1:13" x14ac:dyDescent="0.2">
      <c r="A312">
        <v>1</v>
      </c>
      <c r="B312" s="10">
        <v>90</v>
      </c>
      <c r="C312" s="10">
        <f t="shared" si="30"/>
        <v>0.93413207942143606</v>
      </c>
      <c r="D312" s="10">
        <v>12378</v>
      </c>
      <c r="E312" s="10">
        <f t="shared" si="25"/>
        <v>0.18613742588040946</v>
      </c>
      <c r="F312" s="2"/>
      <c r="G312">
        <v>360000</v>
      </c>
      <c r="H312" s="2"/>
      <c r="I312" s="10">
        <f t="shared" si="26"/>
        <v>-360000</v>
      </c>
      <c r="J312" s="2"/>
      <c r="K312">
        <f t="shared" si="27"/>
        <v>-360000</v>
      </c>
      <c r="L312">
        <f t="shared" si="28"/>
        <v>-336287.54859171697</v>
      </c>
      <c r="M312">
        <f t="shared" si="29"/>
        <v>-67009.473316947406</v>
      </c>
    </row>
    <row r="313" spans="1:13" x14ac:dyDescent="0.2">
      <c r="A313">
        <v>1</v>
      </c>
      <c r="B313" s="10">
        <v>0</v>
      </c>
      <c r="C313" s="10">
        <f t="shared" si="30"/>
        <v>-1.6609099754463705</v>
      </c>
      <c r="D313" s="10">
        <v>7685</v>
      </c>
      <c r="E313" s="10">
        <f t="shared" si="25"/>
        <v>-0.28373022581342194</v>
      </c>
      <c r="F313" s="2"/>
      <c r="G313">
        <v>165600</v>
      </c>
      <c r="H313" s="2"/>
      <c r="I313" s="10">
        <f t="shared" si="26"/>
        <v>-165600</v>
      </c>
      <c r="J313" s="2"/>
      <c r="K313">
        <f t="shared" si="27"/>
        <v>-165600</v>
      </c>
      <c r="L313">
        <f t="shared" si="28"/>
        <v>275046.69193391898</v>
      </c>
      <c r="M313">
        <f t="shared" si="29"/>
        <v>46985.725394702677</v>
      </c>
    </row>
    <row r="314" spans="1:13" x14ac:dyDescent="0.2">
      <c r="A314">
        <v>1</v>
      </c>
      <c r="B314" s="10">
        <v>50</v>
      </c>
      <c r="C314" s="10">
        <f t="shared" si="30"/>
        <v>-0.21921994496425568</v>
      </c>
      <c r="D314" s="10">
        <v>8000</v>
      </c>
      <c r="E314" s="10">
        <f t="shared" si="25"/>
        <v>-0.25219212432534249</v>
      </c>
      <c r="F314" s="2"/>
      <c r="G314">
        <v>132000</v>
      </c>
      <c r="H314" s="2"/>
      <c r="I314" s="10">
        <f t="shared" si="26"/>
        <v>-132000</v>
      </c>
      <c r="J314" s="2"/>
      <c r="K314">
        <f t="shared" si="27"/>
        <v>-132000</v>
      </c>
      <c r="L314">
        <f t="shared" si="28"/>
        <v>28937.032735281748</v>
      </c>
      <c r="M314">
        <f t="shared" si="29"/>
        <v>33289.360410945206</v>
      </c>
    </row>
    <row r="315" spans="1:13" x14ac:dyDescent="0.2">
      <c r="A315">
        <v>1</v>
      </c>
      <c r="B315" s="10">
        <v>65</v>
      </c>
      <c r="C315" s="10">
        <f t="shared" si="30"/>
        <v>0.21328706418037874</v>
      </c>
      <c r="D315" s="10">
        <v>7800</v>
      </c>
      <c r="E315" s="10">
        <f t="shared" si="25"/>
        <v>-0.27221631574634531</v>
      </c>
      <c r="F315" s="2"/>
      <c r="G315">
        <v>119900</v>
      </c>
      <c r="H315" s="2"/>
      <c r="I315" s="10">
        <f t="shared" si="26"/>
        <v>-119900</v>
      </c>
      <c r="J315" s="2"/>
      <c r="K315">
        <f t="shared" si="27"/>
        <v>-119900</v>
      </c>
      <c r="L315">
        <f t="shared" si="28"/>
        <v>-25573.118995227411</v>
      </c>
      <c r="M315">
        <f t="shared" si="29"/>
        <v>32638.736257986802</v>
      </c>
    </row>
    <row r="316" spans="1:13" x14ac:dyDescent="0.2">
      <c r="A316">
        <v>1</v>
      </c>
      <c r="B316" s="10">
        <v>150</v>
      </c>
      <c r="C316" s="10">
        <f t="shared" si="30"/>
        <v>2.6641601159999735</v>
      </c>
      <c r="D316" s="10">
        <v>215245</v>
      </c>
      <c r="E316" s="10">
        <f t="shared" si="25"/>
        <v>20.497375630903317</v>
      </c>
      <c r="F316" s="2"/>
      <c r="G316">
        <v>375000</v>
      </c>
      <c r="H316" s="2"/>
      <c r="I316" s="10">
        <f t="shared" si="26"/>
        <v>-375000</v>
      </c>
      <c r="J316" s="2"/>
      <c r="K316">
        <f t="shared" si="27"/>
        <v>-375000</v>
      </c>
      <c r="L316">
        <f t="shared" si="28"/>
        <v>-999060.04349999002</v>
      </c>
      <c r="M316">
        <f t="shared" si="29"/>
        <v>-7686515.8615887435</v>
      </c>
    </row>
    <row r="317" spans="1:13" x14ac:dyDescent="0.2">
      <c r="A317">
        <v>1</v>
      </c>
      <c r="B317" s="10">
        <v>60</v>
      </c>
      <c r="C317" s="10">
        <f t="shared" si="30"/>
        <v>6.9118061132167258E-2</v>
      </c>
      <c r="D317" s="10">
        <v>9600</v>
      </c>
      <c r="E317" s="10">
        <f t="shared" si="25"/>
        <v>-9.1998592957319839E-2</v>
      </c>
      <c r="F317" s="2"/>
      <c r="G317">
        <v>178000</v>
      </c>
      <c r="H317" s="2"/>
      <c r="I317" s="10">
        <f t="shared" si="26"/>
        <v>-178000</v>
      </c>
      <c r="J317" s="2"/>
      <c r="K317">
        <f t="shared" si="27"/>
        <v>-178000</v>
      </c>
      <c r="L317">
        <f t="shared" si="28"/>
        <v>-12303.014881525773</v>
      </c>
      <c r="M317">
        <f t="shared" si="29"/>
        <v>16375.749546402931</v>
      </c>
    </row>
    <row r="318" spans="1:13" x14ac:dyDescent="0.2">
      <c r="A318">
        <v>1</v>
      </c>
      <c r="B318" s="10">
        <v>71</v>
      </c>
      <c r="C318" s="10">
        <f t="shared" si="30"/>
        <v>0.38628986783823249</v>
      </c>
      <c r="D318" s="10">
        <v>7795</v>
      </c>
      <c r="E318" s="10">
        <f t="shared" si="25"/>
        <v>-0.27271692053187041</v>
      </c>
      <c r="F318" s="2"/>
      <c r="G318">
        <v>188500</v>
      </c>
      <c r="H318" s="2"/>
      <c r="I318" s="10">
        <f t="shared" si="26"/>
        <v>-188500</v>
      </c>
      <c r="J318" s="2"/>
      <c r="K318">
        <f t="shared" si="27"/>
        <v>-188500</v>
      </c>
      <c r="L318">
        <f t="shared" si="28"/>
        <v>-72815.640087506821</v>
      </c>
      <c r="M318">
        <f t="shared" si="29"/>
        <v>51407.139520257573</v>
      </c>
    </row>
    <row r="319" spans="1:13" x14ac:dyDescent="0.2">
      <c r="A319">
        <v>1</v>
      </c>
      <c r="B319" s="10">
        <v>94</v>
      </c>
      <c r="C319" s="10">
        <f t="shared" si="30"/>
        <v>1.0494672818600053</v>
      </c>
      <c r="D319" s="10">
        <v>13005</v>
      </c>
      <c r="E319" s="10">
        <f t="shared" si="25"/>
        <v>0.24891326598525335</v>
      </c>
      <c r="F319" s="2"/>
      <c r="G319">
        <v>260000</v>
      </c>
      <c r="H319" s="2"/>
      <c r="I319" s="10">
        <f t="shared" si="26"/>
        <v>-260000</v>
      </c>
      <c r="J319" s="2"/>
      <c r="K319">
        <f t="shared" si="27"/>
        <v>-260000</v>
      </c>
      <c r="L319">
        <f t="shared" si="28"/>
        <v>-272861.49328360136</v>
      </c>
      <c r="M319">
        <f t="shared" si="29"/>
        <v>-64717.449156165872</v>
      </c>
    </row>
    <row r="320" spans="1:13" x14ac:dyDescent="0.2">
      <c r="A320">
        <v>1</v>
      </c>
      <c r="B320" s="10">
        <v>75</v>
      </c>
      <c r="C320" s="10">
        <f t="shared" si="30"/>
        <v>0.5016250702768017</v>
      </c>
      <c r="D320" s="10">
        <v>9000</v>
      </c>
      <c r="E320" s="10">
        <f t="shared" si="25"/>
        <v>-0.15207116722032835</v>
      </c>
      <c r="F320" s="2"/>
      <c r="G320">
        <v>270000</v>
      </c>
      <c r="H320" s="2"/>
      <c r="I320" s="10">
        <f t="shared" si="26"/>
        <v>-270000</v>
      </c>
      <c r="J320" s="2"/>
      <c r="K320">
        <f t="shared" si="27"/>
        <v>-270000</v>
      </c>
      <c r="L320">
        <f t="shared" si="28"/>
        <v>-135438.76897473645</v>
      </c>
      <c r="M320">
        <f t="shared" si="29"/>
        <v>41059.215149488657</v>
      </c>
    </row>
    <row r="321" spans="1:13" x14ac:dyDescent="0.2">
      <c r="A321">
        <v>1</v>
      </c>
      <c r="B321" s="10">
        <v>90</v>
      </c>
      <c r="C321" s="10">
        <f t="shared" si="30"/>
        <v>0.93413207942143606</v>
      </c>
      <c r="D321" s="10">
        <v>9900</v>
      </c>
      <c r="E321" s="10">
        <f t="shared" si="25"/>
        <v>-6.1962305825815599E-2</v>
      </c>
      <c r="F321" s="2"/>
      <c r="G321">
        <v>260000</v>
      </c>
      <c r="H321" s="2"/>
      <c r="I321" s="10">
        <f t="shared" si="26"/>
        <v>-260000</v>
      </c>
      <c r="J321" s="2"/>
      <c r="K321">
        <f t="shared" si="27"/>
        <v>-260000</v>
      </c>
      <c r="L321">
        <f t="shared" si="28"/>
        <v>-242874.34064957337</v>
      </c>
      <c r="M321">
        <f t="shared" si="29"/>
        <v>16110.199514712056</v>
      </c>
    </row>
    <row r="322" spans="1:13" x14ac:dyDescent="0.2">
      <c r="A322">
        <v>1</v>
      </c>
      <c r="B322" s="10">
        <v>0</v>
      </c>
      <c r="C322" s="10">
        <f t="shared" si="30"/>
        <v>-1.6609099754463705</v>
      </c>
      <c r="D322" s="10">
        <v>14115</v>
      </c>
      <c r="E322" s="10">
        <f t="shared" si="25"/>
        <v>0.36004752837181903</v>
      </c>
      <c r="F322" s="2"/>
      <c r="G322">
        <v>187500</v>
      </c>
      <c r="H322" s="2"/>
      <c r="I322" s="10">
        <f t="shared" si="26"/>
        <v>-187500</v>
      </c>
      <c r="J322" s="2"/>
      <c r="K322">
        <f t="shared" si="27"/>
        <v>-187500</v>
      </c>
      <c r="L322">
        <f t="shared" si="28"/>
        <v>311420.62039619446</v>
      </c>
      <c r="M322">
        <f t="shared" si="29"/>
        <v>-67508.911569716074</v>
      </c>
    </row>
    <row r="323" spans="1:13" x14ac:dyDescent="0.2">
      <c r="A323">
        <v>1</v>
      </c>
      <c r="B323" s="10">
        <v>111</v>
      </c>
      <c r="C323" s="10">
        <f t="shared" si="30"/>
        <v>1.5396418922239243</v>
      </c>
      <c r="D323" s="10">
        <v>16259</v>
      </c>
      <c r="E323" s="10">
        <f t="shared" si="25"/>
        <v>0.57470686040496932</v>
      </c>
      <c r="F323" s="2"/>
      <c r="G323">
        <v>342643</v>
      </c>
      <c r="H323" s="2"/>
      <c r="I323" s="10">
        <f t="shared" si="26"/>
        <v>-342643</v>
      </c>
      <c r="J323" s="2"/>
      <c r="K323">
        <f t="shared" si="27"/>
        <v>-342643</v>
      </c>
      <c r="L323">
        <f t="shared" si="28"/>
        <v>-527547.51687728206</v>
      </c>
      <c r="M323">
        <f t="shared" si="29"/>
        <v>-196919.28276973989</v>
      </c>
    </row>
    <row r="324" spans="1:13" x14ac:dyDescent="0.2">
      <c r="A324">
        <v>1</v>
      </c>
      <c r="B324" s="10">
        <v>99</v>
      </c>
      <c r="C324" s="10">
        <f t="shared" si="30"/>
        <v>1.1936362849082167</v>
      </c>
      <c r="D324" s="10">
        <v>12099</v>
      </c>
      <c r="E324" s="10">
        <f t="shared" ref="E324:E387" si="31">(D324-$D$1467)/$D$1468</f>
        <v>0.15820367884811051</v>
      </c>
      <c r="F324" s="2"/>
      <c r="G324">
        <v>354000</v>
      </c>
      <c r="H324" s="2"/>
      <c r="I324" s="10">
        <f t="shared" ref="I324:I387" si="32">($A324*$P$5 + $C324*$Q$5 + $E324*$R$5) - G324</f>
        <v>-354000</v>
      </c>
      <c r="J324" s="2"/>
      <c r="K324">
        <f t="shared" ref="K324:K387" si="33">I324 * A324</f>
        <v>-354000</v>
      </c>
      <c r="L324">
        <f t="shared" ref="L324:L387" si="34">$I324 * C324</f>
        <v>-422547.24485750869</v>
      </c>
      <c r="M324">
        <f t="shared" ref="M324:M387" si="35">$I324 * E324</f>
        <v>-56004.102312231124</v>
      </c>
    </row>
    <row r="325" spans="1:13" x14ac:dyDescent="0.2">
      <c r="A325">
        <v>1</v>
      </c>
      <c r="B325" s="10">
        <v>86</v>
      </c>
      <c r="C325" s="10">
        <f t="shared" si="30"/>
        <v>0.81879687698286696</v>
      </c>
      <c r="D325" s="10">
        <v>10380</v>
      </c>
      <c r="E325" s="10">
        <f t="shared" si="31"/>
        <v>-1.3904246415408808E-2</v>
      </c>
      <c r="F325" s="2"/>
      <c r="G325">
        <v>301000</v>
      </c>
      <c r="H325" s="2"/>
      <c r="I325" s="10">
        <f t="shared" si="32"/>
        <v>-301000</v>
      </c>
      <c r="J325" s="2"/>
      <c r="K325">
        <f t="shared" si="33"/>
        <v>-301000</v>
      </c>
      <c r="L325">
        <f t="shared" si="34"/>
        <v>-246457.85997184296</v>
      </c>
      <c r="M325">
        <f t="shared" si="35"/>
        <v>4185.178171038051</v>
      </c>
    </row>
    <row r="326" spans="1:13" x14ac:dyDescent="0.2">
      <c r="A326">
        <v>1</v>
      </c>
      <c r="B326" s="10">
        <v>49</v>
      </c>
      <c r="C326" s="10">
        <f t="shared" si="30"/>
        <v>-0.24805374557389798</v>
      </c>
      <c r="D326" s="10">
        <v>5820</v>
      </c>
      <c r="E326" s="10">
        <f t="shared" si="31"/>
        <v>-0.47045581081427335</v>
      </c>
      <c r="F326" s="2"/>
      <c r="G326">
        <v>126175</v>
      </c>
      <c r="H326" s="2"/>
      <c r="I326" s="10">
        <f t="shared" si="32"/>
        <v>-126175</v>
      </c>
      <c r="J326" s="2"/>
      <c r="K326">
        <f t="shared" si="33"/>
        <v>-126175</v>
      </c>
      <c r="L326">
        <f t="shared" si="34"/>
        <v>31298.181347786576</v>
      </c>
      <c r="M326">
        <f t="shared" si="35"/>
        <v>59359.761929490938</v>
      </c>
    </row>
    <row r="327" spans="1:13" x14ac:dyDescent="0.2">
      <c r="A327">
        <v>1</v>
      </c>
      <c r="B327" s="10">
        <v>96</v>
      </c>
      <c r="C327" s="10">
        <f t="shared" si="30"/>
        <v>1.10713488307929</v>
      </c>
      <c r="D327" s="10">
        <v>11275</v>
      </c>
      <c r="E327" s="10">
        <f t="shared" si="31"/>
        <v>7.570401019357885E-2</v>
      </c>
      <c r="F327" s="2"/>
      <c r="G327">
        <v>242000</v>
      </c>
      <c r="H327" s="2"/>
      <c r="I327" s="10">
        <f t="shared" si="32"/>
        <v>-242000</v>
      </c>
      <c r="J327" s="2"/>
      <c r="K327">
        <f t="shared" si="33"/>
        <v>-242000</v>
      </c>
      <c r="L327">
        <f t="shared" si="34"/>
        <v>-267926.6417051882</v>
      </c>
      <c r="M327">
        <f t="shared" si="35"/>
        <v>-18320.370466846081</v>
      </c>
    </row>
    <row r="328" spans="1:13" x14ac:dyDescent="0.2">
      <c r="A328">
        <v>1</v>
      </c>
      <c r="B328" s="10">
        <v>50</v>
      </c>
      <c r="C328" s="10">
        <f t="shared" si="30"/>
        <v>-0.21921994496425568</v>
      </c>
      <c r="D328" s="10">
        <v>5000</v>
      </c>
      <c r="E328" s="10">
        <f t="shared" si="31"/>
        <v>-0.55255499564038491</v>
      </c>
      <c r="F328" s="2"/>
      <c r="G328">
        <v>87000</v>
      </c>
      <c r="H328" s="2"/>
      <c r="I328" s="10">
        <f t="shared" si="32"/>
        <v>-87000</v>
      </c>
      <c r="J328" s="2"/>
      <c r="K328">
        <f t="shared" si="33"/>
        <v>-87000</v>
      </c>
      <c r="L328">
        <f t="shared" si="34"/>
        <v>19072.135211890243</v>
      </c>
      <c r="M328">
        <f t="shared" si="35"/>
        <v>48072.284620713486</v>
      </c>
    </row>
    <row r="329" spans="1:13" x14ac:dyDescent="0.2">
      <c r="A329">
        <v>1</v>
      </c>
      <c r="B329" s="10">
        <v>32</v>
      </c>
      <c r="C329" s="10">
        <f t="shared" ref="C329:C392" si="36">(B329-$B$1467)/$B$1468</f>
        <v>-0.73822835593781699</v>
      </c>
      <c r="D329" s="10">
        <v>10846</v>
      </c>
      <c r="E329" s="10">
        <f t="shared" si="31"/>
        <v>3.2752119595527783E-2</v>
      </c>
      <c r="F329" s="2"/>
      <c r="G329">
        <v>324000</v>
      </c>
      <c r="H329" s="2"/>
      <c r="I329" s="10">
        <f t="shared" si="32"/>
        <v>-324000</v>
      </c>
      <c r="J329" s="2"/>
      <c r="K329">
        <f t="shared" si="33"/>
        <v>-324000</v>
      </c>
      <c r="L329">
        <f t="shared" si="34"/>
        <v>239185.98732385269</v>
      </c>
      <c r="M329">
        <f t="shared" si="35"/>
        <v>-10611.686748951002</v>
      </c>
    </row>
    <row r="330" spans="1:13" x14ac:dyDescent="0.2">
      <c r="A330">
        <v>1</v>
      </c>
      <c r="B330" s="10">
        <v>80</v>
      </c>
      <c r="C330" s="10">
        <f t="shared" si="36"/>
        <v>0.64579407332501315</v>
      </c>
      <c r="D330" s="10">
        <v>11600</v>
      </c>
      <c r="E330" s="10">
        <f t="shared" si="31"/>
        <v>0.10824332125270845</v>
      </c>
      <c r="F330" s="2"/>
      <c r="G330">
        <v>145250</v>
      </c>
      <c r="H330" s="2"/>
      <c r="I330" s="10">
        <f t="shared" si="32"/>
        <v>-145250</v>
      </c>
      <c r="J330" s="2"/>
      <c r="K330">
        <f t="shared" si="33"/>
        <v>-145250</v>
      </c>
      <c r="L330">
        <f t="shared" si="34"/>
        <v>-93801.589150458167</v>
      </c>
      <c r="M330">
        <f t="shared" si="35"/>
        <v>-15722.342411955902</v>
      </c>
    </row>
    <row r="331" spans="1:13" x14ac:dyDescent="0.2">
      <c r="A331">
        <v>1</v>
      </c>
      <c r="B331" s="10">
        <v>0</v>
      </c>
      <c r="C331" s="10">
        <f t="shared" si="36"/>
        <v>-1.6609099754463705</v>
      </c>
      <c r="D331" s="10">
        <v>11888</v>
      </c>
      <c r="E331" s="10">
        <f t="shared" si="31"/>
        <v>0.13707815689895253</v>
      </c>
      <c r="F331" s="2"/>
      <c r="G331">
        <v>214500</v>
      </c>
      <c r="H331" s="2"/>
      <c r="I331" s="10">
        <f t="shared" si="32"/>
        <v>-214500</v>
      </c>
      <c r="J331" s="2"/>
      <c r="K331">
        <f t="shared" si="33"/>
        <v>-214500</v>
      </c>
      <c r="L331">
        <f t="shared" si="34"/>
        <v>356265.18973324646</v>
      </c>
      <c r="M331">
        <f t="shared" si="35"/>
        <v>-29403.264654825318</v>
      </c>
    </row>
    <row r="332" spans="1:13" x14ac:dyDescent="0.2">
      <c r="A332">
        <v>1</v>
      </c>
      <c r="B332" s="10">
        <v>60</v>
      </c>
      <c r="C332" s="10">
        <f t="shared" si="36"/>
        <v>6.9118061132167258E-2</v>
      </c>
      <c r="D332" s="10">
        <v>6402</v>
      </c>
      <c r="E332" s="10">
        <f t="shared" si="31"/>
        <v>-0.41218541377915507</v>
      </c>
      <c r="F332" s="2"/>
      <c r="G332">
        <v>78000</v>
      </c>
      <c r="H332" s="2"/>
      <c r="I332" s="10">
        <f t="shared" si="32"/>
        <v>-78000</v>
      </c>
      <c r="J332" s="2"/>
      <c r="K332">
        <f t="shared" si="33"/>
        <v>-78000</v>
      </c>
      <c r="L332">
        <f t="shared" si="34"/>
        <v>-5391.2087683090458</v>
      </c>
      <c r="M332">
        <f t="shared" si="35"/>
        <v>32150.462274774094</v>
      </c>
    </row>
    <row r="333" spans="1:13" x14ac:dyDescent="0.2">
      <c r="A333">
        <v>1</v>
      </c>
      <c r="B333" s="10">
        <v>0</v>
      </c>
      <c r="C333" s="10">
        <f t="shared" si="36"/>
        <v>-1.6609099754463705</v>
      </c>
      <c r="D333" s="10">
        <v>10624</v>
      </c>
      <c r="E333" s="10">
        <f t="shared" si="31"/>
        <v>1.0525267118214644E-2</v>
      </c>
      <c r="F333" s="2"/>
      <c r="G333">
        <v>119000</v>
      </c>
      <c r="H333" s="2"/>
      <c r="I333" s="10">
        <f t="shared" si="32"/>
        <v>-119000</v>
      </c>
      <c r="J333" s="2"/>
      <c r="K333">
        <f t="shared" si="33"/>
        <v>-119000</v>
      </c>
      <c r="L333">
        <f t="shared" si="34"/>
        <v>197648.2870781181</v>
      </c>
      <c r="M333">
        <f t="shared" si="35"/>
        <v>-1252.5067870675427</v>
      </c>
    </row>
    <row r="334" spans="1:13" x14ac:dyDescent="0.2">
      <c r="A334">
        <v>1</v>
      </c>
      <c r="B334" s="10">
        <v>70</v>
      </c>
      <c r="C334" s="10">
        <f t="shared" si="36"/>
        <v>0.35745606722859019</v>
      </c>
      <c r="D334" s="10">
        <v>8176</v>
      </c>
      <c r="E334" s="10">
        <f t="shared" si="31"/>
        <v>-0.23457083587486</v>
      </c>
      <c r="F334" s="2"/>
      <c r="G334">
        <v>139000</v>
      </c>
      <c r="H334" s="2"/>
      <c r="I334" s="10">
        <f t="shared" si="32"/>
        <v>-139000</v>
      </c>
      <c r="J334" s="2"/>
      <c r="K334">
        <f t="shared" si="33"/>
        <v>-139000</v>
      </c>
      <c r="L334">
        <f t="shared" si="34"/>
        <v>-49686.393344774035</v>
      </c>
      <c r="M334">
        <f t="shared" si="35"/>
        <v>32605.34618660554</v>
      </c>
    </row>
    <row r="335" spans="1:13" x14ac:dyDescent="0.2">
      <c r="A335">
        <v>1</v>
      </c>
      <c r="B335" s="10">
        <v>85</v>
      </c>
      <c r="C335" s="10">
        <f t="shared" si="36"/>
        <v>0.7899630763732246</v>
      </c>
      <c r="D335" s="10">
        <v>10655</v>
      </c>
      <c r="E335" s="10">
        <f t="shared" si="31"/>
        <v>1.3629016788470082E-2</v>
      </c>
      <c r="F335" s="2"/>
      <c r="G335">
        <v>284000</v>
      </c>
      <c r="H335" s="2"/>
      <c r="I335" s="10">
        <f t="shared" si="32"/>
        <v>-284000</v>
      </c>
      <c r="J335" s="2"/>
      <c r="K335">
        <f t="shared" si="33"/>
        <v>-284000</v>
      </c>
      <c r="L335">
        <f t="shared" si="34"/>
        <v>-224349.5136899958</v>
      </c>
      <c r="M335">
        <f t="shared" si="35"/>
        <v>-3870.640767925503</v>
      </c>
    </row>
    <row r="336" spans="1:13" x14ac:dyDescent="0.2">
      <c r="A336">
        <v>1</v>
      </c>
      <c r="B336" s="10">
        <v>59</v>
      </c>
      <c r="C336" s="10">
        <f t="shared" si="36"/>
        <v>4.0284260522524963E-2</v>
      </c>
      <c r="D336" s="10">
        <v>8198</v>
      </c>
      <c r="E336" s="10">
        <f t="shared" si="31"/>
        <v>-0.23236817481854968</v>
      </c>
      <c r="F336" s="2"/>
      <c r="G336">
        <v>207000</v>
      </c>
      <c r="H336" s="2"/>
      <c r="I336" s="10">
        <f t="shared" si="32"/>
        <v>-207000</v>
      </c>
      <c r="J336" s="2"/>
      <c r="K336">
        <f t="shared" si="33"/>
        <v>-207000</v>
      </c>
      <c r="L336">
        <f t="shared" si="34"/>
        <v>-8338.8419281626666</v>
      </c>
      <c r="M336">
        <f t="shared" si="35"/>
        <v>48100.212187439785</v>
      </c>
    </row>
    <row r="337" spans="1:13" x14ac:dyDescent="0.2">
      <c r="A337">
        <v>1</v>
      </c>
      <c r="B337" s="10">
        <v>59</v>
      </c>
      <c r="C337" s="10">
        <f t="shared" si="36"/>
        <v>4.0284260522524963E-2</v>
      </c>
      <c r="D337" s="10">
        <v>9042</v>
      </c>
      <c r="E337" s="10">
        <f t="shared" si="31"/>
        <v>-0.14786608702191775</v>
      </c>
      <c r="F337" s="2"/>
      <c r="G337">
        <v>192000</v>
      </c>
      <c r="H337" s="2"/>
      <c r="I337" s="10">
        <f t="shared" si="32"/>
        <v>-192000</v>
      </c>
      <c r="J337" s="2"/>
      <c r="K337">
        <f t="shared" si="33"/>
        <v>-192000</v>
      </c>
      <c r="L337">
        <f t="shared" si="34"/>
        <v>-7734.5780203247932</v>
      </c>
      <c r="M337">
        <f t="shared" si="35"/>
        <v>28390.288708208209</v>
      </c>
    </row>
    <row r="338" spans="1:13" x14ac:dyDescent="0.2">
      <c r="A338">
        <v>1</v>
      </c>
      <c r="B338" s="10">
        <v>0</v>
      </c>
      <c r="C338" s="10">
        <f t="shared" si="36"/>
        <v>-1.6609099754463705</v>
      </c>
      <c r="D338" s="10">
        <v>164660</v>
      </c>
      <c r="E338" s="10">
        <f t="shared" si="31"/>
        <v>15.432757015746175</v>
      </c>
      <c r="F338" s="2"/>
      <c r="G338">
        <v>228950</v>
      </c>
      <c r="H338" s="2"/>
      <c r="I338" s="10">
        <f t="shared" si="32"/>
        <v>-228950</v>
      </c>
      <c r="J338" s="2"/>
      <c r="K338">
        <f t="shared" si="33"/>
        <v>-228950</v>
      </c>
      <c r="L338">
        <f t="shared" si="34"/>
        <v>380265.33887844655</v>
      </c>
      <c r="M338">
        <f t="shared" si="35"/>
        <v>-3533329.7187550869</v>
      </c>
    </row>
    <row r="339" spans="1:13" x14ac:dyDescent="0.2">
      <c r="A339">
        <v>1</v>
      </c>
      <c r="B339" s="10">
        <v>86</v>
      </c>
      <c r="C339" s="10">
        <f t="shared" si="36"/>
        <v>0.81879687698286696</v>
      </c>
      <c r="D339" s="10">
        <v>14157</v>
      </c>
      <c r="E339" s="10">
        <f t="shared" si="31"/>
        <v>0.36425260857022962</v>
      </c>
      <c r="F339" s="2"/>
      <c r="G339">
        <v>377426</v>
      </c>
      <c r="H339" s="2"/>
      <c r="I339" s="10">
        <f t="shared" si="32"/>
        <v>-377426</v>
      </c>
      <c r="J339" s="2"/>
      <c r="K339">
        <f t="shared" si="33"/>
        <v>-377426</v>
      </c>
      <c r="L339">
        <f t="shared" si="34"/>
        <v>-309035.23009213555</v>
      </c>
      <c r="M339">
        <f t="shared" si="35"/>
        <v>-137478.40504222747</v>
      </c>
    </row>
    <row r="340" spans="1:13" x14ac:dyDescent="0.2">
      <c r="A340">
        <v>1</v>
      </c>
      <c r="B340" s="10">
        <v>70</v>
      </c>
      <c r="C340" s="10">
        <f t="shared" si="36"/>
        <v>0.35745606722859019</v>
      </c>
      <c r="D340" s="10">
        <v>9135</v>
      </c>
      <c r="E340" s="10">
        <f t="shared" si="31"/>
        <v>-0.13855483801115143</v>
      </c>
      <c r="F340" s="2"/>
      <c r="G340">
        <v>214000</v>
      </c>
      <c r="H340" s="2"/>
      <c r="I340" s="10">
        <f t="shared" si="32"/>
        <v>-214000</v>
      </c>
      <c r="J340" s="2"/>
      <c r="K340">
        <f t="shared" si="33"/>
        <v>-214000</v>
      </c>
      <c r="L340">
        <f t="shared" si="34"/>
        <v>-76495.598386918296</v>
      </c>
      <c r="M340">
        <f t="shared" si="35"/>
        <v>29650.735334386405</v>
      </c>
    </row>
    <row r="341" spans="1:13" x14ac:dyDescent="0.2">
      <c r="A341">
        <v>1</v>
      </c>
      <c r="B341" s="10">
        <v>91</v>
      </c>
      <c r="C341" s="10">
        <f t="shared" si="36"/>
        <v>0.96296588003107841</v>
      </c>
      <c r="D341" s="10">
        <v>14145</v>
      </c>
      <c r="E341" s="10">
        <f t="shared" si="31"/>
        <v>0.36305115708496949</v>
      </c>
      <c r="F341" s="2"/>
      <c r="G341">
        <v>202500</v>
      </c>
      <c r="H341" s="2"/>
      <c r="I341" s="10">
        <f t="shared" si="32"/>
        <v>-202500</v>
      </c>
      <c r="J341" s="2"/>
      <c r="K341">
        <f t="shared" si="33"/>
        <v>-202500</v>
      </c>
      <c r="L341">
        <f t="shared" si="34"/>
        <v>-195000.59070629338</v>
      </c>
      <c r="M341">
        <f t="shared" si="35"/>
        <v>-73517.859309706328</v>
      </c>
    </row>
    <row r="342" spans="1:13" x14ac:dyDescent="0.2">
      <c r="A342">
        <v>1</v>
      </c>
      <c r="B342" s="10">
        <v>66</v>
      </c>
      <c r="C342" s="10">
        <f t="shared" si="36"/>
        <v>0.24212086479002104</v>
      </c>
      <c r="D342" s="10">
        <v>12400</v>
      </c>
      <c r="E342" s="10">
        <f t="shared" si="31"/>
        <v>0.18834008693671977</v>
      </c>
      <c r="F342" s="2"/>
      <c r="G342">
        <v>155000</v>
      </c>
      <c r="H342" s="2"/>
      <c r="I342" s="10">
        <f t="shared" si="32"/>
        <v>-155000</v>
      </c>
      <c r="J342" s="2"/>
      <c r="K342">
        <f t="shared" si="33"/>
        <v>-155000</v>
      </c>
      <c r="L342">
        <f t="shared" si="34"/>
        <v>-37528.734042453259</v>
      </c>
      <c r="M342">
        <f t="shared" si="35"/>
        <v>-29192.713475191566</v>
      </c>
    </row>
    <row r="343" spans="1:13" x14ac:dyDescent="0.2">
      <c r="A343">
        <v>1</v>
      </c>
      <c r="B343" s="10">
        <v>85</v>
      </c>
      <c r="C343" s="10">
        <f t="shared" si="36"/>
        <v>0.7899630763732246</v>
      </c>
      <c r="D343" s="10">
        <v>14191</v>
      </c>
      <c r="E343" s="10">
        <f t="shared" si="31"/>
        <v>0.36765672111180009</v>
      </c>
      <c r="F343" s="2"/>
      <c r="G343">
        <v>202900</v>
      </c>
      <c r="H343" s="2"/>
      <c r="I343" s="10">
        <f t="shared" si="32"/>
        <v>-202900</v>
      </c>
      <c r="J343" s="2"/>
      <c r="K343">
        <f t="shared" si="33"/>
        <v>-202900</v>
      </c>
      <c r="L343">
        <f t="shared" si="34"/>
        <v>-160283.50819612728</v>
      </c>
      <c r="M343">
        <f t="shared" si="35"/>
        <v>-74597.548713584241</v>
      </c>
    </row>
    <row r="344" spans="1:13" x14ac:dyDescent="0.2">
      <c r="A344">
        <v>1</v>
      </c>
      <c r="B344" s="10">
        <v>60</v>
      </c>
      <c r="C344" s="10">
        <f t="shared" si="36"/>
        <v>6.9118061132167258E-2</v>
      </c>
      <c r="D344" s="10">
        <v>8400</v>
      </c>
      <c r="E344" s="10">
        <f t="shared" si="31"/>
        <v>-0.21214374148333681</v>
      </c>
      <c r="F344" s="2"/>
      <c r="G344">
        <v>82000</v>
      </c>
      <c r="H344" s="2"/>
      <c r="I344" s="10">
        <f t="shared" si="32"/>
        <v>-82000</v>
      </c>
      <c r="J344" s="2"/>
      <c r="K344">
        <f t="shared" si="33"/>
        <v>-82000</v>
      </c>
      <c r="L344">
        <f t="shared" si="34"/>
        <v>-5667.6810128377156</v>
      </c>
      <c r="M344">
        <f t="shared" si="35"/>
        <v>17395.786801633618</v>
      </c>
    </row>
    <row r="345" spans="1:13" x14ac:dyDescent="0.2">
      <c r="A345">
        <v>1</v>
      </c>
      <c r="B345" s="10">
        <v>0</v>
      </c>
      <c r="C345" s="10">
        <f t="shared" si="36"/>
        <v>-1.6609099754463705</v>
      </c>
      <c r="D345" s="10">
        <v>8544</v>
      </c>
      <c r="E345" s="10">
        <f t="shared" si="31"/>
        <v>-0.19772632366021478</v>
      </c>
      <c r="F345" s="2"/>
      <c r="G345">
        <v>87500</v>
      </c>
      <c r="H345" s="2"/>
      <c r="I345" s="10">
        <f t="shared" si="32"/>
        <v>-87500</v>
      </c>
      <c r="J345" s="2"/>
      <c r="K345">
        <f t="shared" si="33"/>
        <v>-87500</v>
      </c>
      <c r="L345">
        <f t="shared" si="34"/>
        <v>145329.62285155742</v>
      </c>
      <c r="M345">
        <f t="shared" si="35"/>
        <v>17301.053320268795</v>
      </c>
    </row>
    <row r="346" spans="1:13" x14ac:dyDescent="0.2">
      <c r="A346">
        <v>1</v>
      </c>
      <c r="B346" s="10">
        <v>63</v>
      </c>
      <c r="C346" s="10">
        <f t="shared" si="36"/>
        <v>0.15561946296109413</v>
      </c>
      <c r="D346" s="10">
        <v>8849</v>
      </c>
      <c r="E346" s="10">
        <f t="shared" si="31"/>
        <v>-0.16718943174318548</v>
      </c>
      <c r="F346" s="2"/>
      <c r="G346">
        <v>266000</v>
      </c>
      <c r="H346" s="2"/>
      <c r="I346" s="10">
        <f t="shared" si="32"/>
        <v>-266000</v>
      </c>
      <c r="J346" s="2"/>
      <c r="K346">
        <f t="shared" si="33"/>
        <v>-266000</v>
      </c>
      <c r="L346">
        <f t="shared" si="34"/>
        <v>-41394.777147651039</v>
      </c>
      <c r="M346">
        <f t="shared" si="35"/>
        <v>44472.388843687339</v>
      </c>
    </row>
    <row r="347" spans="1:13" x14ac:dyDescent="0.2">
      <c r="A347">
        <v>1</v>
      </c>
      <c r="B347" s="10">
        <v>36</v>
      </c>
      <c r="C347" s="10">
        <f t="shared" si="36"/>
        <v>-0.62289315349924779</v>
      </c>
      <c r="D347" s="10">
        <v>2592</v>
      </c>
      <c r="E347" s="10">
        <f t="shared" si="31"/>
        <v>-0.793646260349259</v>
      </c>
      <c r="F347" s="2"/>
      <c r="G347">
        <v>85000</v>
      </c>
      <c r="H347" s="2"/>
      <c r="I347" s="10">
        <f t="shared" si="32"/>
        <v>-85000</v>
      </c>
      <c r="J347" s="2"/>
      <c r="K347">
        <f t="shared" si="33"/>
        <v>-85000</v>
      </c>
      <c r="L347">
        <f t="shared" si="34"/>
        <v>52945.918047436062</v>
      </c>
      <c r="M347">
        <f t="shared" si="35"/>
        <v>67459.932129687018</v>
      </c>
    </row>
    <row r="348" spans="1:13" x14ac:dyDescent="0.2">
      <c r="A348">
        <v>1</v>
      </c>
      <c r="B348" s="10">
        <v>65</v>
      </c>
      <c r="C348" s="10">
        <f t="shared" si="36"/>
        <v>0.21328706418037874</v>
      </c>
      <c r="D348" s="10">
        <v>6435</v>
      </c>
      <c r="E348" s="10">
        <f t="shared" si="31"/>
        <v>-0.40888142219468965</v>
      </c>
      <c r="F348" s="2"/>
      <c r="G348">
        <v>140200</v>
      </c>
      <c r="H348" s="2"/>
      <c r="I348" s="10">
        <f t="shared" si="32"/>
        <v>-140200</v>
      </c>
      <c r="J348" s="2"/>
      <c r="K348">
        <f t="shared" si="33"/>
        <v>-140200</v>
      </c>
      <c r="L348">
        <f t="shared" si="34"/>
        <v>-29902.846398089099</v>
      </c>
      <c r="M348">
        <f t="shared" si="35"/>
        <v>57325.175391695491</v>
      </c>
    </row>
    <row r="349" spans="1:13" x14ac:dyDescent="0.2">
      <c r="A349">
        <v>1</v>
      </c>
      <c r="B349" s="10">
        <v>0</v>
      </c>
      <c r="C349" s="10">
        <f t="shared" si="36"/>
        <v>-1.6609099754463705</v>
      </c>
      <c r="D349" s="10">
        <v>12772</v>
      </c>
      <c r="E349" s="10">
        <f t="shared" si="31"/>
        <v>0.22558508297978502</v>
      </c>
      <c r="F349" s="2"/>
      <c r="G349">
        <v>151500</v>
      </c>
      <c r="H349" s="2"/>
      <c r="I349" s="10">
        <f t="shared" si="32"/>
        <v>-151500</v>
      </c>
      <c r="J349" s="2"/>
      <c r="K349">
        <f t="shared" si="33"/>
        <v>-151500</v>
      </c>
      <c r="L349">
        <f t="shared" si="34"/>
        <v>251627.86128012513</v>
      </c>
      <c r="M349">
        <f t="shared" si="35"/>
        <v>-34176.140071437432</v>
      </c>
    </row>
    <row r="350" spans="1:13" x14ac:dyDescent="0.2">
      <c r="A350">
        <v>1</v>
      </c>
      <c r="B350" s="10">
        <v>0</v>
      </c>
      <c r="C350" s="10">
        <f t="shared" si="36"/>
        <v>-1.6609099754463705</v>
      </c>
      <c r="D350" s="10">
        <v>17600</v>
      </c>
      <c r="E350" s="10">
        <f t="shared" si="31"/>
        <v>0.70896906388279335</v>
      </c>
      <c r="F350" s="2"/>
      <c r="G350">
        <v>157500</v>
      </c>
      <c r="H350" s="2"/>
      <c r="I350" s="10">
        <f t="shared" si="32"/>
        <v>-157500</v>
      </c>
      <c r="J350" s="2"/>
      <c r="K350">
        <f t="shared" si="33"/>
        <v>-157500</v>
      </c>
      <c r="L350">
        <f t="shared" si="34"/>
        <v>261593.32113280336</v>
      </c>
      <c r="M350">
        <f t="shared" si="35"/>
        <v>-111662.62756153995</v>
      </c>
    </row>
    <row r="351" spans="1:13" x14ac:dyDescent="0.2">
      <c r="A351">
        <v>1</v>
      </c>
      <c r="B351" s="10">
        <v>36</v>
      </c>
      <c r="C351" s="10">
        <f t="shared" si="36"/>
        <v>-0.62289315349924779</v>
      </c>
      <c r="D351" s="10">
        <v>2448</v>
      </c>
      <c r="E351" s="10">
        <f t="shared" si="31"/>
        <v>-0.80806367817238101</v>
      </c>
      <c r="F351" s="2"/>
      <c r="G351">
        <v>154000</v>
      </c>
      <c r="H351" s="2"/>
      <c r="I351" s="10">
        <f t="shared" si="32"/>
        <v>-154000</v>
      </c>
      <c r="J351" s="2"/>
      <c r="K351">
        <f t="shared" si="33"/>
        <v>-154000</v>
      </c>
      <c r="L351">
        <f t="shared" si="34"/>
        <v>95925.545638884156</v>
      </c>
      <c r="M351">
        <f t="shared" si="35"/>
        <v>124441.80643854667</v>
      </c>
    </row>
    <row r="352" spans="1:13" x14ac:dyDescent="0.2">
      <c r="A352">
        <v>1</v>
      </c>
      <c r="B352" s="10">
        <v>56</v>
      </c>
      <c r="C352" s="10">
        <f t="shared" si="36"/>
        <v>-4.6217141306401921E-2</v>
      </c>
      <c r="D352" s="10">
        <v>20431</v>
      </c>
      <c r="E352" s="10">
        <f t="shared" si="31"/>
        <v>0.99241149344708846</v>
      </c>
      <c r="F352" s="2"/>
      <c r="G352">
        <v>437154</v>
      </c>
      <c r="H352" s="2"/>
      <c r="I352" s="10">
        <f t="shared" si="32"/>
        <v>-437154</v>
      </c>
      <c r="J352" s="2"/>
      <c r="K352">
        <f t="shared" si="33"/>
        <v>-437154</v>
      </c>
      <c r="L352">
        <f t="shared" si="34"/>
        <v>20204.008190658824</v>
      </c>
      <c r="M352">
        <f t="shared" si="35"/>
        <v>-433836.65400636848</v>
      </c>
    </row>
    <row r="353" spans="1:13" x14ac:dyDescent="0.2">
      <c r="A353">
        <v>1</v>
      </c>
      <c r="B353" s="10">
        <v>68</v>
      </c>
      <c r="C353" s="10">
        <f t="shared" si="36"/>
        <v>0.29978846600930564</v>
      </c>
      <c r="D353" s="10">
        <v>7820</v>
      </c>
      <c r="E353" s="10">
        <f t="shared" si="31"/>
        <v>-0.27021389660424505</v>
      </c>
      <c r="F353" s="2"/>
      <c r="G353">
        <v>318061</v>
      </c>
      <c r="H353" s="2"/>
      <c r="I353" s="10">
        <f t="shared" si="32"/>
        <v>-318061</v>
      </c>
      <c r="J353" s="2"/>
      <c r="K353">
        <f t="shared" si="33"/>
        <v>-318061</v>
      </c>
      <c r="L353">
        <f t="shared" si="34"/>
        <v>-95351.01928738576</v>
      </c>
      <c r="M353">
        <f t="shared" si="35"/>
        <v>85944.502167842787</v>
      </c>
    </row>
    <row r="354" spans="1:13" x14ac:dyDescent="0.2">
      <c r="A354">
        <v>1</v>
      </c>
      <c r="B354" s="10">
        <v>0</v>
      </c>
      <c r="C354" s="10">
        <f t="shared" si="36"/>
        <v>-1.6609099754463705</v>
      </c>
      <c r="D354" s="10">
        <v>5271</v>
      </c>
      <c r="E354" s="10">
        <f t="shared" si="31"/>
        <v>-0.52542221626492613</v>
      </c>
      <c r="F354" s="2"/>
      <c r="G354">
        <v>190000</v>
      </c>
      <c r="H354" s="2"/>
      <c r="I354" s="10">
        <f t="shared" si="32"/>
        <v>-190000</v>
      </c>
      <c r="J354" s="2"/>
      <c r="K354">
        <f t="shared" si="33"/>
        <v>-190000</v>
      </c>
      <c r="L354">
        <f t="shared" si="34"/>
        <v>315572.89533481043</v>
      </c>
      <c r="M354">
        <f t="shared" si="35"/>
        <v>99830.221090335966</v>
      </c>
    </row>
    <row r="355" spans="1:13" x14ac:dyDescent="0.2">
      <c r="A355">
        <v>1</v>
      </c>
      <c r="B355" s="10">
        <v>60</v>
      </c>
      <c r="C355" s="10">
        <f t="shared" si="36"/>
        <v>6.9118061132167258E-2</v>
      </c>
      <c r="D355" s="10">
        <v>9084</v>
      </c>
      <c r="E355" s="10">
        <f t="shared" si="31"/>
        <v>-0.14366100682350716</v>
      </c>
      <c r="F355" s="2"/>
      <c r="G355">
        <v>95000</v>
      </c>
      <c r="H355" s="2"/>
      <c r="I355" s="10">
        <f t="shared" si="32"/>
        <v>-95000</v>
      </c>
      <c r="J355" s="2"/>
      <c r="K355">
        <f t="shared" si="33"/>
        <v>-95000</v>
      </c>
      <c r="L355">
        <f t="shared" si="34"/>
        <v>-6566.2158075558891</v>
      </c>
      <c r="M355">
        <f t="shared" si="35"/>
        <v>13647.795648233179</v>
      </c>
    </row>
    <row r="356" spans="1:13" x14ac:dyDescent="0.2">
      <c r="A356">
        <v>1</v>
      </c>
      <c r="B356" s="10">
        <v>60</v>
      </c>
      <c r="C356" s="10">
        <f t="shared" si="36"/>
        <v>6.9118061132167258E-2</v>
      </c>
      <c r="D356" s="10">
        <v>8520</v>
      </c>
      <c r="E356" s="10">
        <f t="shared" si="31"/>
        <v>-0.20012922663073512</v>
      </c>
      <c r="F356" s="2"/>
      <c r="G356">
        <v>105900</v>
      </c>
      <c r="H356" s="2"/>
      <c r="I356" s="10">
        <f t="shared" si="32"/>
        <v>-105900</v>
      </c>
      <c r="J356" s="2"/>
      <c r="K356">
        <f t="shared" si="33"/>
        <v>-105900</v>
      </c>
      <c r="L356">
        <f t="shared" si="34"/>
        <v>-7319.6026738965129</v>
      </c>
      <c r="M356">
        <f t="shared" si="35"/>
        <v>21193.685100194849</v>
      </c>
    </row>
    <row r="357" spans="1:13" x14ac:dyDescent="0.2">
      <c r="A357">
        <v>1</v>
      </c>
      <c r="B357" s="10">
        <v>60</v>
      </c>
      <c r="C357" s="10">
        <f t="shared" si="36"/>
        <v>6.9118061132167258E-2</v>
      </c>
      <c r="D357" s="10">
        <v>8400</v>
      </c>
      <c r="E357" s="10">
        <f t="shared" si="31"/>
        <v>-0.21214374148333681</v>
      </c>
      <c r="F357" s="2"/>
      <c r="G357">
        <v>140000</v>
      </c>
      <c r="H357" s="2"/>
      <c r="I357" s="10">
        <f t="shared" si="32"/>
        <v>-140000</v>
      </c>
      <c r="J357" s="2"/>
      <c r="K357">
        <f t="shared" si="33"/>
        <v>-140000</v>
      </c>
      <c r="L357">
        <f t="shared" si="34"/>
        <v>-9676.5285585034162</v>
      </c>
      <c r="M357">
        <f t="shared" si="35"/>
        <v>29700.123807667154</v>
      </c>
    </row>
    <row r="358" spans="1:13" x14ac:dyDescent="0.2">
      <c r="A358">
        <v>1</v>
      </c>
      <c r="B358" s="10">
        <v>105</v>
      </c>
      <c r="C358" s="10">
        <f t="shared" si="36"/>
        <v>1.3666390885660704</v>
      </c>
      <c r="D358" s="10">
        <v>11249</v>
      </c>
      <c r="E358" s="10">
        <f t="shared" si="31"/>
        <v>7.3100865308848489E-2</v>
      </c>
      <c r="F358" s="2"/>
      <c r="G358">
        <v>177500</v>
      </c>
      <c r="H358" s="2"/>
      <c r="I358" s="10">
        <f t="shared" si="32"/>
        <v>-177500</v>
      </c>
      <c r="J358" s="2"/>
      <c r="K358">
        <f t="shared" si="33"/>
        <v>-177500</v>
      </c>
      <c r="L358">
        <f t="shared" si="34"/>
        <v>-242578.43822047749</v>
      </c>
      <c r="M358">
        <f t="shared" si="35"/>
        <v>-12975.403592320607</v>
      </c>
    </row>
    <row r="359" spans="1:13" x14ac:dyDescent="0.2">
      <c r="A359">
        <v>1</v>
      </c>
      <c r="B359" s="10">
        <v>0</v>
      </c>
      <c r="C359" s="10">
        <f t="shared" si="36"/>
        <v>-1.6609099754463705</v>
      </c>
      <c r="D359" s="10">
        <v>9248</v>
      </c>
      <c r="E359" s="10">
        <f t="shared" si="31"/>
        <v>-0.12724116985828482</v>
      </c>
      <c r="F359" s="2"/>
      <c r="G359">
        <v>173000</v>
      </c>
      <c r="H359" s="2"/>
      <c r="I359" s="10">
        <f t="shared" si="32"/>
        <v>-173000</v>
      </c>
      <c r="J359" s="2"/>
      <c r="K359">
        <f t="shared" si="33"/>
        <v>-173000</v>
      </c>
      <c r="L359">
        <f t="shared" si="34"/>
        <v>287337.42575222213</v>
      </c>
      <c r="M359">
        <f t="shared" si="35"/>
        <v>22012.722385483274</v>
      </c>
    </row>
    <row r="360" spans="1:13" x14ac:dyDescent="0.2">
      <c r="A360">
        <v>1</v>
      </c>
      <c r="B360" s="10">
        <v>44</v>
      </c>
      <c r="C360" s="10">
        <f t="shared" si="36"/>
        <v>-0.39222274862210943</v>
      </c>
      <c r="D360" s="10">
        <v>4224</v>
      </c>
      <c r="E360" s="10">
        <f t="shared" si="31"/>
        <v>-0.6302488583538759</v>
      </c>
      <c r="F360" s="2"/>
      <c r="G360">
        <v>134000</v>
      </c>
      <c r="H360" s="2"/>
      <c r="I360" s="10">
        <f t="shared" si="32"/>
        <v>-134000</v>
      </c>
      <c r="J360" s="2"/>
      <c r="K360">
        <f t="shared" si="33"/>
        <v>-134000</v>
      </c>
      <c r="L360">
        <f t="shared" si="34"/>
        <v>52557.848315362666</v>
      </c>
      <c r="M360">
        <f t="shared" si="35"/>
        <v>84453.347019419365</v>
      </c>
    </row>
    <row r="361" spans="1:13" x14ac:dyDescent="0.2">
      <c r="A361">
        <v>1</v>
      </c>
      <c r="B361" s="10">
        <v>92</v>
      </c>
      <c r="C361" s="10">
        <f t="shared" si="36"/>
        <v>0.99179968064072066</v>
      </c>
      <c r="D361" s="10">
        <v>6930</v>
      </c>
      <c r="E361" s="10">
        <f t="shared" si="31"/>
        <v>-0.35932154842770764</v>
      </c>
      <c r="F361" s="2"/>
      <c r="G361">
        <v>130000</v>
      </c>
      <c r="H361" s="2"/>
      <c r="I361" s="10">
        <f t="shared" si="32"/>
        <v>-130000</v>
      </c>
      <c r="J361" s="2"/>
      <c r="K361">
        <f t="shared" si="33"/>
        <v>-130000</v>
      </c>
      <c r="L361">
        <f t="shared" si="34"/>
        <v>-128933.95848329368</v>
      </c>
      <c r="M361">
        <f t="shared" si="35"/>
        <v>46711.801295601996</v>
      </c>
    </row>
    <row r="362" spans="1:13" x14ac:dyDescent="0.2">
      <c r="A362">
        <v>1</v>
      </c>
      <c r="B362" s="10">
        <v>78</v>
      </c>
      <c r="C362" s="10">
        <f t="shared" si="36"/>
        <v>0.58812647210572855</v>
      </c>
      <c r="D362" s="10">
        <v>12011</v>
      </c>
      <c r="E362" s="10">
        <f t="shared" si="31"/>
        <v>0.14939303462286926</v>
      </c>
      <c r="F362" s="2"/>
      <c r="G362">
        <v>280000</v>
      </c>
      <c r="H362" s="2"/>
      <c r="I362" s="10">
        <f t="shared" si="32"/>
        <v>-280000</v>
      </c>
      <c r="J362" s="2"/>
      <c r="K362">
        <f t="shared" si="33"/>
        <v>-280000</v>
      </c>
      <c r="L362">
        <f t="shared" si="34"/>
        <v>-164675.41218960399</v>
      </c>
      <c r="M362">
        <f t="shared" si="35"/>
        <v>-41830.049694403395</v>
      </c>
    </row>
    <row r="363" spans="1:13" x14ac:dyDescent="0.2">
      <c r="A363">
        <v>1</v>
      </c>
      <c r="B363" s="10">
        <v>0</v>
      </c>
      <c r="C363" s="10">
        <f t="shared" si="36"/>
        <v>-1.6609099754463705</v>
      </c>
      <c r="D363" s="10">
        <v>7540</v>
      </c>
      <c r="E363" s="10">
        <f t="shared" si="31"/>
        <v>-0.29824776459364899</v>
      </c>
      <c r="F363" s="2"/>
      <c r="G363">
        <v>156000</v>
      </c>
      <c r="H363" s="2"/>
      <c r="I363" s="10">
        <f t="shared" si="32"/>
        <v>-156000</v>
      </c>
      <c r="J363" s="2"/>
      <c r="K363">
        <f t="shared" si="33"/>
        <v>-156000</v>
      </c>
      <c r="L363">
        <f t="shared" si="34"/>
        <v>259101.95616963381</v>
      </c>
      <c r="M363">
        <f t="shared" si="35"/>
        <v>46526.651276609242</v>
      </c>
    </row>
    <row r="364" spans="1:13" x14ac:dyDescent="0.2">
      <c r="A364">
        <v>1</v>
      </c>
      <c r="B364" s="10">
        <v>0</v>
      </c>
      <c r="C364" s="10">
        <f t="shared" si="36"/>
        <v>-1.6609099754463705</v>
      </c>
      <c r="D364" s="10">
        <v>9144</v>
      </c>
      <c r="E364" s="10">
        <f t="shared" si="31"/>
        <v>-0.13765374939720629</v>
      </c>
      <c r="F364" s="2"/>
      <c r="G364">
        <v>145000</v>
      </c>
      <c r="H364" s="2"/>
      <c r="I364" s="10">
        <f t="shared" si="32"/>
        <v>-145000</v>
      </c>
      <c r="J364" s="2"/>
      <c r="K364">
        <f t="shared" si="33"/>
        <v>-145000</v>
      </c>
      <c r="L364">
        <f t="shared" si="34"/>
        <v>240831.94643972372</v>
      </c>
      <c r="M364">
        <f t="shared" si="35"/>
        <v>19959.793662594911</v>
      </c>
    </row>
    <row r="365" spans="1:13" x14ac:dyDescent="0.2">
      <c r="A365">
        <v>1</v>
      </c>
      <c r="B365" s="10">
        <v>64</v>
      </c>
      <c r="C365" s="10">
        <f t="shared" si="36"/>
        <v>0.18445326357073644</v>
      </c>
      <c r="D365" s="10">
        <v>7301</v>
      </c>
      <c r="E365" s="10">
        <f t="shared" si="31"/>
        <v>-0.32217667334174738</v>
      </c>
      <c r="F365" s="2"/>
      <c r="G365">
        <v>198500</v>
      </c>
      <c r="H365" s="2"/>
      <c r="I365" s="10">
        <f t="shared" si="32"/>
        <v>-198500</v>
      </c>
      <c r="J365" s="2"/>
      <c r="K365">
        <f t="shared" si="33"/>
        <v>-198500</v>
      </c>
      <c r="L365">
        <f t="shared" si="34"/>
        <v>-36613.972818791182</v>
      </c>
      <c r="M365">
        <f t="shared" si="35"/>
        <v>63952.069658336855</v>
      </c>
    </row>
    <row r="366" spans="1:13" x14ac:dyDescent="0.2">
      <c r="A366">
        <v>1</v>
      </c>
      <c r="B366" s="10">
        <v>21</v>
      </c>
      <c r="C366" s="10">
        <f t="shared" si="36"/>
        <v>-1.0554001626438823</v>
      </c>
      <c r="D366" s="10">
        <v>1680</v>
      </c>
      <c r="E366" s="10">
        <f t="shared" si="31"/>
        <v>-0.88495657322903187</v>
      </c>
      <c r="F366" s="2"/>
      <c r="G366">
        <v>118000</v>
      </c>
      <c r="H366" s="2"/>
      <c r="I366" s="10">
        <f t="shared" si="32"/>
        <v>-118000</v>
      </c>
      <c r="J366" s="2"/>
      <c r="K366">
        <f t="shared" si="33"/>
        <v>-118000</v>
      </c>
      <c r="L366">
        <f t="shared" si="34"/>
        <v>124537.2191919781</v>
      </c>
      <c r="M366">
        <f t="shared" si="35"/>
        <v>104424.87564102576</v>
      </c>
    </row>
    <row r="367" spans="1:13" x14ac:dyDescent="0.2">
      <c r="A367">
        <v>1</v>
      </c>
      <c r="B367" s="10">
        <v>0</v>
      </c>
      <c r="C367" s="10">
        <f t="shared" si="36"/>
        <v>-1.6609099754463705</v>
      </c>
      <c r="D367" s="10">
        <v>18800</v>
      </c>
      <c r="E367" s="10">
        <f t="shared" si="31"/>
        <v>0.82911421240881034</v>
      </c>
      <c r="F367" s="2"/>
      <c r="G367">
        <v>190000</v>
      </c>
      <c r="H367" s="2"/>
      <c r="I367" s="10">
        <f t="shared" si="32"/>
        <v>-190000</v>
      </c>
      <c r="J367" s="2"/>
      <c r="K367">
        <f t="shared" si="33"/>
        <v>-190000</v>
      </c>
      <c r="L367">
        <f t="shared" si="34"/>
        <v>315572.89533481043</v>
      </c>
      <c r="M367">
        <f t="shared" si="35"/>
        <v>-157531.70035767395</v>
      </c>
    </row>
    <row r="368" spans="1:13" x14ac:dyDescent="0.2">
      <c r="A368">
        <v>1</v>
      </c>
      <c r="B368" s="10">
        <v>59</v>
      </c>
      <c r="C368" s="10">
        <f t="shared" si="36"/>
        <v>4.0284260522524963E-2</v>
      </c>
      <c r="D368" s="10">
        <v>10690</v>
      </c>
      <c r="E368" s="10">
        <f t="shared" si="31"/>
        <v>1.7133250287145577E-2</v>
      </c>
      <c r="F368" s="2"/>
      <c r="G368">
        <v>147000</v>
      </c>
      <c r="H368" s="2"/>
      <c r="I368" s="10">
        <f t="shared" si="32"/>
        <v>-147000</v>
      </c>
      <c r="J368" s="2"/>
      <c r="K368">
        <f t="shared" si="33"/>
        <v>-147000</v>
      </c>
      <c r="L368">
        <f t="shared" si="34"/>
        <v>-5921.7862968111694</v>
      </c>
      <c r="M368">
        <f t="shared" si="35"/>
        <v>-2518.5877922104</v>
      </c>
    </row>
    <row r="369" spans="1:13" x14ac:dyDescent="0.2">
      <c r="A369">
        <v>1</v>
      </c>
      <c r="B369" s="10">
        <v>0</v>
      </c>
      <c r="C369" s="10">
        <f t="shared" si="36"/>
        <v>-1.6609099754463705</v>
      </c>
      <c r="D369" s="10">
        <v>9500</v>
      </c>
      <c r="E369" s="10">
        <f t="shared" si="31"/>
        <v>-0.10201068866782126</v>
      </c>
      <c r="F369" s="2"/>
      <c r="G369">
        <v>159000</v>
      </c>
      <c r="H369" s="2"/>
      <c r="I369" s="10">
        <f t="shared" si="32"/>
        <v>-159000</v>
      </c>
      <c r="J369" s="2"/>
      <c r="K369">
        <f t="shared" si="33"/>
        <v>-159000</v>
      </c>
      <c r="L369">
        <f t="shared" si="34"/>
        <v>264084.68609597289</v>
      </c>
      <c r="M369">
        <f t="shared" si="35"/>
        <v>16219.69949818358</v>
      </c>
    </row>
    <row r="370" spans="1:13" x14ac:dyDescent="0.2">
      <c r="A370">
        <v>1</v>
      </c>
      <c r="B370" s="10">
        <v>101</v>
      </c>
      <c r="C370" s="10">
        <f t="shared" si="36"/>
        <v>1.2513038861275014</v>
      </c>
      <c r="D370" s="10">
        <v>9150</v>
      </c>
      <c r="E370" s="10">
        <f t="shared" si="31"/>
        <v>-0.13705302365457622</v>
      </c>
      <c r="F370" s="2"/>
      <c r="G370">
        <v>165000</v>
      </c>
      <c r="H370" s="2"/>
      <c r="I370" s="10">
        <f t="shared" si="32"/>
        <v>-165000</v>
      </c>
      <c r="J370" s="2"/>
      <c r="K370">
        <f t="shared" si="33"/>
        <v>-165000</v>
      </c>
      <c r="L370">
        <f t="shared" si="34"/>
        <v>-206465.14121103773</v>
      </c>
      <c r="M370">
        <f t="shared" si="35"/>
        <v>22613.748903005078</v>
      </c>
    </row>
    <row r="371" spans="1:13" x14ac:dyDescent="0.2">
      <c r="A371">
        <v>1</v>
      </c>
      <c r="B371" s="10">
        <v>78</v>
      </c>
      <c r="C371" s="10">
        <f t="shared" si="36"/>
        <v>0.58812647210572855</v>
      </c>
      <c r="D371" s="10">
        <v>7800</v>
      </c>
      <c r="E371" s="10">
        <f t="shared" si="31"/>
        <v>-0.27221631574634531</v>
      </c>
      <c r="F371" s="2"/>
      <c r="G371">
        <v>132000</v>
      </c>
      <c r="H371" s="2"/>
      <c r="I371" s="10">
        <f t="shared" si="32"/>
        <v>-132000</v>
      </c>
      <c r="J371" s="2"/>
      <c r="K371">
        <f t="shared" si="33"/>
        <v>-132000</v>
      </c>
      <c r="L371">
        <f t="shared" si="34"/>
        <v>-77632.694317956164</v>
      </c>
      <c r="M371">
        <f t="shared" si="35"/>
        <v>35932.553678517579</v>
      </c>
    </row>
    <row r="372" spans="1:13" x14ac:dyDescent="0.2">
      <c r="A372">
        <v>1</v>
      </c>
      <c r="B372" s="10">
        <v>0</v>
      </c>
      <c r="C372" s="10">
        <f t="shared" si="36"/>
        <v>-1.6609099754463705</v>
      </c>
      <c r="D372" s="10">
        <v>9830</v>
      </c>
      <c r="E372" s="10">
        <f t="shared" si="31"/>
        <v>-6.897077282316659E-2</v>
      </c>
      <c r="F372" s="2"/>
      <c r="G372">
        <v>162000</v>
      </c>
      <c r="H372" s="2"/>
      <c r="I372" s="10">
        <f t="shared" si="32"/>
        <v>-162000</v>
      </c>
      <c r="J372" s="2"/>
      <c r="K372">
        <f t="shared" si="33"/>
        <v>-162000</v>
      </c>
      <c r="L372">
        <f t="shared" si="34"/>
        <v>269067.41602231201</v>
      </c>
      <c r="M372">
        <f t="shared" si="35"/>
        <v>11173.265197352988</v>
      </c>
    </row>
    <row r="373" spans="1:13" x14ac:dyDescent="0.2">
      <c r="A373">
        <v>1</v>
      </c>
      <c r="B373" s="10">
        <v>0</v>
      </c>
      <c r="C373" s="10">
        <f t="shared" si="36"/>
        <v>-1.6609099754463705</v>
      </c>
      <c r="D373" s="10">
        <v>8121</v>
      </c>
      <c r="E373" s="10">
        <f t="shared" si="31"/>
        <v>-0.24007748851563576</v>
      </c>
      <c r="F373" s="2"/>
      <c r="G373">
        <v>172400</v>
      </c>
      <c r="H373" s="2"/>
      <c r="I373" s="10">
        <f t="shared" si="32"/>
        <v>-172400</v>
      </c>
      <c r="J373" s="2"/>
      <c r="K373">
        <f t="shared" si="33"/>
        <v>-172400</v>
      </c>
      <c r="L373">
        <f t="shared" si="34"/>
        <v>286340.87976695428</v>
      </c>
      <c r="M373">
        <f t="shared" si="35"/>
        <v>41389.359020095602</v>
      </c>
    </row>
    <row r="374" spans="1:13" x14ac:dyDescent="0.2">
      <c r="A374">
        <v>1</v>
      </c>
      <c r="B374" s="10">
        <v>80</v>
      </c>
      <c r="C374" s="10">
        <f t="shared" si="36"/>
        <v>0.64579407332501315</v>
      </c>
      <c r="D374" s="10">
        <v>17120</v>
      </c>
      <c r="E374" s="10">
        <f t="shared" si="31"/>
        <v>0.6609110044723866</v>
      </c>
      <c r="F374" s="2"/>
      <c r="G374">
        <v>134432</v>
      </c>
      <c r="H374" s="2"/>
      <c r="I374" s="10">
        <f t="shared" si="32"/>
        <v>-134432</v>
      </c>
      <c r="J374" s="2"/>
      <c r="K374">
        <f t="shared" si="33"/>
        <v>-134432</v>
      </c>
      <c r="L374">
        <f t="shared" si="34"/>
        <v>-86815.388865228175</v>
      </c>
      <c r="M374">
        <f t="shared" si="35"/>
        <v>-88847.588153231874</v>
      </c>
    </row>
    <row r="375" spans="1:13" x14ac:dyDescent="0.2">
      <c r="A375">
        <v>1</v>
      </c>
      <c r="B375" s="10">
        <v>50</v>
      </c>
      <c r="C375" s="10">
        <f t="shared" si="36"/>
        <v>-0.21921994496425568</v>
      </c>
      <c r="D375" s="10">
        <v>7175</v>
      </c>
      <c r="E375" s="10">
        <f t="shared" si="31"/>
        <v>-0.33479191393697916</v>
      </c>
      <c r="F375" s="2"/>
      <c r="G375">
        <v>125000</v>
      </c>
      <c r="H375" s="2"/>
      <c r="I375" s="10">
        <f t="shared" si="32"/>
        <v>-125000</v>
      </c>
      <c r="J375" s="2"/>
      <c r="K375">
        <f t="shared" si="33"/>
        <v>-125000</v>
      </c>
      <c r="L375">
        <f t="shared" si="34"/>
        <v>27402.493120531959</v>
      </c>
      <c r="M375">
        <f t="shared" si="35"/>
        <v>41848.989242122392</v>
      </c>
    </row>
    <row r="376" spans="1:13" x14ac:dyDescent="0.2">
      <c r="A376">
        <v>1</v>
      </c>
      <c r="B376" s="10">
        <v>79</v>
      </c>
      <c r="C376" s="10">
        <f t="shared" si="36"/>
        <v>0.61696027271537091</v>
      </c>
      <c r="D376" s="10">
        <v>10634</v>
      </c>
      <c r="E376" s="10">
        <f t="shared" si="31"/>
        <v>1.1526476689264785E-2</v>
      </c>
      <c r="F376" s="2"/>
      <c r="G376">
        <v>123000</v>
      </c>
      <c r="H376" s="2"/>
      <c r="I376" s="10">
        <f t="shared" si="32"/>
        <v>-123000</v>
      </c>
      <c r="J376" s="2"/>
      <c r="K376">
        <f t="shared" si="33"/>
        <v>-123000</v>
      </c>
      <c r="L376">
        <f t="shared" si="34"/>
        <v>-75886.113543990621</v>
      </c>
      <c r="M376">
        <f t="shared" si="35"/>
        <v>-1417.7566327795685</v>
      </c>
    </row>
    <row r="377" spans="1:13" x14ac:dyDescent="0.2">
      <c r="A377">
        <v>1</v>
      </c>
      <c r="B377" s="10">
        <v>65</v>
      </c>
      <c r="C377" s="10">
        <f t="shared" si="36"/>
        <v>0.21328706418037874</v>
      </c>
      <c r="D377" s="10">
        <v>8200</v>
      </c>
      <c r="E377" s="10">
        <f t="shared" si="31"/>
        <v>-0.23216793290433965</v>
      </c>
      <c r="F377" s="2"/>
      <c r="G377">
        <v>219500</v>
      </c>
      <c r="H377" s="2"/>
      <c r="I377" s="10">
        <f t="shared" si="32"/>
        <v>-219500</v>
      </c>
      <c r="J377" s="2"/>
      <c r="K377">
        <f t="shared" si="33"/>
        <v>-219500</v>
      </c>
      <c r="L377">
        <f t="shared" si="34"/>
        <v>-46816.510587593133</v>
      </c>
      <c r="M377">
        <f t="shared" si="35"/>
        <v>50960.861272502552</v>
      </c>
    </row>
    <row r="378" spans="1:13" x14ac:dyDescent="0.2">
      <c r="A378">
        <v>1</v>
      </c>
      <c r="B378" s="10">
        <v>0</v>
      </c>
      <c r="C378" s="10">
        <f t="shared" si="36"/>
        <v>-1.6609099754463705</v>
      </c>
      <c r="D378" s="10">
        <v>10020</v>
      </c>
      <c r="E378" s="10">
        <f t="shared" si="31"/>
        <v>-4.9947790973213904E-2</v>
      </c>
      <c r="F378" s="2"/>
      <c r="G378">
        <v>61000</v>
      </c>
      <c r="H378" s="2"/>
      <c r="I378" s="10">
        <f t="shared" si="32"/>
        <v>-61000</v>
      </c>
      <c r="J378" s="2"/>
      <c r="K378">
        <f t="shared" si="33"/>
        <v>-61000</v>
      </c>
      <c r="L378">
        <f t="shared" si="34"/>
        <v>101315.50850222861</v>
      </c>
      <c r="M378">
        <f t="shared" si="35"/>
        <v>3046.8152493660482</v>
      </c>
    </row>
    <row r="379" spans="1:13" x14ac:dyDescent="0.2">
      <c r="A379">
        <v>1</v>
      </c>
      <c r="B379" s="10">
        <v>57</v>
      </c>
      <c r="C379" s="10">
        <f t="shared" si="36"/>
        <v>-1.7383340696759626E-2</v>
      </c>
      <c r="D379" s="10">
        <v>8846</v>
      </c>
      <c r="E379" s="10">
        <f t="shared" si="31"/>
        <v>-0.1674897946145005</v>
      </c>
      <c r="F379" s="2"/>
      <c r="G379">
        <v>148000</v>
      </c>
      <c r="H379" s="2"/>
      <c r="I379" s="10">
        <f t="shared" si="32"/>
        <v>-148000</v>
      </c>
      <c r="J379" s="2"/>
      <c r="K379">
        <f t="shared" si="33"/>
        <v>-148000</v>
      </c>
      <c r="L379">
        <f t="shared" si="34"/>
        <v>2572.7344231204247</v>
      </c>
      <c r="M379">
        <f t="shared" si="35"/>
        <v>24788.489602946076</v>
      </c>
    </row>
    <row r="380" spans="1:13" x14ac:dyDescent="0.2">
      <c r="A380">
        <v>1</v>
      </c>
      <c r="B380" s="10">
        <v>102</v>
      </c>
      <c r="C380" s="10">
        <f t="shared" si="36"/>
        <v>1.2801376867371437</v>
      </c>
      <c r="D380" s="10">
        <v>11143</v>
      </c>
      <c r="E380" s="10">
        <f t="shared" si="31"/>
        <v>6.248804385571699E-2</v>
      </c>
      <c r="F380" s="2"/>
      <c r="G380">
        <v>340000</v>
      </c>
      <c r="H380" s="2"/>
      <c r="I380" s="10">
        <f t="shared" si="32"/>
        <v>-340000</v>
      </c>
      <c r="J380" s="2"/>
      <c r="K380">
        <f t="shared" si="33"/>
        <v>-340000</v>
      </c>
      <c r="L380">
        <f t="shared" si="34"/>
        <v>-435246.81349062885</v>
      </c>
      <c r="M380">
        <f t="shared" si="35"/>
        <v>-21245.934910943775</v>
      </c>
    </row>
    <row r="381" spans="1:13" x14ac:dyDescent="0.2">
      <c r="A381">
        <v>1</v>
      </c>
      <c r="B381" s="10">
        <v>88</v>
      </c>
      <c r="C381" s="10">
        <f t="shared" si="36"/>
        <v>0.87646447820215156</v>
      </c>
      <c r="D381" s="10">
        <v>11394</v>
      </c>
      <c r="E381" s="10">
        <f t="shared" si="31"/>
        <v>8.7618404089075536E-2</v>
      </c>
      <c r="F381" s="2"/>
      <c r="G381">
        <v>394432</v>
      </c>
      <c r="H381" s="2"/>
      <c r="I381" s="10">
        <f t="shared" si="32"/>
        <v>-394432</v>
      </c>
      <c r="J381" s="2"/>
      <c r="K381">
        <f t="shared" si="33"/>
        <v>-394432</v>
      </c>
      <c r="L381">
        <f t="shared" si="34"/>
        <v>-345705.63706623105</v>
      </c>
      <c r="M381">
        <f t="shared" si="35"/>
        <v>-34559.502361662242</v>
      </c>
    </row>
    <row r="382" spans="1:13" x14ac:dyDescent="0.2">
      <c r="A382">
        <v>1</v>
      </c>
      <c r="B382" s="10">
        <v>60</v>
      </c>
      <c r="C382" s="10">
        <f t="shared" si="36"/>
        <v>6.9118061132167258E-2</v>
      </c>
      <c r="D382" s="10">
        <v>8123</v>
      </c>
      <c r="E382" s="10">
        <f t="shared" si="31"/>
        <v>-0.23987724660142573</v>
      </c>
      <c r="F382" s="2"/>
      <c r="G382">
        <v>179000</v>
      </c>
      <c r="H382" s="2"/>
      <c r="I382" s="10">
        <f t="shared" si="32"/>
        <v>-179000</v>
      </c>
      <c r="J382" s="2"/>
      <c r="K382">
        <f t="shared" si="33"/>
        <v>-179000</v>
      </c>
      <c r="L382">
        <f t="shared" si="34"/>
        <v>-12372.13294265794</v>
      </c>
      <c r="M382">
        <f t="shared" si="35"/>
        <v>42938.027141655206</v>
      </c>
    </row>
    <row r="383" spans="1:13" x14ac:dyDescent="0.2">
      <c r="A383">
        <v>1</v>
      </c>
      <c r="B383" s="10">
        <v>50</v>
      </c>
      <c r="C383" s="10">
        <f t="shared" si="36"/>
        <v>-0.21921994496425568</v>
      </c>
      <c r="D383" s="10">
        <v>5000</v>
      </c>
      <c r="E383" s="10">
        <f t="shared" si="31"/>
        <v>-0.55255499564038491</v>
      </c>
      <c r="F383" s="2"/>
      <c r="G383">
        <v>127000</v>
      </c>
      <c r="H383" s="2"/>
      <c r="I383" s="10">
        <f t="shared" si="32"/>
        <v>-127000</v>
      </c>
      <c r="J383" s="2"/>
      <c r="K383">
        <f t="shared" si="33"/>
        <v>-127000</v>
      </c>
      <c r="L383">
        <f t="shared" si="34"/>
        <v>27840.933010460471</v>
      </c>
      <c r="M383">
        <f t="shared" si="35"/>
        <v>70174.48444632889</v>
      </c>
    </row>
    <row r="384" spans="1:13" x14ac:dyDescent="0.2">
      <c r="A384">
        <v>1</v>
      </c>
      <c r="B384" s="10">
        <v>60</v>
      </c>
      <c r="C384" s="10">
        <f t="shared" si="36"/>
        <v>6.9118061132167258E-2</v>
      </c>
      <c r="D384" s="10">
        <v>7200</v>
      </c>
      <c r="E384" s="10">
        <f t="shared" si="31"/>
        <v>-0.3322888900093538</v>
      </c>
      <c r="F384" s="2"/>
      <c r="G384">
        <v>187750</v>
      </c>
      <c r="H384" s="2"/>
      <c r="I384" s="10">
        <f t="shared" si="32"/>
        <v>-187750</v>
      </c>
      <c r="J384" s="2"/>
      <c r="K384">
        <f t="shared" si="33"/>
        <v>-187750</v>
      </c>
      <c r="L384">
        <f t="shared" si="34"/>
        <v>-12976.915977564402</v>
      </c>
      <c r="M384">
        <f t="shared" si="35"/>
        <v>62387.239099256178</v>
      </c>
    </row>
    <row r="385" spans="1:13" x14ac:dyDescent="0.2">
      <c r="A385">
        <v>1</v>
      </c>
      <c r="B385" s="10">
        <v>79</v>
      </c>
      <c r="C385" s="10">
        <f t="shared" si="36"/>
        <v>0.61696027271537091</v>
      </c>
      <c r="D385" s="10">
        <v>9245</v>
      </c>
      <c r="E385" s="10">
        <f t="shared" si="31"/>
        <v>-0.12754153272959987</v>
      </c>
      <c r="F385" s="2"/>
      <c r="G385">
        <v>213500</v>
      </c>
      <c r="H385" s="2"/>
      <c r="I385" s="10">
        <f t="shared" si="32"/>
        <v>-213500</v>
      </c>
      <c r="J385" s="2"/>
      <c r="K385">
        <f t="shared" si="33"/>
        <v>-213500</v>
      </c>
      <c r="L385">
        <f t="shared" si="34"/>
        <v>-131721.0182247317</v>
      </c>
      <c r="M385">
        <f t="shared" si="35"/>
        <v>27230.117237769573</v>
      </c>
    </row>
    <row r="386" spans="1:13" x14ac:dyDescent="0.2">
      <c r="A386">
        <v>1</v>
      </c>
      <c r="B386" s="10">
        <v>60</v>
      </c>
      <c r="C386" s="10">
        <f t="shared" si="36"/>
        <v>6.9118061132167258E-2</v>
      </c>
      <c r="D386" s="10">
        <v>9000</v>
      </c>
      <c r="E386" s="10">
        <f t="shared" si="31"/>
        <v>-0.15207116722032835</v>
      </c>
      <c r="F386" s="2"/>
      <c r="G386">
        <v>76000</v>
      </c>
      <c r="H386" s="2"/>
      <c r="I386" s="10">
        <f t="shared" si="32"/>
        <v>-76000</v>
      </c>
      <c r="J386" s="2"/>
      <c r="K386">
        <f t="shared" si="33"/>
        <v>-76000</v>
      </c>
      <c r="L386">
        <f t="shared" si="34"/>
        <v>-5252.9726460447118</v>
      </c>
      <c r="M386">
        <f t="shared" si="35"/>
        <v>11557.408708744953</v>
      </c>
    </row>
    <row r="387" spans="1:13" x14ac:dyDescent="0.2">
      <c r="A387">
        <v>1</v>
      </c>
      <c r="B387" s="10">
        <v>0</v>
      </c>
      <c r="C387" s="10">
        <f t="shared" si="36"/>
        <v>-1.6609099754463705</v>
      </c>
      <c r="D387" s="10">
        <v>53107</v>
      </c>
      <c r="E387" s="10">
        <f t="shared" si="31"/>
        <v>4.2639638878105304</v>
      </c>
      <c r="F387" s="2"/>
      <c r="G387">
        <v>240000</v>
      </c>
      <c r="H387" s="2"/>
      <c r="I387" s="10">
        <f t="shared" si="32"/>
        <v>-240000</v>
      </c>
      <c r="J387" s="2"/>
      <c r="K387">
        <f t="shared" si="33"/>
        <v>-240000</v>
      </c>
      <c r="L387">
        <f t="shared" si="34"/>
        <v>398618.3941071289</v>
      </c>
      <c r="M387">
        <f t="shared" si="35"/>
        <v>-1023351.3330745273</v>
      </c>
    </row>
    <row r="388" spans="1:13" x14ac:dyDescent="0.2">
      <c r="A388">
        <v>1</v>
      </c>
      <c r="B388" s="10">
        <v>43</v>
      </c>
      <c r="C388" s="10">
        <f t="shared" si="36"/>
        <v>-0.42105654923175173</v>
      </c>
      <c r="D388" s="10">
        <v>3182</v>
      </c>
      <c r="E388" s="10">
        <f t="shared" ref="E388:E451" si="37">(D388-$D$1467)/$D$1468</f>
        <v>-0.73457489565730061</v>
      </c>
      <c r="F388" s="2"/>
      <c r="G388">
        <v>192000</v>
      </c>
      <c r="H388" s="2"/>
      <c r="I388" s="10">
        <f t="shared" ref="I388:I451" si="38">($A388*$P$5 + $C388*$Q$5 + $E388*$R$5) - G388</f>
        <v>-192000</v>
      </c>
      <c r="J388" s="2"/>
      <c r="K388">
        <f t="shared" ref="K388:K451" si="39">I388 * A388</f>
        <v>-192000</v>
      </c>
      <c r="L388">
        <f t="shared" ref="L388:L451" si="40">$I388 * C388</f>
        <v>80842.857452496333</v>
      </c>
      <c r="M388">
        <f t="shared" ref="M388:M451" si="41">$I388 * E388</f>
        <v>141038.37996620173</v>
      </c>
    </row>
    <row r="389" spans="1:13" x14ac:dyDescent="0.2">
      <c r="A389">
        <v>1</v>
      </c>
      <c r="B389" s="10">
        <v>58</v>
      </c>
      <c r="C389" s="10">
        <f t="shared" si="36"/>
        <v>1.1450459912882668E-2</v>
      </c>
      <c r="D389" s="10">
        <v>8410</v>
      </c>
      <c r="E389" s="10">
        <f t="shared" si="37"/>
        <v>-0.21114253191228669</v>
      </c>
      <c r="F389" s="2"/>
      <c r="G389">
        <v>81000</v>
      </c>
      <c r="H389" s="2"/>
      <c r="I389" s="10">
        <f t="shared" si="38"/>
        <v>-81000</v>
      </c>
      <c r="J389" s="2"/>
      <c r="K389">
        <f t="shared" si="39"/>
        <v>-81000</v>
      </c>
      <c r="L389">
        <f t="shared" si="40"/>
        <v>-927.48725294349617</v>
      </c>
      <c r="M389">
        <f t="shared" si="41"/>
        <v>17102.54508489522</v>
      </c>
    </row>
    <row r="390" spans="1:13" x14ac:dyDescent="0.2">
      <c r="A390">
        <v>1</v>
      </c>
      <c r="B390" s="10">
        <v>72</v>
      </c>
      <c r="C390" s="10">
        <f t="shared" si="36"/>
        <v>0.41512366844787479</v>
      </c>
      <c r="D390" s="10">
        <v>7200</v>
      </c>
      <c r="E390" s="10">
        <f t="shared" si="37"/>
        <v>-0.3322888900093538</v>
      </c>
      <c r="F390" s="2"/>
      <c r="G390">
        <v>125000</v>
      </c>
      <c r="H390" s="2"/>
      <c r="I390" s="10">
        <f t="shared" si="38"/>
        <v>-125000</v>
      </c>
      <c r="J390" s="2"/>
      <c r="K390">
        <f t="shared" si="39"/>
        <v>-125000</v>
      </c>
      <c r="L390">
        <f t="shared" si="40"/>
        <v>-51890.458555984347</v>
      </c>
      <c r="M390">
        <f t="shared" si="41"/>
        <v>41536.111251169226</v>
      </c>
    </row>
    <row r="391" spans="1:13" x14ac:dyDescent="0.2">
      <c r="A391">
        <v>1</v>
      </c>
      <c r="B391" s="10">
        <v>93</v>
      </c>
      <c r="C391" s="10">
        <f t="shared" si="36"/>
        <v>1.020633481250363</v>
      </c>
      <c r="D391" s="10">
        <v>9382</v>
      </c>
      <c r="E391" s="10">
        <f t="shared" si="37"/>
        <v>-0.11382496160621293</v>
      </c>
      <c r="F391" s="2"/>
      <c r="G391">
        <v>191000</v>
      </c>
      <c r="H391" s="2"/>
      <c r="I391" s="10">
        <f t="shared" si="38"/>
        <v>-191000</v>
      </c>
      <c r="J391" s="2"/>
      <c r="K391">
        <f t="shared" si="39"/>
        <v>-191000</v>
      </c>
      <c r="L391">
        <f t="shared" si="40"/>
        <v>-194940.99491881934</v>
      </c>
      <c r="M391">
        <f t="shared" si="41"/>
        <v>21740.567666786668</v>
      </c>
    </row>
    <row r="392" spans="1:13" x14ac:dyDescent="0.2">
      <c r="A392">
        <v>1</v>
      </c>
      <c r="B392" s="10">
        <v>96</v>
      </c>
      <c r="C392" s="10">
        <f t="shared" si="36"/>
        <v>1.10713488307929</v>
      </c>
      <c r="D392" s="10">
        <v>12474</v>
      </c>
      <c r="E392" s="10">
        <f t="shared" si="37"/>
        <v>0.19574903776249081</v>
      </c>
      <c r="F392" s="2"/>
      <c r="G392">
        <v>426000</v>
      </c>
      <c r="H392" s="2"/>
      <c r="I392" s="10">
        <f t="shared" si="38"/>
        <v>-426000</v>
      </c>
      <c r="J392" s="2"/>
      <c r="K392">
        <f t="shared" si="39"/>
        <v>-426000</v>
      </c>
      <c r="L392">
        <f t="shared" si="40"/>
        <v>-471639.46019177756</v>
      </c>
      <c r="M392">
        <f t="shared" si="41"/>
        <v>-83389.090086821088</v>
      </c>
    </row>
    <row r="393" spans="1:13" x14ac:dyDescent="0.2">
      <c r="A393">
        <v>1</v>
      </c>
      <c r="B393" s="10">
        <v>50</v>
      </c>
      <c r="C393" s="10">
        <f t="shared" ref="C393:C456" si="42">(B393-$B$1467)/$B$1468</f>
        <v>-0.21921994496425568</v>
      </c>
      <c r="D393" s="10">
        <v>8405</v>
      </c>
      <c r="E393" s="10">
        <f t="shared" si="37"/>
        <v>-0.21164313669781176</v>
      </c>
      <c r="F393" s="2"/>
      <c r="G393">
        <v>119000</v>
      </c>
      <c r="H393" s="2"/>
      <c r="I393" s="10">
        <f t="shared" si="38"/>
        <v>-119000</v>
      </c>
      <c r="J393" s="2"/>
      <c r="K393">
        <f t="shared" si="39"/>
        <v>-119000</v>
      </c>
      <c r="L393">
        <f t="shared" si="40"/>
        <v>26087.173450746424</v>
      </c>
      <c r="M393">
        <f t="shared" si="41"/>
        <v>25185.533267039598</v>
      </c>
    </row>
    <row r="394" spans="1:13" x14ac:dyDescent="0.2">
      <c r="A394">
        <v>1</v>
      </c>
      <c r="B394" s="10">
        <v>71</v>
      </c>
      <c r="C394" s="10">
        <f t="shared" si="42"/>
        <v>0.38628986783823249</v>
      </c>
      <c r="D394" s="10">
        <v>12209</v>
      </c>
      <c r="E394" s="10">
        <f t="shared" si="37"/>
        <v>0.16921698412966207</v>
      </c>
      <c r="F394" s="2"/>
      <c r="G394">
        <v>215000</v>
      </c>
      <c r="H394" s="2"/>
      <c r="I394" s="10">
        <f t="shared" si="38"/>
        <v>-215000</v>
      </c>
      <c r="J394" s="2"/>
      <c r="K394">
        <f t="shared" si="39"/>
        <v>-215000</v>
      </c>
      <c r="L394">
        <f t="shared" si="40"/>
        <v>-83052.321585219979</v>
      </c>
      <c r="M394">
        <f t="shared" si="41"/>
        <v>-36381.651587877343</v>
      </c>
    </row>
    <row r="395" spans="1:13" x14ac:dyDescent="0.2">
      <c r="A395">
        <v>1</v>
      </c>
      <c r="B395" s="10">
        <v>0</v>
      </c>
      <c r="C395" s="10">
        <f t="shared" si="42"/>
        <v>-1.6609099754463705</v>
      </c>
      <c r="D395" s="10">
        <v>8339</v>
      </c>
      <c r="E395" s="10">
        <f t="shared" si="37"/>
        <v>-0.2182511198667427</v>
      </c>
      <c r="F395" s="2"/>
      <c r="G395">
        <v>106500</v>
      </c>
      <c r="H395" s="2"/>
      <c r="I395" s="10">
        <f t="shared" si="38"/>
        <v>-106500</v>
      </c>
      <c r="J395" s="2"/>
      <c r="K395">
        <f t="shared" si="39"/>
        <v>-106500</v>
      </c>
      <c r="L395">
        <f t="shared" si="40"/>
        <v>176886.91238503845</v>
      </c>
      <c r="M395">
        <f t="shared" si="41"/>
        <v>23243.744265808098</v>
      </c>
    </row>
    <row r="396" spans="1:13" x14ac:dyDescent="0.2">
      <c r="A396">
        <v>1</v>
      </c>
      <c r="B396" s="10">
        <v>0</v>
      </c>
      <c r="C396" s="10">
        <f t="shared" si="42"/>
        <v>-1.6609099754463705</v>
      </c>
      <c r="D396" s="10">
        <v>7446</v>
      </c>
      <c r="E396" s="10">
        <f t="shared" si="37"/>
        <v>-0.30765913456152033</v>
      </c>
      <c r="F396" s="2"/>
      <c r="G396">
        <v>100000</v>
      </c>
      <c r="H396" s="2"/>
      <c r="I396" s="10">
        <f t="shared" si="38"/>
        <v>-100000</v>
      </c>
      <c r="J396" s="2"/>
      <c r="K396">
        <f t="shared" si="39"/>
        <v>-100000</v>
      </c>
      <c r="L396">
        <f t="shared" si="40"/>
        <v>166090.99754463707</v>
      </c>
      <c r="M396">
        <f t="shared" si="41"/>
        <v>30765.913456152033</v>
      </c>
    </row>
    <row r="397" spans="1:13" x14ac:dyDescent="0.2">
      <c r="A397">
        <v>1</v>
      </c>
      <c r="B397" s="10">
        <v>60</v>
      </c>
      <c r="C397" s="10">
        <f t="shared" si="42"/>
        <v>6.9118061132167258E-2</v>
      </c>
      <c r="D397" s="10">
        <v>10134</v>
      </c>
      <c r="E397" s="10">
        <f t="shared" si="37"/>
        <v>-3.8534001863242288E-2</v>
      </c>
      <c r="F397" s="2"/>
      <c r="G397">
        <v>109000</v>
      </c>
      <c r="H397" s="2"/>
      <c r="I397" s="10">
        <f t="shared" si="38"/>
        <v>-109000</v>
      </c>
      <c r="J397" s="2"/>
      <c r="K397">
        <f t="shared" si="39"/>
        <v>-109000</v>
      </c>
      <c r="L397">
        <f t="shared" si="40"/>
        <v>-7533.8686634062315</v>
      </c>
      <c r="M397">
        <f t="shared" si="41"/>
        <v>4200.2062030934094</v>
      </c>
    </row>
    <row r="398" spans="1:13" x14ac:dyDescent="0.2">
      <c r="A398">
        <v>1</v>
      </c>
      <c r="B398" s="10">
        <v>68</v>
      </c>
      <c r="C398" s="10">
        <f t="shared" si="42"/>
        <v>0.29978846600930564</v>
      </c>
      <c r="D398" s="10">
        <v>9571</v>
      </c>
      <c r="E398" s="10">
        <f t="shared" si="37"/>
        <v>-9.4902100713365259E-2</v>
      </c>
      <c r="F398" s="2"/>
      <c r="G398">
        <v>129000</v>
      </c>
      <c r="H398" s="2"/>
      <c r="I398" s="10">
        <f t="shared" si="38"/>
        <v>-129000</v>
      </c>
      <c r="J398" s="2"/>
      <c r="K398">
        <f t="shared" si="39"/>
        <v>-129000</v>
      </c>
      <c r="L398">
        <f t="shared" si="40"/>
        <v>-38672.712115200426</v>
      </c>
      <c r="M398">
        <f t="shared" si="41"/>
        <v>12242.370992024118</v>
      </c>
    </row>
    <row r="399" spans="1:13" x14ac:dyDescent="0.2">
      <c r="A399">
        <v>1</v>
      </c>
      <c r="B399" s="10">
        <v>60</v>
      </c>
      <c r="C399" s="10">
        <f t="shared" si="42"/>
        <v>6.9118061132167258E-2</v>
      </c>
      <c r="D399" s="10">
        <v>7200</v>
      </c>
      <c r="E399" s="10">
        <f t="shared" si="37"/>
        <v>-0.3322888900093538</v>
      </c>
      <c r="F399" s="2"/>
      <c r="G399">
        <v>123000</v>
      </c>
      <c r="H399" s="2"/>
      <c r="I399" s="10">
        <f t="shared" si="38"/>
        <v>-123000</v>
      </c>
      <c r="J399" s="2"/>
      <c r="K399">
        <f t="shared" si="39"/>
        <v>-123000</v>
      </c>
      <c r="L399">
        <f t="shared" si="40"/>
        <v>-8501.521519256572</v>
      </c>
      <c r="M399">
        <f t="shared" si="41"/>
        <v>40871.53347115052</v>
      </c>
    </row>
    <row r="400" spans="1:13" x14ac:dyDescent="0.2">
      <c r="A400">
        <v>1</v>
      </c>
      <c r="B400" s="10">
        <v>69</v>
      </c>
      <c r="C400" s="10">
        <f t="shared" si="42"/>
        <v>0.32862226661894789</v>
      </c>
      <c r="D400" s="10">
        <v>7590</v>
      </c>
      <c r="E400" s="10">
        <f t="shared" si="37"/>
        <v>-0.29324171673839827</v>
      </c>
      <c r="F400" s="2"/>
      <c r="G400">
        <v>169500</v>
      </c>
      <c r="H400" s="2"/>
      <c r="I400" s="10">
        <f t="shared" si="38"/>
        <v>-169500</v>
      </c>
      <c r="J400" s="2"/>
      <c r="K400">
        <f t="shared" si="39"/>
        <v>-169500</v>
      </c>
      <c r="L400">
        <f t="shared" si="40"/>
        <v>-55701.474191911664</v>
      </c>
      <c r="M400">
        <f t="shared" si="41"/>
        <v>49704.470987158507</v>
      </c>
    </row>
    <row r="401" spans="1:13" x14ac:dyDescent="0.2">
      <c r="A401">
        <v>1</v>
      </c>
      <c r="B401" s="10">
        <v>60</v>
      </c>
      <c r="C401" s="10">
        <f t="shared" si="42"/>
        <v>6.9118061132167258E-2</v>
      </c>
      <c r="D401" s="10">
        <v>8967</v>
      </c>
      <c r="E401" s="10">
        <f t="shared" si="37"/>
        <v>-0.1553751588047938</v>
      </c>
      <c r="F401" s="2"/>
      <c r="G401">
        <v>67000</v>
      </c>
      <c r="H401" s="2"/>
      <c r="I401" s="10">
        <f t="shared" si="38"/>
        <v>-67000</v>
      </c>
      <c r="J401" s="2"/>
      <c r="K401">
        <f t="shared" si="39"/>
        <v>-67000</v>
      </c>
      <c r="L401">
        <f t="shared" si="40"/>
        <v>-4630.9100958552062</v>
      </c>
      <c r="M401">
        <f t="shared" si="41"/>
        <v>10410.135639921185</v>
      </c>
    </row>
    <row r="402" spans="1:13" x14ac:dyDescent="0.2">
      <c r="A402">
        <v>1</v>
      </c>
      <c r="B402" s="10">
        <v>65</v>
      </c>
      <c r="C402" s="10">
        <f t="shared" si="42"/>
        <v>0.21328706418037874</v>
      </c>
      <c r="D402" s="10">
        <v>8125</v>
      </c>
      <c r="E402" s="10">
        <f t="shared" si="37"/>
        <v>-0.23967700468721573</v>
      </c>
      <c r="F402" s="2"/>
      <c r="G402">
        <v>241000</v>
      </c>
      <c r="H402" s="2"/>
      <c r="I402" s="10">
        <f t="shared" si="38"/>
        <v>-241000</v>
      </c>
      <c r="J402" s="2"/>
      <c r="K402">
        <f t="shared" si="39"/>
        <v>-241000</v>
      </c>
      <c r="L402">
        <f t="shared" si="40"/>
        <v>-51402.182467471277</v>
      </c>
      <c r="M402">
        <f t="shared" si="41"/>
        <v>57762.158129618991</v>
      </c>
    </row>
    <row r="403" spans="1:13" x14ac:dyDescent="0.2">
      <c r="A403">
        <v>1</v>
      </c>
      <c r="B403" s="10">
        <v>38</v>
      </c>
      <c r="C403" s="10">
        <f t="shared" si="42"/>
        <v>-0.56522555227996318</v>
      </c>
      <c r="D403" s="10">
        <v>14963</v>
      </c>
      <c r="E403" s="10">
        <f t="shared" si="37"/>
        <v>0.44495009999687102</v>
      </c>
      <c r="F403" s="2"/>
      <c r="G403">
        <v>245500</v>
      </c>
      <c r="H403" s="2"/>
      <c r="I403" s="10">
        <f t="shared" si="38"/>
        <v>-245500</v>
      </c>
      <c r="J403" s="2"/>
      <c r="K403">
        <f t="shared" si="39"/>
        <v>-245500</v>
      </c>
      <c r="L403">
        <f t="shared" si="40"/>
        <v>138762.87308473096</v>
      </c>
      <c r="M403">
        <f t="shared" si="41"/>
        <v>-109235.24954923184</v>
      </c>
    </row>
    <row r="404" spans="1:13" x14ac:dyDescent="0.2">
      <c r="A404">
        <v>1</v>
      </c>
      <c r="B404" s="10">
        <v>65</v>
      </c>
      <c r="C404" s="10">
        <f t="shared" si="42"/>
        <v>0.21328706418037874</v>
      </c>
      <c r="D404" s="10">
        <v>8767</v>
      </c>
      <c r="E404" s="10">
        <f t="shared" si="37"/>
        <v>-0.17539935022579664</v>
      </c>
      <c r="F404" s="2"/>
      <c r="G404">
        <v>164990</v>
      </c>
      <c r="H404" s="2"/>
      <c r="I404" s="10">
        <f t="shared" si="38"/>
        <v>-164990</v>
      </c>
      <c r="J404" s="2"/>
      <c r="K404">
        <f t="shared" si="39"/>
        <v>-164990</v>
      </c>
      <c r="L404">
        <f t="shared" si="40"/>
        <v>-35190.232719120686</v>
      </c>
      <c r="M404">
        <f t="shared" si="41"/>
        <v>28939.138793754188</v>
      </c>
    </row>
    <row r="405" spans="1:13" x14ac:dyDescent="0.2">
      <c r="A405">
        <v>1</v>
      </c>
      <c r="B405" s="10">
        <v>60</v>
      </c>
      <c r="C405" s="10">
        <f t="shared" si="42"/>
        <v>6.9118061132167258E-2</v>
      </c>
      <c r="D405" s="10">
        <v>10200</v>
      </c>
      <c r="E405" s="10">
        <f t="shared" si="37"/>
        <v>-3.1926018694311359E-2</v>
      </c>
      <c r="F405" s="2"/>
      <c r="G405">
        <v>108000</v>
      </c>
      <c r="H405" s="2"/>
      <c r="I405" s="10">
        <f t="shared" si="38"/>
        <v>-108000</v>
      </c>
      <c r="J405" s="2"/>
      <c r="K405">
        <f t="shared" si="39"/>
        <v>-108000</v>
      </c>
      <c r="L405">
        <f t="shared" si="40"/>
        <v>-7464.7506022740636</v>
      </c>
      <c r="M405">
        <f t="shared" si="41"/>
        <v>3448.0100189856266</v>
      </c>
    </row>
    <row r="406" spans="1:13" x14ac:dyDescent="0.2">
      <c r="A406">
        <v>1</v>
      </c>
      <c r="B406" s="10">
        <v>93</v>
      </c>
      <c r="C406" s="10">
        <f t="shared" si="42"/>
        <v>1.020633481250363</v>
      </c>
      <c r="D406" s="10">
        <v>12090</v>
      </c>
      <c r="E406" s="10">
        <f t="shared" si="37"/>
        <v>0.15730259023416537</v>
      </c>
      <c r="F406" s="2"/>
      <c r="G406">
        <v>258000</v>
      </c>
      <c r="H406" s="2"/>
      <c r="I406" s="10">
        <f t="shared" si="38"/>
        <v>-258000</v>
      </c>
      <c r="J406" s="2"/>
      <c r="K406">
        <f t="shared" si="39"/>
        <v>-258000</v>
      </c>
      <c r="L406">
        <f t="shared" si="40"/>
        <v>-263323.43816259364</v>
      </c>
      <c r="M406">
        <f t="shared" si="41"/>
        <v>-40584.068280414664</v>
      </c>
    </row>
    <row r="407" spans="1:13" x14ac:dyDescent="0.2">
      <c r="A407">
        <v>1</v>
      </c>
      <c r="B407" s="10">
        <v>0</v>
      </c>
      <c r="C407" s="10">
        <f t="shared" si="42"/>
        <v>-1.6609099754463705</v>
      </c>
      <c r="D407" s="10">
        <v>10364</v>
      </c>
      <c r="E407" s="10">
        <f t="shared" si="37"/>
        <v>-1.5506181729089035E-2</v>
      </c>
      <c r="F407" s="2"/>
      <c r="G407">
        <v>168000</v>
      </c>
      <c r="H407" s="2"/>
      <c r="I407" s="10">
        <f t="shared" si="38"/>
        <v>-168000</v>
      </c>
      <c r="J407" s="2"/>
      <c r="K407">
        <f t="shared" si="39"/>
        <v>-168000</v>
      </c>
      <c r="L407">
        <f t="shared" si="40"/>
        <v>279032.87587499025</v>
      </c>
      <c r="M407">
        <f t="shared" si="41"/>
        <v>2605.0385304869578</v>
      </c>
    </row>
    <row r="408" spans="1:13" x14ac:dyDescent="0.2">
      <c r="A408">
        <v>1</v>
      </c>
      <c r="B408" s="10">
        <v>0</v>
      </c>
      <c r="C408" s="10">
        <f t="shared" si="42"/>
        <v>-1.6609099754463705</v>
      </c>
      <c r="D408" s="10">
        <v>9991</v>
      </c>
      <c r="E408" s="10">
        <f t="shared" si="37"/>
        <v>-5.2851298729259311E-2</v>
      </c>
      <c r="F408" s="2"/>
      <c r="G408">
        <v>150000</v>
      </c>
      <c r="H408" s="2"/>
      <c r="I408" s="10">
        <f t="shared" si="38"/>
        <v>-150000</v>
      </c>
      <c r="J408" s="2"/>
      <c r="K408">
        <f t="shared" si="39"/>
        <v>-150000</v>
      </c>
      <c r="L408">
        <f t="shared" si="40"/>
        <v>249136.49631695557</v>
      </c>
      <c r="M408">
        <f t="shared" si="41"/>
        <v>7927.6948093888968</v>
      </c>
    </row>
    <row r="409" spans="1:13" x14ac:dyDescent="0.2">
      <c r="A409">
        <v>1</v>
      </c>
      <c r="B409" s="10">
        <v>51</v>
      </c>
      <c r="C409" s="10">
        <f t="shared" si="42"/>
        <v>-0.1903861443546134</v>
      </c>
      <c r="D409" s="10">
        <v>10480</v>
      </c>
      <c r="E409" s="10">
        <f t="shared" si="37"/>
        <v>-3.8921507049073938E-3</v>
      </c>
      <c r="F409" s="2"/>
      <c r="G409">
        <v>115000</v>
      </c>
      <c r="H409" s="2"/>
      <c r="I409" s="10">
        <f t="shared" si="38"/>
        <v>-115000</v>
      </c>
      <c r="J409" s="2"/>
      <c r="K409">
        <f t="shared" si="39"/>
        <v>-115000</v>
      </c>
      <c r="L409">
        <f t="shared" si="40"/>
        <v>21894.406600780541</v>
      </c>
      <c r="M409">
        <f t="shared" si="41"/>
        <v>447.59733106435027</v>
      </c>
    </row>
    <row r="410" spans="1:13" x14ac:dyDescent="0.2">
      <c r="A410">
        <v>1</v>
      </c>
      <c r="B410" s="10">
        <v>63</v>
      </c>
      <c r="C410" s="10">
        <f t="shared" si="42"/>
        <v>0.15561946296109413</v>
      </c>
      <c r="D410" s="10">
        <v>15576</v>
      </c>
      <c r="E410" s="10">
        <f t="shared" si="37"/>
        <v>0.50632424670224474</v>
      </c>
      <c r="F410" s="2"/>
      <c r="G410">
        <v>177000</v>
      </c>
      <c r="H410" s="2"/>
      <c r="I410" s="10">
        <f t="shared" si="38"/>
        <v>-177000</v>
      </c>
      <c r="J410" s="2"/>
      <c r="K410">
        <f t="shared" si="39"/>
        <v>-177000</v>
      </c>
      <c r="L410">
        <f t="shared" si="40"/>
        <v>-27544.644944113661</v>
      </c>
      <c r="M410">
        <f t="shared" si="41"/>
        <v>-89619.391666297321</v>
      </c>
    </row>
    <row r="411" spans="1:13" x14ac:dyDescent="0.2">
      <c r="A411">
        <v>1</v>
      </c>
      <c r="B411" s="10">
        <v>109</v>
      </c>
      <c r="C411" s="10">
        <f t="shared" si="42"/>
        <v>1.4819742910046396</v>
      </c>
      <c r="D411" s="10">
        <v>14154</v>
      </c>
      <c r="E411" s="10">
        <f t="shared" si="37"/>
        <v>0.3639522456989146</v>
      </c>
      <c r="F411" s="2"/>
      <c r="G411">
        <v>280000</v>
      </c>
      <c r="H411" s="2"/>
      <c r="I411" s="10">
        <f t="shared" si="38"/>
        <v>-280000</v>
      </c>
      <c r="J411" s="2"/>
      <c r="K411">
        <f t="shared" si="39"/>
        <v>-280000</v>
      </c>
      <c r="L411">
        <f t="shared" si="40"/>
        <v>-414952.8014812991</v>
      </c>
      <c r="M411">
        <f t="shared" si="41"/>
        <v>-101906.62879569609</v>
      </c>
    </row>
    <row r="412" spans="1:13" x14ac:dyDescent="0.2">
      <c r="A412">
        <v>1</v>
      </c>
      <c r="B412" s="10">
        <v>85</v>
      </c>
      <c r="C412" s="10">
        <f t="shared" si="42"/>
        <v>0.7899630763732246</v>
      </c>
      <c r="D412" s="10">
        <v>10800</v>
      </c>
      <c r="E412" s="10">
        <f t="shared" si="37"/>
        <v>2.8146555568697135E-2</v>
      </c>
      <c r="F412" s="2"/>
      <c r="G412">
        <v>339750</v>
      </c>
      <c r="H412" s="2"/>
      <c r="I412" s="10">
        <f t="shared" si="38"/>
        <v>-339750</v>
      </c>
      <c r="J412" s="2"/>
      <c r="K412">
        <f t="shared" si="39"/>
        <v>-339750</v>
      </c>
      <c r="L412">
        <f t="shared" si="40"/>
        <v>-268389.95519780304</v>
      </c>
      <c r="M412">
        <f t="shared" si="41"/>
        <v>-9562.7922544648518</v>
      </c>
    </row>
    <row r="413" spans="1:13" x14ac:dyDescent="0.2">
      <c r="A413">
        <v>1</v>
      </c>
      <c r="B413" s="10">
        <v>68</v>
      </c>
      <c r="C413" s="10">
        <f t="shared" si="42"/>
        <v>0.29978846600930564</v>
      </c>
      <c r="D413" s="10">
        <v>9571</v>
      </c>
      <c r="E413" s="10">
        <f t="shared" si="37"/>
        <v>-9.4902100713365259E-2</v>
      </c>
      <c r="F413" s="2"/>
      <c r="G413">
        <v>60000</v>
      </c>
      <c r="H413" s="2"/>
      <c r="I413" s="10">
        <f t="shared" si="38"/>
        <v>-60000</v>
      </c>
      <c r="J413" s="2"/>
      <c r="K413">
        <f t="shared" si="39"/>
        <v>-60000</v>
      </c>
      <c r="L413">
        <f t="shared" si="40"/>
        <v>-17987.307960558337</v>
      </c>
      <c r="M413">
        <f t="shared" si="41"/>
        <v>5694.1260428019159</v>
      </c>
    </row>
    <row r="414" spans="1:13" x14ac:dyDescent="0.2">
      <c r="A414">
        <v>1</v>
      </c>
      <c r="B414" s="10">
        <v>100</v>
      </c>
      <c r="C414" s="10">
        <f t="shared" si="42"/>
        <v>1.222470085517859</v>
      </c>
      <c r="D414" s="10">
        <v>34650</v>
      </c>
      <c r="E414" s="10">
        <f t="shared" si="37"/>
        <v>2.4160313825232844</v>
      </c>
      <c r="F414" s="2"/>
      <c r="G414">
        <v>145000</v>
      </c>
      <c r="H414" s="2"/>
      <c r="I414" s="10">
        <f t="shared" si="38"/>
        <v>-145000</v>
      </c>
      <c r="J414" s="2"/>
      <c r="K414">
        <f t="shared" si="39"/>
        <v>-145000</v>
      </c>
      <c r="L414">
        <f t="shared" si="40"/>
        <v>-177258.16240008955</v>
      </c>
      <c r="M414">
        <f t="shared" si="41"/>
        <v>-350324.55046587624</v>
      </c>
    </row>
    <row r="415" spans="1:13" x14ac:dyDescent="0.2">
      <c r="A415">
        <v>1</v>
      </c>
      <c r="B415" s="10">
        <v>0</v>
      </c>
      <c r="C415" s="10">
        <f t="shared" si="42"/>
        <v>-1.6609099754463705</v>
      </c>
      <c r="D415" s="10">
        <v>4403</v>
      </c>
      <c r="E415" s="10">
        <f t="shared" si="37"/>
        <v>-0.61232720703207832</v>
      </c>
      <c r="F415" s="2"/>
      <c r="G415">
        <v>222000</v>
      </c>
      <c r="H415" s="2"/>
      <c r="I415" s="10">
        <f t="shared" si="38"/>
        <v>-222000</v>
      </c>
      <c r="J415" s="2"/>
      <c r="K415">
        <f t="shared" si="39"/>
        <v>-222000</v>
      </c>
      <c r="L415">
        <f t="shared" si="40"/>
        <v>368722.01454909425</v>
      </c>
      <c r="M415">
        <f t="shared" si="41"/>
        <v>135936.6399611214</v>
      </c>
    </row>
    <row r="416" spans="1:13" x14ac:dyDescent="0.2">
      <c r="A416">
        <v>1</v>
      </c>
      <c r="B416" s="10">
        <v>56</v>
      </c>
      <c r="C416" s="10">
        <f t="shared" si="42"/>
        <v>-4.6217141306401921E-2</v>
      </c>
      <c r="D416" s="10">
        <v>8960</v>
      </c>
      <c r="E416" s="10">
        <f t="shared" si="37"/>
        <v>-0.15607600550452891</v>
      </c>
      <c r="F416" s="2"/>
      <c r="G416">
        <v>115000</v>
      </c>
      <c r="H416" s="2"/>
      <c r="I416" s="10">
        <f t="shared" si="38"/>
        <v>-115000</v>
      </c>
      <c r="J416" s="2"/>
      <c r="K416">
        <f t="shared" si="39"/>
        <v>-115000</v>
      </c>
      <c r="L416">
        <f t="shared" si="40"/>
        <v>5314.9712502362208</v>
      </c>
      <c r="M416">
        <f t="shared" si="41"/>
        <v>17948.740633020825</v>
      </c>
    </row>
    <row r="417" spans="1:13" x14ac:dyDescent="0.2">
      <c r="A417">
        <v>1</v>
      </c>
      <c r="B417" s="10">
        <v>59</v>
      </c>
      <c r="C417" s="10">
        <f t="shared" si="42"/>
        <v>4.0284260522524963E-2</v>
      </c>
      <c r="D417" s="10">
        <v>11228</v>
      </c>
      <c r="E417" s="10">
        <f t="shared" si="37"/>
        <v>7.0998325209643193E-2</v>
      </c>
      <c r="F417" s="2"/>
      <c r="G417">
        <v>228000</v>
      </c>
      <c r="H417" s="2"/>
      <c r="I417" s="10">
        <f t="shared" si="38"/>
        <v>-228000</v>
      </c>
      <c r="J417" s="2"/>
      <c r="K417">
        <f t="shared" si="39"/>
        <v>-228000</v>
      </c>
      <c r="L417">
        <f t="shared" si="40"/>
        <v>-9184.8113991356913</v>
      </c>
      <c r="M417">
        <f t="shared" si="41"/>
        <v>-16187.618147798648</v>
      </c>
    </row>
    <row r="418" spans="1:13" x14ac:dyDescent="0.2">
      <c r="A418">
        <v>1</v>
      </c>
      <c r="B418" s="10">
        <v>73</v>
      </c>
      <c r="C418" s="10">
        <f t="shared" si="42"/>
        <v>0.4439574690575171</v>
      </c>
      <c r="D418" s="10">
        <v>8899</v>
      </c>
      <c r="E418" s="10">
        <f t="shared" si="37"/>
        <v>-0.16218338388793477</v>
      </c>
      <c r="F418" s="2"/>
      <c r="G418">
        <v>181134</v>
      </c>
      <c r="H418" s="2"/>
      <c r="I418" s="10">
        <f t="shared" si="38"/>
        <v>-181134</v>
      </c>
      <c r="J418" s="2"/>
      <c r="K418">
        <f t="shared" si="39"/>
        <v>-181134</v>
      </c>
      <c r="L418">
        <f t="shared" si="40"/>
        <v>-80415.792200264303</v>
      </c>
      <c r="M418">
        <f t="shared" si="41"/>
        <v>29376.925057157176</v>
      </c>
    </row>
    <row r="419" spans="1:13" x14ac:dyDescent="0.2">
      <c r="A419">
        <v>1</v>
      </c>
      <c r="B419" s="10">
        <v>74</v>
      </c>
      <c r="C419" s="10">
        <f t="shared" si="42"/>
        <v>0.4727912696671594</v>
      </c>
      <c r="D419" s="10">
        <v>7844</v>
      </c>
      <c r="E419" s="10">
        <f t="shared" si="37"/>
        <v>-0.26781099363372468</v>
      </c>
      <c r="F419" s="2"/>
      <c r="G419">
        <v>149500</v>
      </c>
      <c r="H419" s="2"/>
      <c r="I419" s="10">
        <f t="shared" si="38"/>
        <v>-149500</v>
      </c>
      <c r="J419" s="2"/>
      <c r="K419">
        <f t="shared" si="39"/>
        <v>-149500</v>
      </c>
      <c r="L419">
        <f t="shared" si="40"/>
        <v>-70682.294815240326</v>
      </c>
      <c r="M419">
        <f t="shared" si="41"/>
        <v>40037.743548241837</v>
      </c>
    </row>
    <row r="420" spans="1:13" x14ac:dyDescent="0.2">
      <c r="A420">
        <v>1</v>
      </c>
      <c r="B420" s="10">
        <v>86</v>
      </c>
      <c r="C420" s="10">
        <f t="shared" si="42"/>
        <v>0.81879687698286696</v>
      </c>
      <c r="D420" s="10">
        <v>22420</v>
      </c>
      <c r="E420" s="10">
        <f t="shared" si="37"/>
        <v>1.1915520771289616</v>
      </c>
      <c r="F420" s="2"/>
      <c r="G420">
        <v>239000</v>
      </c>
      <c r="H420" s="2"/>
      <c r="I420" s="10">
        <f t="shared" si="38"/>
        <v>-239000</v>
      </c>
      <c r="J420" s="2"/>
      <c r="K420">
        <f t="shared" si="39"/>
        <v>-239000</v>
      </c>
      <c r="L420">
        <f t="shared" si="40"/>
        <v>-195692.45359890521</v>
      </c>
      <c r="M420">
        <f t="shared" si="41"/>
        <v>-284780.94643382181</v>
      </c>
    </row>
    <row r="421" spans="1:13" x14ac:dyDescent="0.2">
      <c r="A421">
        <v>1</v>
      </c>
      <c r="B421" s="10">
        <v>60</v>
      </c>
      <c r="C421" s="10">
        <f t="shared" si="42"/>
        <v>6.9118061132167258E-2</v>
      </c>
      <c r="D421" s="10">
        <v>8160</v>
      </c>
      <c r="E421" s="10">
        <f t="shared" si="37"/>
        <v>-0.23617277118854021</v>
      </c>
      <c r="F421" s="2"/>
      <c r="G421">
        <v>126000</v>
      </c>
      <c r="H421" s="2"/>
      <c r="I421" s="10">
        <f t="shared" si="38"/>
        <v>-126000</v>
      </c>
      <c r="J421" s="2"/>
      <c r="K421">
        <f t="shared" si="39"/>
        <v>-126000</v>
      </c>
      <c r="L421">
        <f t="shared" si="40"/>
        <v>-8708.8757026530748</v>
      </c>
      <c r="M421">
        <f t="shared" si="41"/>
        <v>29757.769169756066</v>
      </c>
    </row>
    <row r="422" spans="1:13" x14ac:dyDescent="0.2">
      <c r="A422">
        <v>1</v>
      </c>
      <c r="B422" s="10">
        <v>65</v>
      </c>
      <c r="C422" s="10">
        <f t="shared" si="42"/>
        <v>0.21328706418037874</v>
      </c>
      <c r="D422" s="10">
        <v>8450</v>
      </c>
      <c r="E422" s="10">
        <f t="shared" si="37"/>
        <v>-0.20713769362808612</v>
      </c>
      <c r="F422" s="2"/>
      <c r="G422">
        <v>142000</v>
      </c>
      <c r="H422" s="2"/>
      <c r="I422" s="10">
        <f t="shared" si="38"/>
        <v>-142000</v>
      </c>
      <c r="J422" s="2"/>
      <c r="K422">
        <f t="shared" si="39"/>
        <v>-142000</v>
      </c>
      <c r="L422">
        <f t="shared" si="40"/>
        <v>-30286.763113613782</v>
      </c>
      <c r="M422">
        <f t="shared" si="41"/>
        <v>29413.552495188229</v>
      </c>
    </row>
    <row r="423" spans="1:13" x14ac:dyDescent="0.2">
      <c r="A423">
        <v>1</v>
      </c>
      <c r="B423" s="10">
        <v>78</v>
      </c>
      <c r="C423" s="10">
        <f t="shared" si="42"/>
        <v>0.58812647210572855</v>
      </c>
      <c r="D423" s="10">
        <v>7060</v>
      </c>
      <c r="E423" s="10">
        <f t="shared" si="37"/>
        <v>-0.3463058240040558</v>
      </c>
      <c r="F423" s="2"/>
      <c r="G423">
        <v>206300</v>
      </c>
      <c r="H423" s="2"/>
      <c r="I423" s="10">
        <f t="shared" si="38"/>
        <v>-206300</v>
      </c>
      <c r="J423" s="2"/>
      <c r="K423">
        <f t="shared" si="39"/>
        <v>-206300</v>
      </c>
      <c r="L423">
        <f t="shared" si="40"/>
        <v>-121330.4911954118</v>
      </c>
      <c r="M423">
        <f t="shared" si="41"/>
        <v>71442.89149203671</v>
      </c>
    </row>
    <row r="424" spans="1:13" x14ac:dyDescent="0.2">
      <c r="A424">
        <v>1</v>
      </c>
      <c r="B424" s="10">
        <v>0</v>
      </c>
      <c r="C424" s="10">
        <f t="shared" si="42"/>
        <v>-1.6609099754463705</v>
      </c>
      <c r="D424" s="10">
        <v>16635</v>
      </c>
      <c r="E424" s="10">
        <f t="shared" si="37"/>
        <v>0.61235234027645469</v>
      </c>
      <c r="F424" s="2"/>
      <c r="G424">
        <v>215000</v>
      </c>
      <c r="H424" s="2"/>
      <c r="I424" s="10">
        <f t="shared" si="38"/>
        <v>-215000</v>
      </c>
      <c r="J424" s="2"/>
      <c r="K424">
        <f t="shared" si="39"/>
        <v>-215000</v>
      </c>
      <c r="L424">
        <f t="shared" si="40"/>
        <v>357095.64472096966</v>
      </c>
      <c r="M424">
        <f t="shared" si="41"/>
        <v>-131655.75315943777</v>
      </c>
    </row>
    <row r="425" spans="1:13" x14ac:dyDescent="0.2">
      <c r="A425">
        <v>1</v>
      </c>
      <c r="B425" s="10">
        <v>100</v>
      </c>
      <c r="C425" s="10">
        <f t="shared" si="42"/>
        <v>1.222470085517859</v>
      </c>
      <c r="D425" s="10">
        <v>21750</v>
      </c>
      <c r="E425" s="10">
        <f t="shared" si="37"/>
        <v>1.1244710358686021</v>
      </c>
      <c r="F425" s="2"/>
      <c r="G425">
        <v>113000</v>
      </c>
      <c r="H425" s="2"/>
      <c r="I425" s="10">
        <f t="shared" si="38"/>
        <v>-113000</v>
      </c>
      <c r="J425" s="2"/>
      <c r="K425">
        <f t="shared" si="39"/>
        <v>-113000</v>
      </c>
      <c r="L425">
        <f t="shared" si="40"/>
        <v>-138139.11966351807</v>
      </c>
      <c r="M425">
        <f t="shared" si="41"/>
        <v>-127065.22705315203</v>
      </c>
    </row>
    <row r="426" spans="1:13" x14ac:dyDescent="0.2">
      <c r="A426">
        <v>1</v>
      </c>
      <c r="B426" s="10">
        <v>80</v>
      </c>
      <c r="C426" s="10">
        <f t="shared" si="42"/>
        <v>0.64579407332501315</v>
      </c>
      <c r="D426" s="10">
        <v>9200</v>
      </c>
      <c r="E426" s="10">
        <f t="shared" si="37"/>
        <v>-0.13204697579932551</v>
      </c>
      <c r="F426" s="2"/>
      <c r="G426">
        <v>315000</v>
      </c>
      <c r="H426" s="2"/>
      <c r="I426" s="10">
        <f t="shared" si="38"/>
        <v>-315000</v>
      </c>
      <c r="J426" s="2"/>
      <c r="K426">
        <f t="shared" si="39"/>
        <v>-315000</v>
      </c>
      <c r="L426">
        <f t="shared" si="40"/>
        <v>-203425.13309737915</v>
      </c>
      <c r="M426">
        <f t="shared" si="41"/>
        <v>41594.797376787537</v>
      </c>
    </row>
    <row r="427" spans="1:13" x14ac:dyDescent="0.2">
      <c r="A427">
        <v>1</v>
      </c>
      <c r="B427" s="10">
        <v>72</v>
      </c>
      <c r="C427" s="10">
        <f t="shared" si="42"/>
        <v>0.41512366844787479</v>
      </c>
      <c r="D427" s="10">
        <v>9000</v>
      </c>
      <c r="E427" s="10">
        <f t="shared" si="37"/>
        <v>-0.15207116722032835</v>
      </c>
      <c r="F427" s="2"/>
      <c r="G427">
        <v>139000</v>
      </c>
      <c r="H427" s="2"/>
      <c r="I427" s="10">
        <f t="shared" si="38"/>
        <v>-139000</v>
      </c>
      <c r="J427" s="2"/>
      <c r="K427">
        <f t="shared" si="39"/>
        <v>-139000</v>
      </c>
      <c r="L427">
        <f t="shared" si="40"/>
        <v>-57702.189914254595</v>
      </c>
      <c r="M427">
        <f t="shared" si="41"/>
        <v>21137.89224362564</v>
      </c>
    </row>
    <row r="428" spans="1:13" x14ac:dyDescent="0.2">
      <c r="A428">
        <v>1</v>
      </c>
      <c r="B428" s="10">
        <v>60</v>
      </c>
      <c r="C428" s="10">
        <f t="shared" si="42"/>
        <v>6.9118061132167258E-2</v>
      </c>
      <c r="D428" s="10">
        <v>3378</v>
      </c>
      <c r="E428" s="10">
        <f t="shared" si="37"/>
        <v>-0.71495118806471791</v>
      </c>
      <c r="F428" s="2"/>
      <c r="G428">
        <v>135000</v>
      </c>
      <c r="H428" s="2"/>
      <c r="I428" s="10">
        <f t="shared" si="38"/>
        <v>-135000</v>
      </c>
      <c r="J428" s="2"/>
      <c r="K428">
        <f t="shared" si="39"/>
        <v>-135000</v>
      </c>
      <c r="L428">
        <f t="shared" si="40"/>
        <v>-9330.9382528425795</v>
      </c>
      <c r="M428">
        <f t="shared" si="41"/>
        <v>96518.410388736913</v>
      </c>
    </row>
    <row r="429" spans="1:13" x14ac:dyDescent="0.2">
      <c r="A429">
        <v>1</v>
      </c>
      <c r="B429" s="10">
        <v>0</v>
      </c>
      <c r="C429" s="10">
        <f t="shared" si="42"/>
        <v>-1.6609099754463705</v>
      </c>
      <c r="D429" s="10">
        <v>12800</v>
      </c>
      <c r="E429" s="10">
        <f t="shared" si="37"/>
        <v>0.22838846977872543</v>
      </c>
      <c r="F429" s="2"/>
      <c r="G429">
        <v>275000</v>
      </c>
      <c r="H429" s="2"/>
      <c r="I429" s="10">
        <f t="shared" si="38"/>
        <v>-275000</v>
      </c>
      <c r="J429" s="2"/>
      <c r="K429">
        <f t="shared" si="39"/>
        <v>-275000</v>
      </c>
      <c r="L429">
        <f t="shared" si="40"/>
        <v>456750.2432477519</v>
      </c>
      <c r="M429">
        <f t="shared" si="41"/>
        <v>-62806.829189149496</v>
      </c>
    </row>
    <row r="430" spans="1:13" x14ac:dyDescent="0.2">
      <c r="A430">
        <v>1</v>
      </c>
      <c r="B430" s="10">
        <v>77</v>
      </c>
      <c r="C430" s="10">
        <f t="shared" si="42"/>
        <v>0.5592926714960863</v>
      </c>
      <c r="D430" s="10">
        <v>8593</v>
      </c>
      <c r="E430" s="10">
        <f t="shared" si="37"/>
        <v>-0.19282039676206908</v>
      </c>
      <c r="F430" s="2"/>
      <c r="G430">
        <v>109008</v>
      </c>
      <c r="H430" s="2"/>
      <c r="I430" s="10">
        <f t="shared" si="38"/>
        <v>-109008</v>
      </c>
      <c r="J430" s="2"/>
      <c r="K430">
        <f t="shared" si="39"/>
        <v>-109008</v>
      </c>
      <c r="L430">
        <f t="shared" si="40"/>
        <v>-60967.375534445375</v>
      </c>
      <c r="M430">
        <f t="shared" si="41"/>
        <v>21018.965810239628</v>
      </c>
    </row>
    <row r="431" spans="1:13" x14ac:dyDescent="0.2">
      <c r="A431">
        <v>1</v>
      </c>
      <c r="B431" s="10">
        <v>64</v>
      </c>
      <c r="C431" s="10">
        <f t="shared" si="42"/>
        <v>0.18445326357073644</v>
      </c>
      <c r="D431" s="10">
        <v>6762</v>
      </c>
      <c r="E431" s="10">
        <f t="shared" si="37"/>
        <v>-0.37614186922135001</v>
      </c>
      <c r="F431" s="2"/>
      <c r="G431">
        <v>195400</v>
      </c>
      <c r="H431" s="2"/>
      <c r="I431" s="10">
        <f t="shared" si="38"/>
        <v>-195400</v>
      </c>
      <c r="J431" s="2"/>
      <c r="K431">
        <f t="shared" si="39"/>
        <v>-195400</v>
      </c>
      <c r="L431">
        <f t="shared" si="40"/>
        <v>-36042.167701721897</v>
      </c>
      <c r="M431">
        <f t="shared" si="41"/>
        <v>73498.121245851798</v>
      </c>
    </row>
    <row r="432" spans="1:13" x14ac:dyDescent="0.2">
      <c r="A432">
        <v>1</v>
      </c>
      <c r="B432" s="10">
        <v>130</v>
      </c>
      <c r="C432" s="10">
        <f t="shared" si="42"/>
        <v>2.0874841038071277</v>
      </c>
      <c r="D432" s="10">
        <v>11457</v>
      </c>
      <c r="E432" s="10">
        <f t="shared" si="37"/>
        <v>9.3926024386691426E-2</v>
      </c>
      <c r="F432" s="2"/>
      <c r="G432">
        <v>175000</v>
      </c>
      <c r="H432" s="2"/>
      <c r="I432" s="10">
        <f t="shared" si="38"/>
        <v>-175000</v>
      </c>
      <c r="J432" s="2"/>
      <c r="K432">
        <f t="shared" si="39"/>
        <v>-175000</v>
      </c>
      <c r="L432">
        <f t="shared" si="40"/>
        <v>-365309.71816624736</v>
      </c>
      <c r="M432">
        <f t="shared" si="41"/>
        <v>-16437.054267670999</v>
      </c>
    </row>
    <row r="433" spans="1:13" x14ac:dyDescent="0.2">
      <c r="A433">
        <v>1</v>
      </c>
      <c r="B433" s="10">
        <v>21</v>
      </c>
      <c r="C433" s="10">
        <f t="shared" si="42"/>
        <v>-1.0554001626438823</v>
      </c>
      <c r="D433" s="10">
        <v>1680</v>
      </c>
      <c r="E433" s="10">
        <f t="shared" si="37"/>
        <v>-0.88495657322903187</v>
      </c>
      <c r="F433" s="2"/>
      <c r="G433">
        <v>85400</v>
      </c>
      <c r="H433" s="2"/>
      <c r="I433" s="10">
        <f t="shared" si="38"/>
        <v>-85400</v>
      </c>
      <c r="J433" s="2"/>
      <c r="K433">
        <f t="shared" si="39"/>
        <v>-85400</v>
      </c>
      <c r="L433">
        <f t="shared" si="40"/>
        <v>90131.173889787548</v>
      </c>
      <c r="M433">
        <f t="shared" si="41"/>
        <v>75575.291353759327</v>
      </c>
    </row>
    <row r="434" spans="1:13" x14ac:dyDescent="0.2">
      <c r="A434">
        <v>1</v>
      </c>
      <c r="B434" s="10">
        <v>60</v>
      </c>
      <c r="C434" s="10">
        <f t="shared" si="42"/>
        <v>6.9118061132167258E-2</v>
      </c>
      <c r="D434" s="10">
        <v>5586</v>
      </c>
      <c r="E434" s="10">
        <f t="shared" si="37"/>
        <v>-0.49388411477684663</v>
      </c>
      <c r="F434" s="2"/>
      <c r="G434">
        <v>79900</v>
      </c>
      <c r="H434" s="2"/>
      <c r="I434" s="10">
        <f t="shared" si="38"/>
        <v>-79900</v>
      </c>
      <c r="J434" s="2"/>
      <c r="K434">
        <f t="shared" si="39"/>
        <v>-79900</v>
      </c>
      <c r="L434">
        <f t="shared" si="40"/>
        <v>-5522.533084460164</v>
      </c>
      <c r="M434">
        <f t="shared" si="41"/>
        <v>39461.340770670045</v>
      </c>
    </row>
    <row r="435" spans="1:13" x14ac:dyDescent="0.2">
      <c r="A435">
        <v>1</v>
      </c>
      <c r="B435" s="10">
        <v>24</v>
      </c>
      <c r="C435" s="10">
        <f t="shared" si="42"/>
        <v>-0.96889876081495541</v>
      </c>
      <c r="D435" s="10">
        <v>1920</v>
      </c>
      <c r="E435" s="10">
        <f t="shared" si="37"/>
        <v>-0.8609275435238285</v>
      </c>
      <c r="F435" s="2"/>
      <c r="G435">
        <v>122500</v>
      </c>
      <c r="H435" s="2"/>
      <c r="I435" s="10">
        <f t="shared" si="38"/>
        <v>-122500</v>
      </c>
      <c r="J435" s="2"/>
      <c r="K435">
        <f t="shared" si="39"/>
        <v>-122500</v>
      </c>
      <c r="L435">
        <f t="shared" si="40"/>
        <v>118690.09819983203</v>
      </c>
      <c r="M435">
        <f t="shared" si="41"/>
        <v>105463.624081669</v>
      </c>
    </row>
    <row r="436" spans="1:13" x14ac:dyDescent="0.2">
      <c r="A436">
        <v>1</v>
      </c>
      <c r="B436" s="10">
        <v>100</v>
      </c>
      <c r="C436" s="10">
        <f t="shared" si="42"/>
        <v>1.222470085517859</v>
      </c>
      <c r="D436" s="10">
        <v>10839</v>
      </c>
      <c r="E436" s="10">
        <f t="shared" si="37"/>
        <v>3.2051272895792689E-2</v>
      </c>
      <c r="F436" s="2"/>
      <c r="G436">
        <v>181000</v>
      </c>
      <c r="H436" s="2"/>
      <c r="I436" s="10">
        <f t="shared" si="38"/>
        <v>-181000</v>
      </c>
      <c r="J436" s="2"/>
      <c r="K436">
        <f t="shared" si="39"/>
        <v>-181000</v>
      </c>
      <c r="L436">
        <f t="shared" si="40"/>
        <v>-221267.08547873248</v>
      </c>
      <c r="M436">
        <f t="shared" si="41"/>
        <v>-5801.2803941384764</v>
      </c>
    </row>
    <row r="437" spans="1:13" x14ac:dyDescent="0.2">
      <c r="A437">
        <v>1</v>
      </c>
      <c r="B437" s="10">
        <v>21</v>
      </c>
      <c r="C437" s="10">
        <f t="shared" si="42"/>
        <v>-1.0554001626438823</v>
      </c>
      <c r="D437" s="10">
        <v>1890</v>
      </c>
      <c r="E437" s="10">
        <f t="shared" si="37"/>
        <v>-0.86393117223697891</v>
      </c>
      <c r="F437" s="2"/>
      <c r="G437">
        <v>81000</v>
      </c>
      <c r="H437" s="2"/>
      <c r="I437" s="10">
        <f t="shared" si="38"/>
        <v>-81000</v>
      </c>
      <c r="J437" s="2"/>
      <c r="K437">
        <f t="shared" si="39"/>
        <v>-81000</v>
      </c>
      <c r="L437">
        <f t="shared" si="40"/>
        <v>85487.41317415447</v>
      </c>
      <c r="M437">
        <f t="shared" si="41"/>
        <v>69978.424951195295</v>
      </c>
    </row>
    <row r="438" spans="1:13" x14ac:dyDescent="0.2">
      <c r="A438">
        <v>1</v>
      </c>
      <c r="B438" s="10">
        <v>43</v>
      </c>
      <c r="C438" s="10">
        <f t="shared" si="42"/>
        <v>-0.42105654923175173</v>
      </c>
      <c r="D438" s="10">
        <v>10667</v>
      </c>
      <c r="E438" s="10">
        <f t="shared" si="37"/>
        <v>1.4830468273730251E-2</v>
      </c>
      <c r="F438" s="2"/>
      <c r="G438">
        <v>212000</v>
      </c>
      <c r="H438" s="2"/>
      <c r="I438" s="10">
        <f t="shared" si="38"/>
        <v>-212000</v>
      </c>
      <c r="J438" s="2"/>
      <c r="K438">
        <f t="shared" si="39"/>
        <v>-212000</v>
      </c>
      <c r="L438">
        <f t="shared" si="40"/>
        <v>89263.988437131367</v>
      </c>
      <c r="M438">
        <f t="shared" si="41"/>
        <v>-3144.0592740308134</v>
      </c>
    </row>
    <row r="439" spans="1:13" x14ac:dyDescent="0.2">
      <c r="A439">
        <v>1</v>
      </c>
      <c r="B439" s="10">
        <v>40</v>
      </c>
      <c r="C439" s="10">
        <f t="shared" si="42"/>
        <v>-0.50755795106067858</v>
      </c>
      <c r="D439" s="10">
        <v>4400</v>
      </c>
      <c r="E439" s="10">
        <f t="shared" si="37"/>
        <v>-0.6126275699033934</v>
      </c>
      <c r="F439" s="2"/>
      <c r="G439">
        <v>116000</v>
      </c>
      <c r="H439" s="2"/>
      <c r="I439" s="10">
        <f t="shared" si="38"/>
        <v>-116000</v>
      </c>
      <c r="J439" s="2"/>
      <c r="K439">
        <f t="shared" si="39"/>
        <v>-116000</v>
      </c>
      <c r="L439">
        <f t="shared" si="40"/>
        <v>58876.722323038717</v>
      </c>
      <c r="M439">
        <f t="shared" si="41"/>
        <v>71064.798108793635</v>
      </c>
    </row>
    <row r="440" spans="1:13" x14ac:dyDescent="0.2">
      <c r="A440">
        <v>1</v>
      </c>
      <c r="B440" s="10">
        <v>50</v>
      </c>
      <c r="C440" s="10">
        <f t="shared" si="42"/>
        <v>-0.21921994496425568</v>
      </c>
      <c r="D440" s="10">
        <v>6000</v>
      </c>
      <c r="E440" s="10">
        <f t="shared" si="37"/>
        <v>-0.45243403853537079</v>
      </c>
      <c r="F440" s="2"/>
      <c r="G440">
        <v>119000</v>
      </c>
      <c r="H440" s="2"/>
      <c r="I440" s="10">
        <f t="shared" si="38"/>
        <v>-119000</v>
      </c>
      <c r="J440" s="2"/>
      <c r="K440">
        <f t="shared" si="39"/>
        <v>-119000</v>
      </c>
      <c r="L440">
        <f t="shared" si="40"/>
        <v>26087.173450746424</v>
      </c>
      <c r="M440">
        <f t="shared" si="41"/>
        <v>53839.650585709125</v>
      </c>
    </row>
    <row r="441" spans="1:13" x14ac:dyDescent="0.2">
      <c r="A441">
        <v>1</v>
      </c>
      <c r="B441" s="10">
        <v>40</v>
      </c>
      <c r="C441" s="10">
        <f t="shared" si="42"/>
        <v>-0.50755795106067858</v>
      </c>
      <c r="D441" s="10">
        <v>4280</v>
      </c>
      <c r="E441" s="10">
        <f t="shared" si="37"/>
        <v>-0.62464208475599514</v>
      </c>
      <c r="F441" s="2"/>
      <c r="G441">
        <v>90350</v>
      </c>
      <c r="H441" s="2"/>
      <c r="I441" s="10">
        <f t="shared" si="38"/>
        <v>-90350</v>
      </c>
      <c r="J441" s="2"/>
      <c r="K441">
        <f t="shared" si="39"/>
        <v>-90350</v>
      </c>
      <c r="L441">
        <f t="shared" si="40"/>
        <v>45857.860878332307</v>
      </c>
      <c r="M441">
        <f t="shared" si="41"/>
        <v>56436.412357704161</v>
      </c>
    </row>
    <row r="442" spans="1:13" x14ac:dyDescent="0.2">
      <c r="A442">
        <v>1</v>
      </c>
      <c r="B442" s="10">
        <v>67</v>
      </c>
      <c r="C442" s="10">
        <f t="shared" si="42"/>
        <v>0.27095466539966334</v>
      </c>
      <c r="D442" s="10">
        <v>12354</v>
      </c>
      <c r="E442" s="10">
        <f t="shared" si="37"/>
        <v>0.18373452290988912</v>
      </c>
      <c r="F442" s="2"/>
      <c r="G442">
        <v>110000</v>
      </c>
      <c r="H442" s="2"/>
      <c r="I442" s="10">
        <f t="shared" si="38"/>
        <v>-110000</v>
      </c>
      <c r="J442" s="2"/>
      <c r="K442">
        <f t="shared" si="39"/>
        <v>-110000</v>
      </c>
      <c r="L442">
        <f t="shared" si="40"/>
        <v>-29805.013193962968</v>
      </c>
      <c r="M442">
        <f t="shared" si="41"/>
        <v>-20210.797520087803</v>
      </c>
    </row>
    <row r="443" spans="1:13" x14ac:dyDescent="0.2">
      <c r="A443">
        <v>1</v>
      </c>
      <c r="B443" s="10">
        <v>105</v>
      </c>
      <c r="C443" s="10">
        <f t="shared" si="42"/>
        <v>1.3666390885660704</v>
      </c>
      <c r="D443" s="10">
        <v>15431</v>
      </c>
      <c r="E443" s="10">
        <f t="shared" si="37"/>
        <v>0.49180670792201764</v>
      </c>
      <c r="F443" s="2"/>
      <c r="G443">
        <v>555000</v>
      </c>
      <c r="H443" s="2"/>
      <c r="I443" s="10">
        <f t="shared" si="38"/>
        <v>-555000</v>
      </c>
      <c r="J443" s="2"/>
      <c r="K443">
        <f t="shared" si="39"/>
        <v>-555000</v>
      </c>
      <c r="L443">
        <f t="shared" si="40"/>
        <v>-758484.69415416906</v>
      </c>
      <c r="M443">
        <f t="shared" si="41"/>
        <v>-272952.72289671982</v>
      </c>
    </row>
    <row r="444" spans="1:13" x14ac:dyDescent="0.2">
      <c r="A444">
        <v>1</v>
      </c>
      <c r="B444" s="10">
        <v>92</v>
      </c>
      <c r="C444" s="10">
        <f t="shared" si="42"/>
        <v>0.99179968064072066</v>
      </c>
      <c r="D444" s="10">
        <v>12108</v>
      </c>
      <c r="E444" s="10">
        <f t="shared" si="37"/>
        <v>0.15910476746205565</v>
      </c>
      <c r="F444" s="2"/>
      <c r="G444">
        <v>118000</v>
      </c>
      <c r="H444" s="2"/>
      <c r="I444" s="10">
        <f t="shared" si="38"/>
        <v>-118000</v>
      </c>
      <c r="J444" s="2"/>
      <c r="K444">
        <f t="shared" si="39"/>
        <v>-118000</v>
      </c>
      <c r="L444">
        <f t="shared" si="40"/>
        <v>-117032.36231560503</v>
      </c>
      <c r="M444">
        <f t="shared" si="41"/>
        <v>-18774.362560522568</v>
      </c>
    </row>
    <row r="445" spans="1:13" x14ac:dyDescent="0.2">
      <c r="A445">
        <v>1</v>
      </c>
      <c r="B445" s="10">
        <v>52</v>
      </c>
      <c r="C445" s="10">
        <f t="shared" si="42"/>
        <v>-0.1615523437449711</v>
      </c>
      <c r="D445" s="10">
        <v>6240</v>
      </c>
      <c r="E445" s="10">
        <f t="shared" si="37"/>
        <v>-0.42840500883016741</v>
      </c>
      <c r="F445" s="2"/>
      <c r="G445">
        <v>162900</v>
      </c>
      <c r="H445" s="2"/>
      <c r="I445" s="10">
        <f t="shared" si="38"/>
        <v>-162900</v>
      </c>
      <c r="J445" s="2"/>
      <c r="K445">
        <f t="shared" si="39"/>
        <v>-162900</v>
      </c>
      <c r="L445">
        <f t="shared" si="40"/>
        <v>26316.876796055793</v>
      </c>
      <c r="M445">
        <f t="shared" si="41"/>
        <v>69787.175938434273</v>
      </c>
    </row>
    <row r="446" spans="1:13" x14ac:dyDescent="0.2">
      <c r="A446">
        <v>1</v>
      </c>
      <c r="B446" s="10">
        <v>53</v>
      </c>
      <c r="C446" s="10">
        <f t="shared" si="42"/>
        <v>-0.1327185431353288</v>
      </c>
      <c r="D446" s="10">
        <v>3922</v>
      </c>
      <c r="E446" s="10">
        <f t="shared" si="37"/>
        <v>-0.66048538739959017</v>
      </c>
      <c r="F446" s="2"/>
      <c r="G446">
        <v>172500</v>
      </c>
      <c r="H446" s="2"/>
      <c r="I446" s="10">
        <f t="shared" si="38"/>
        <v>-172500</v>
      </c>
      <c r="J446" s="2"/>
      <c r="K446">
        <f t="shared" si="39"/>
        <v>-172500</v>
      </c>
      <c r="L446">
        <f t="shared" si="40"/>
        <v>22893.948690844216</v>
      </c>
      <c r="M446">
        <f t="shared" si="41"/>
        <v>113933.72932642931</v>
      </c>
    </row>
    <row r="447" spans="1:13" x14ac:dyDescent="0.2">
      <c r="A447">
        <v>1</v>
      </c>
      <c r="B447" s="10">
        <v>70</v>
      </c>
      <c r="C447" s="10">
        <f t="shared" si="42"/>
        <v>0.35745606722859019</v>
      </c>
      <c r="D447" s="10">
        <v>8750</v>
      </c>
      <c r="E447" s="10">
        <f t="shared" si="37"/>
        <v>-0.17710140649658188</v>
      </c>
      <c r="F447" s="2"/>
      <c r="G447">
        <v>210000</v>
      </c>
      <c r="H447" s="2"/>
      <c r="I447" s="10">
        <f t="shared" si="38"/>
        <v>-210000</v>
      </c>
      <c r="J447" s="2"/>
      <c r="K447">
        <f t="shared" si="39"/>
        <v>-210000</v>
      </c>
      <c r="L447">
        <f t="shared" si="40"/>
        <v>-75065.774118003945</v>
      </c>
      <c r="M447">
        <f t="shared" si="41"/>
        <v>37191.295364282196</v>
      </c>
    </row>
    <row r="448" spans="1:13" x14ac:dyDescent="0.2">
      <c r="A448">
        <v>1</v>
      </c>
      <c r="B448" s="10">
        <v>73</v>
      </c>
      <c r="C448" s="10">
        <f t="shared" si="42"/>
        <v>0.4439574690575171</v>
      </c>
      <c r="D448" s="10">
        <v>9855</v>
      </c>
      <c r="E448" s="10">
        <f t="shared" si="37"/>
        <v>-6.6467748895541232E-2</v>
      </c>
      <c r="F448" s="2"/>
      <c r="G448">
        <v>127500</v>
      </c>
      <c r="H448" s="2"/>
      <c r="I448" s="10">
        <f t="shared" si="38"/>
        <v>-127500</v>
      </c>
      <c r="J448" s="2"/>
      <c r="K448">
        <f t="shared" si="39"/>
        <v>-127500</v>
      </c>
      <c r="L448">
        <f t="shared" si="40"/>
        <v>-56604.57730483343</v>
      </c>
      <c r="M448">
        <f t="shared" si="41"/>
        <v>8474.6379841815069</v>
      </c>
    </row>
    <row r="449" spans="1:13" x14ac:dyDescent="0.2">
      <c r="A449">
        <v>1</v>
      </c>
      <c r="B449" s="10">
        <v>137</v>
      </c>
      <c r="C449" s="10">
        <f t="shared" si="42"/>
        <v>2.2893207080746238</v>
      </c>
      <c r="D449" s="10">
        <v>16492</v>
      </c>
      <c r="E449" s="10">
        <f t="shared" si="37"/>
        <v>0.59803504341043767</v>
      </c>
      <c r="F449" s="2"/>
      <c r="G449">
        <v>190000</v>
      </c>
      <c r="H449" s="2"/>
      <c r="I449" s="10">
        <f t="shared" si="38"/>
        <v>-190000</v>
      </c>
      <c r="J449" s="2"/>
      <c r="K449">
        <f t="shared" si="39"/>
        <v>-190000</v>
      </c>
      <c r="L449">
        <f t="shared" si="40"/>
        <v>-434970.93453417852</v>
      </c>
      <c r="M449">
        <f t="shared" si="41"/>
        <v>-113626.65824798316</v>
      </c>
    </row>
    <row r="450" spans="1:13" x14ac:dyDescent="0.2">
      <c r="A450">
        <v>1</v>
      </c>
      <c r="B450" s="10">
        <v>0</v>
      </c>
      <c r="C450" s="10">
        <f t="shared" si="42"/>
        <v>-1.6609099754463705</v>
      </c>
      <c r="D450" s="10">
        <v>11214</v>
      </c>
      <c r="E450" s="10">
        <f t="shared" si="37"/>
        <v>6.959663181017299E-2</v>
      </c>
      <c r="F450" s="2"/>
      <c r="G450">
        <v>199900</v>
      </c>
      <c r="H450" s="2"/>
      <c r="I450" s="10">
        <f t="shared" si="38"/>
        <v>-199900</v>
      </c>
      <c r="J450" s="2"/>
      <c r="K450">
        <f t="shared" si="39"/>
        <v>-199900</v>
      </c>
      <c r="L450">
        <f t="shared" si="40"/>
        <v>332015.90409172949</v>
      </c>
      <c r="M450">
        <f t="shared" si="41"/>
        <v>-13912.366698853581</v>
      </c>
    </row>
    <row r="451" spans="1:13" x14ac:dyDescent="0.2">
      <c r="A451">
        <v>1</v>
      </c>
      <c r="B451" s="10">
        <v>50</v>
      </c>
      <c r="C451" s="10">
        <f t="shared" si="42"/>
        <v>-0.21921994496425568</v>
      </c>
      <c r="D451" s="10">
        <v>8600</v>
      </c>
      <c r="E451" s="10">
        <f t="shared" si="37"/>
        <v>-0.192119550062334</v>
      </c>
      <c r="F451" s="2"/>
      <c r="G451">
        <v>119500</v>
      </c>
      <c r="H451" s="2"/>
      <c r="I451" s="10">
        <f t="shared" si="38"/>
        <v>-119500</v>
      </c>
      <c r="J451" s="2"/>
      <c r="K451">
        <f t="shared" si="39"/>
        <v>-119500</v>
      </c>
      <c r="L451">
        <f t="shared" si="40"/>
        <v>26196.783423228553</v>
      </c>
      <c r="M451">
        <f t="shared" si="41"/>
        <v>22958.286232448914</v>
      </c>
    </row>
    <row r="452" spans="1:13" x14ac:dyDescent="0.2">
      <c r="A452">
        <v>1</v>
      </c>
      <c r="B452" s="10">
        <v>50</v>
      </c>
      <c r="C452" s="10">
        <f t="shared" si="42"/>
        <v>-0.21921994496425568</v>
      </c>
      <c r="D452" s="10">
        <v>6000</v>
      </c>
      <c r="E452" s="10">
        <f t="shared" ref="E452:E515" si="43">(D452-$D$1467)/$D$1468</f>
        <v>-0.45243403853537079</v>
      </c>
      <c r="F452" s="2"/>
      <c r="G452">
        <v>120000</v>
      </c>
      <c r="H452" s="2"/>
      <c r="I452" s="10">
        <f t="shared" ref="I452:I515" si="44">($A452*$P$5 + $C452*$Q$5 + $E452*$R$5) - G452</f>
        <v>-120000</v>
      </c>
      <c r="J452" s="2"/>
      <c r="K452">
        <f t="shared" ref="K452:K515" si="45">I452 * A452</f>
        <v>-120000</v>
      </c>
      <c r="L452">
        <f t="shared" ref="L452:L515" si="46">$I452 * C452</f>
        <v>26306.393395710682</v>
      </c>
      <c r="M452">
        <f t="shared" ref="M452:M515" si="47">$I452 * E452</f>
        <v>54292.084624244497</v>
      </c>
    </row>
    <row r="453" spans="1:13" x14ac:dyDescent="0.2">
      <c r="A453">
        <v>1</v>
      </c>
      <c r="B453" s="10">
        <v>70</v>
      </c>
      <c r="C453" s="10">
        <f t="shared" si="42"/>
        <v>0.35745606722859019</v>
      </c>
      <c r="D453" s="10">
        <v>5684</v>
      </c>
      <c r="E453" s="10">
        <f t="shared" si="43"/>
        <v>-0.48407226098055528</v>
      </c>
      <c r="F453" s="2"/>
      <c r="G453">
        <v>110000</v>
      </c>
      <c r="H453" s="2"/>
      <c r="I453" s="10">
        <f t="shared" si="44"/>
        <v>-110000</v>
      </c>
      <c r="J453" s="2"/>
      <c r="K453">
        <f t="shared" si="45"/>
        <v>-110000</v>
      </c>
      <c r="L453">
        <f t="shared" si="46"/>
        <v>-39320.167395144919</v>
      </c>
      <c r="M453">
        <f t="shared" si="47"/>
        <v>53247.948707861084</v>
      </c>
    </row>
    <row r="454" spans="1:13" x14ac:dyDescent="0.2">
      <c r="A454">
        <v>1</v>
      </c>
      <c r="B454" s="10">
        <v>62</v>
      </c>
      <c r="C454" s="10">
        <f t="shared" si="42"/>
        <v>0.12678566235145186</v>
      </c>
      <c r="D454" s="10">
        <v>70761</v>
      </c>
      <c r="E454" s="10">
        <f t="shared" si="43"/>
        <v>6.0314992645424503</v>
      </c>
      <c r="F454" s="2"/>
      <c r="G454">
        <v>280000</v>
      </c>
      <c r="H454" s="2"/>
      <c r="I454" s="10">
        <f t="shared" si="44"/>
        <v>-280000</v>
      </c>
      <c r="J454" s="2"/>
      <c r="K454">
        <f t="shared" si="45"/>
        <v>-280000</v>
      </c>
      <c r="L454">
        <f t="shared" si="46"/>
        <v>-35499.985458406518</v>
      </c>
      <c r="M454">
        <f t="shared" si="47"/>
        <v>-1688819.794071886</v>
      </c>
    </row>
    <row r="455" spans="1:13" x14ac:dyDescent="0.2">
      <c r="A455">
        <v>1</v>
      </c>
      <c r="B455" s="10">
        <v>0</v>
      </c>
      <c r="C455" s="10">
        <f t="shared" si="42"/>
        <v>-1.6609099754463705</v>
      </c>
      <c r="D455" s="10">
        <v>9303</v>
      </c>
      <c r="E455" s="10">
        <f t="shared" si="43"/>
        <v>-0.12173451721750905</v>
      </c>
      <c r="F455" s="2"/>
      <c r="G455">
        <v>204000</v>
      </c>
      <c r="H455" s="2"/>
      <c r="I455" s="10">
        <f t="shared" si="44"/>
        <v>-204000</v>
      </c>
      <c r="J455" s="2"/>
      <c r="K455">
        <f t="shared" si="45"/>
        <v>-204000</v>
      </c>
      <c r="L455">
        <f t="shared" si="46"/>
        <v>338825.6349910596</v>
      </c>
      <c r="M455">
        <f t="shared" si="47"/>
        <v>24833.841512371848</v>
      </c>
    </row>
    <row r="456" spans="1:13" x14ac:dyDescent="0.2">
      <c r="A456">
        <v>1</v>
      </c>
      <c r="B456" s="10">
        <v>75</v>
      </c>
      <c r="C456" s="10">
        <f t="shared" si="42"/>
        <v>0.5016250702768017</v>
      </c>
      <c r="D456" s="10">
        <v>9000</v>
      </c>
      <c r="E456" s="10">
        <f t="shared" si="43"/>
        <v>-0.15207116722032835</v>
      </c>
      <c r="F456" s="2"/>
      <c r="G456">
        <v>210000</v>
      </c>
      <c r="H456" s="2"/>
      <c r="I456" s="10">
        <f t="shared" si="44"/>
        <v>-210000</v>
      </c>
      <c r="J456" s="2"/>
      <c r="K456">
        <f t="shared" si="45"/>
        <v>-210000</v>
      </c>
      <c r="L456">
        <f t="shared" si="46"/>
        <v>-105341.26475812835</v>
      </c>
      <c r="M456">
        <f t="shared" si="47"/>
        <v>31934.945116268951</v>
      </c>
    </row>
    <row r="457" spans="1:13" x14ac:dyDescent="0.2">
      <c r="A457">
        <v>1</v>
      </c>
      <c r="B457" s="10">
        <v>63</v>
      </c>
      <c r="C457" s="10">
        <f t="shared" ref="C457:C520" si="48">(B457-$B$1467)/$B$1468</f>
        <v>0.15561946296109413</v>
      </c>
      <c r="D457" s="10">
        <v>9297</v>
      </c>
      <c r="E457" s="10">
        <f t="shared" si="43"/>
        <v>-0.12233524296013913</v>
      </c>
      <c r="F457" s="2"/>
      <c r="G457">
        <v>188000</v>
      </c>
      <c r="H457" s="2"/>
      <c r="I457" s="10">
        <f t="shared" si="44"/>
        <v>-188000</v>
      </c>
      <c r="J457" s="2"/>
      <c r="K457">
        <f t="shared" si="45"/>
        <v>-188000</v>
      </c>
      <c r="L457">
        <f t="shared" si="46"/>
        <v>-29256.459036685697</v>
      </c>
      <c r="M457">
        <f t="shared" si="47"/>
        <v>22999.025676506157</v>
      </c>
    </row>
    <row r="458" spans="1:13" x14ac:dyDescent="0.2">
      <c r="A458">
        <v>1</v>
      </c>
      <c r="B458" s="10">
        <v>80</v>
      </c>
      <c r="C458" s="10">
        <f t="shared" si="48"/>
        <v>0.64579407332501315</v>
      </c>
      <c r="D458" s="10">
        <v>9600</v>
      </c>
      <c r="E458" s="10">
        <f t="shared" si="43"/>
        <v>-9.1998592957319839E-2</v>
      </c>
      <c r="F458" s="2"/>
      <c r="G458">
        <v>175500</v>
      </c>
      <c r="H458" s="2"/>
      <c r="I458" s="10">
        <f t="shared" si="44"/>
        <v>-175500</v>
      </c>
      <c r="J458" s="2"/>
      <c r="K458">
        <f t="shared" si="45"/>
        <v>-175500</v>
      </c>
      <c r="L458">
        <f t="shared" si="46"/>
        <v>-113336.8598685398</v>
      </c>
      <c r="M458">
        <f t="shared" si="47"/>
        <v>16145.753064009632</v>
      </c>
    </row>
    <row r="459" spans="1:13" x14ac:dyDescent="0.2">
      <c r="A459">
        <v>1</v>
      </c>
      <c r="B459" s="10">
        <v>34</v>
      </c>
      <c r="C459" s="10">
        <f t="shared" si="48"/>
        <v>-0.68056075471853239</v>
      </c>
      <c r="D459" s="10">
        <v>4571</v>
      </c>
      <c r="E459" s="10">
        <f t="shared" si="43"/>
        <v>-0.59550688623843595</v>
      </c>
      <c r="F459" s="2"/>
      <c r="G459">
        <v>98000</v>
      </c>
      <c r="H459" s="2"/>
      <c r="I459" s="10">
        <f t="shared" si="44"/>
        <v>-98000</v>
      </c>
      <c r="J459" s="2"/>
      <c r="K459">
        <f t="shared" si="45"/>
        <v>-98000</v>
      </c>
      <c r="L459">
        <f t="shared" si="46"/>
        <v>66694.95396241617</v>
      </c>
      <c r="M459">
        <f t="shared" si="47"/>
        <v>58359.674851366726</v>
      </c>
    </row>
    <row r="460" spans="1:13" x14ac:dyDescent="0.2">
      <c r="A460">
        <v>1</v>
      </c>
      <c r="B460" s="10">
        <v>0</v>
      </c>
      <c r="C460" s="10">
        <f t="shared" si="48"/>
        <v>-1.6609099754463705</v>
      </c>
      <c r="D460" s="10">
        <v>53227</v>
      </c>
      <c r="E460" s="10">
        <f t="shared" si="43"/>
        <v>4.2759784026631324</v>
      </c>
      <c r="F460" s="2"/>
      <c r="G460">
        <v>256000</v>
      </c>
      <c r="H460" s="2"/>
      <c r="I460" s="10">
        <f t="shared" si="44"/>
        <v>-256000</v>
      </c>
      <c r="J460" s="2"/>
      <c r="K460">
        <f t="shared" si="45"/>
        <v>-256000</v>
      </c>
      <c r="L460">
        <f t="shared" si="46"/>
        <v>425192.95371427084</v>
      </c>
      <c r="M460">
        <f t="shared" si="47"/>
        <v>-1094650.4710817619</v>
      </c>
    </row>
    <row r="461" spans="1:13" x14ac:dyDescent="0.2">
      <c r="A461">
        <v>1</v>
      </c>
      <c r="B461" s="10">
        <v>0</v>
      </c>
      <c r="C461" s="10">
        <f t="shared" si="48"/>
        <v>-1.6609099754463705</v>
      </c>
      <c r="D461" s="10">
        <v>5100</v>
      </c>
      <c r="E461" s="10">
        <f t="shared" si="43"/>
        <v>-0.54254289992988347</v>
      </c>
      <c r="F461" s="2"/>
      <c r="G461">
        <v>161000</v>
      </c>
      <c r="H461" s="2"/>
      <c r="I461" s="10">
        <f t="shared" si="44"/>
        <v>-161000</v>
      </c>
      <c r="J461" s="2"/>
      <c r="K461">
        <f t="shared" si="45"/>
        <v>-161000</v>
      </c>
      <c r="L461">
        <f t="shared" si="46"/>
        <v>267406.50604686566</v>
      </c>
      <c r="M461">
        <f t="shared" si="47"/>
        <v>87349.406888711237</v>
      </c>
    </row>
    <row r="462" spans="1:13" x14ac:dyDescent="0.2">
      <c r="A462">
        <v>1</v>
      </c>
      <c r="B462" s="10">
        <v>0</v>
      </c>
      <c r="C462" s="10">
        <f t="shared" si="48"/>
        <v>-1.6609099754463705</v>
      </c>
      <c r="D462" s="10">
        <v>7015</v>
      </c>
      <c r="E462" s="10">
        <f t="shared" si="43"/>
        <v>-0.35081126707378141</v>
      </c>
      <c r="F462" s="2"/>
      <c r="G462">
        <v>110000</v>
      </c>
      <c r="H462" s="2"/>
      <c r="I462" s="10">
        <f t="shared" si="44"/>
        <v>-110000</v>
      </c>
      <c r="J462" s="2"/>
      <c r="K462">
        <f t="shared" si="45"/>
        <v>-110000</v>
      </c>
      <c r="L462">
        <f t="shared" si="46"/>
        <v>182700.09729910077</v>
      </c>
      <c r="M462">
        <f t="shared" si="47"/>
        <v>38589.239378115955</v>
      </c>
    </row>
    <row r="463" spans="1:13" x14ac:dyDescent="0.2">
      <c r="A463">
        <v>1</v>
      </c>
      <c r="B463" s="10">
        <v>75</v>
      </c>
      <c r="C463" s="10">
        <f t="shared" si="48"/>
        <v>0.5016250702768017</v>
      </c>
      <c r="D463" s="10">
        <v>8004</v>
      </c>
      <c r="E463" s="10">
        <f t="shared" si="43"/>
        <v>-0.25179164049692243</v>
      </c>
      <c r="F463" s="2"/>
      <c r="G463">
        <v>263435</v>
      </c>
      <c r="H463" s="2"/>
      <c r="I463" s="10">
        <f t="shared" si="44"/>
        <v>-263435</v>
      </c>
      <c r="J463" s="2"/>
      <c r="K463">
        <f t="shared" si="45"/>
        <v>-263435</v>
      </c>
      <c r="L463">
        <f t="shared" si="46"/>
        <v>-132145.60038836926</v>
      </c>
      <c r="M463">
        <f t="shared" si="47"/>
        <v>66330.730814306764</v>
      </c>
    </row>
    <row r="464" spans="1:13" x14ac:dyDescent="0.2">
      <c r="A464">
        <v>1</v>
      </c>
      <c r="B464" s="10">
        <v>60</v>
      </c>
      <c r="C464" s="10">
        <f t="shared" si="48"/>
        <v>6.9118061132167258E-2</v>
      </c>
      <c r="D464" s="10">
        <v>7200</v>
      </c>
      <c r="E464" s="10">
        <f t="shared" si="43"/>
        <v>-0.3322888900093538</v>
      </c>
      <c r="F464" s="2"/>
      <c r="G464">
        <v>155000</v>
      </c>
      <c r="H464" s="2"/>
      <c r="I464" s="10">
        <f t="shared" si="44"/>
        <v>-155000</v>
      </c>
      <c r="J464" s="2"/>
      <c r="K464">
        <f t="shared" si="45"/>
        <v>-155000</v>
      </c>
      <c r="L464">
        <f t="shared" si="46"/>
        <v>-10713.299475485925</v>
      </c>
      <c r="M464">
        <f t="shared" si="47"/>
        <v>51504.77795144984</v>
      </c>
    </row>
    <row r="465" spans="1:13" x14ac:dyDescent="0.2">
      <c r="A465">
        <v>1</v>
      </c>
      <c r="B465" s="10">
        <v>60</v>
      </c>
      <c r="C465" s="10">
        <f t="shared" si="48"/>
        <v>6.9118061132167258E-2</v>
      </c>
      <c r="D465" s="10">
        <v>8281</v>
      </c>
      <c r="E465" s="10">
        <f t="shared" si="43"/>
        <v>-0.22405813537883351</v>
      </c>
      <c r="F465" s="2"/>
      <c r="G465">
        <v>62383</v>
      </c>
      <c r="H465" s="2"/>
      <c r="I465" s="10">
        <f t="shared" si="44"/>
        <v>-62383</v>
      </c>
      <c r="J465" s="2"/>
      <c r="K465">
        <f t="shared" si="45"/>
        <v>-62383</v>
      </c>
      <c r="L465">
        <f t="shared" si="46"/>
        <v>-4311.7920076079899</v>
      </c>
      <c r="M465">
        <f t="shared" si="47"/>
        <v>13977.418659337771</v>
      </c>
    </row>
    <row r="466" spans="1:13" x14ac:dyDescent="0.2">
      <c r="A466">
        <v>1</v>
      </c>
      <c r="B466" s="10">
        <v>74</v>
      </c>
      <c r="C466" s="10">
        <f t="shared" si="48"/>
        <v>0.4727912696671594</v>
      </c>
      <c r="D466" s="10">
        <v>11988</v>
      </c>
      <c r="E466" s="10">
        <f t="shared" si="43"/>
        <v>0.14709025260945394</v>
      </c>
      <c r="F466" s="2"/>
      <c r="G466">
        <v>188700</v>
      </c>
      <c r="H466" s="2"/>
      <c r="I466" s="10">
        <f t="shared" si="44"/>
        <v>-188700</v>
      </c>
      <c r="J466" s="2"/>
      <c r="K466">
        <f t="shared" si="45"/>
        <v>-188700</v>
      </c>
      <c r="L466">
        <f t="shared" si="46"/>
        <v>-89215.712586192982</v>
      </c>
      <c r="M466">
        <f t="shared" si="47"/>
        <v>-27755.930667403958</v>
      </c>
    </row>
    <row r="467" spans="1:13" x14ac:dyDescent="0.2">
      <c r="A467">
        <v>1</v>
      </c>
      <c r="B467" s="10">
        <v>60</v>
      </c>
      <c r="C467" s="10">
        <f t="shared" si="48"/>
        <v>6.9118061132167258E-2</v>
      </c>
      <c r="D467" s="10">
        <v>8430</v>
      </c>
      <c r="E467" s="10">
        <f t="shared" si="43"/>
        <v>-0.2091401127701864</v>
      </c>
      <c r="F467" s="2"/>
      <c r="G467">
        <v>124000</v>
      </c>
      <c r="H467" s="2"/>
      <c r="I467" s="10">
        <f t="shared" si="44"/>
        <v>-124000</v>
      </c>
      <c r="J467" s="2"/>
      <c r="K467">
        <f t="shared" si="45"/>
        <v>-124000</v>
      </c>
      <c r="L467">
        <f t="shared" si="46"/>
        <v>-8570.6395803887408</v>
      </c>
      <c r="M467">
        <f t="shared" si="47"/>
        <v>25933.373983503116</v>
      </c>
    </row>
    <row r="468" spans="1:13" x14ac:dyDescent="0.2">
      <c r="A468">
        <v>1</v>
      </c>
      <c r="B468" s="10">
        <v>0</v>
      </c>
      <c r="C468" s="10">
        <f t="shared" si="48"/>
        <v>-1.6609099754463705</v>
      </c>
      <c r="D468" s="10">
        <v>3072</v>
      </c>
      <c r="E468" s="10">
        <f t="shared" si="43"/>
        <v>-0.74558820093885225</v>
      </c>
      <c r="F468" s="2"/>
      <c r="G468">
        <v>178740</v>
      </c>
      <c r="H468" s="2"/>
      <c r="I468" s="10">
        <f t="shared" si="44"/>
        <v>-178740</v>
      </c>
      <c r="J468" s="2"/>
      <c r="K468">
        <f t="shared" si="45"/>
        <v>-178740</v>
      </c>
      <c r="L468">
        <f t="shared" si="46"/>
        <v>296871.04901128425</v>
      </c>
      <c r="M468">
        <f t="shared" si="47"/>
        <v>133266.43503581046</v>
      </c>
    </row>
    <row r="469" spans="1:13" x14ac:dyDescent="0.2">
      <c r="A469">
        <v>1</v>
      </c>
      <c r="B469" s="10">
        <v>85</v>
      </c>
      <c r="C469" s="10">
        <f t="shared" si="48"/>
        <v>0.7899630763732246</v>
      </c>
      <c r="D469" s="10">
        <v>10628</v>
      </c>
      <c r="E469" s="10">
        <f t="shared" si="43"/>
        <v>1.0925750946634701E-2</v>
      </c>
      <c r="F469" s="2"/>
      <c r="G469">
        <v>167000</v>
      </c>
      <c r="H469" s="2"/>
      <c r="I469" s="10">
        <f t="shared" si="44"/>
        <v>-167000</v>
      </c>
      <c r="J469" s="2"/>
      <c r="K469">
        <f t="shared" si="45"/>
        <v>-167000</v>
      </c>
      <c r="L469">
        <f t="shared" si="46"/>
        <v>-131923.83375432852</v>
      </c>
      <c r="M469">
        <f t="shared" si="47"/>
        <v>-1824.600408087995</v>
      </c>
    </row>
    <row r="470" spans="1:13" x14ac:dyDescent="0.2">
      <c r="A470">
        <v>1</v>
      </c>
      <c r="B470" s="10">
        <v>79</v>
      </c>
      <c r="C470" s="10">
        <f t="shared" si="48"/>
        <v>0.61696027271537091</v>
      </c>
      <c r="D470" s="10">
        <v>9480</v>
      </c>
      <c r="E470" s="10">
        <f t="shared" si="43"/>
        <v>-0.10401310780992154</v>
      </c>
      <c r="F470" s="2"/>
      <c r="G470">
        <v>146500</v>
      </c>
      <c r="H470" s="2"/>
      <c r="I470" s="10">
        <f t="shared" si="44"/>
        <v>-146500</v>
      </c>
      <c r="J470" s="2"/>
      <c r="K470">
        <f t="shared" si="45"/>
        <v>-146500</v>
      </c>
      <c r="L470">
        <f t="shared" si="46"/>
        <v>-90384.679952801831</v>
      </c>
      <c r="M470">
        <f t="shared" si="47"/>
        <v>15237.920294153506</v>
      </c>
    </row>
    <row r="471" spans="1:13" x14ac:dyDescent="0.2">
      <c r="A471">
        <v>1</v>
      </c>
      <c r="B471" s="10">
        <v>98</v>
      </c>
      <c r="C471" s="10">
        <f t="shared" si="48"/>
        <v>1.1648024842985745</v>
      </c>
      <c r="D471" s="10">
        <v>11428</v>
      </c>
      <c r="E471" s="10">
        <f t="shared" si="43"/>
        <v>9.1022516630646019E-2</v>
      </c>
      <c r="F471" s="2"/>
      <c r="G471">
        <v>250000</v>
      </c>
      <c r="H471" s="2"/>
      <c r="I471" s="10">
        <f t="shared" si="44"/>
        <v>-250000</v>
      </c>
      <c r="J471" s="2"/>
      <c r="K471">
        <f t="shared" si="45"/>
        <v>-250000</v>
      </c>
      <c r="L471">
        <f t="shared" si="46"/>
        <v>-291200.62107464363</v>
      </c>
      <c r="M471">
        <f t="shared" si="47"/>
        <v>-22755.629157661504</v>
      </c>
    </row>
    <row r="472" spans="1:13" x14ac:dyDescent="0.2">
      <c r="A472">
        <v>1</v>
      </c>
      <c r="B472" s="10">
        <v>76</v>
      </c>
      <c r="C472" s="10">
        <f t="shared" si="48"/>
        <v>0.53045887088644395</v>
      </c>
      <c r="D472" s="10">
        <v>9291</v>
      </c>
      <c r="E472" s="10">
        <f t="shared" si="43"/>
        <v>-0.12293596870276921</v>
      </c>
      <c r="F472" s="2"/>
      <c r="G472">
        <v>187000</v>
      </c>
      <c r="H472" s="2"/>
      <c r="I472" s="10">
        <f t="shared" si="44"/>
        <v>-187000</v>
      </c>
      <c r="J472" s="2"/>
      <c r="K472">
        <f t="shared" si="45"/>
        <v>-187000</v>
      </c>
      <c r="L472">
        <f t="shared" si="46"/>
        <v>-99195.808855765019</v>
      </c>
      <c r="M472">
        <f t="shared" si="47"/>
        <v>22989.026147417841</v>
      </c>
    </row>
    <row r="473" spans="1:13" x14ac:dyDescent="0.2">
      <c r="A473">
        <v>1</v>
      </c>
      <c r="B473" s="10">
        <v>0</v>
      </c>
      <c r="C473" s="10">
        <f t="shared" si="48"/>
        <v>-1.6609099754463705</v>
      </c>
      <c r="D473" s="10">
        <v>6820</v>
      </c>
      <c r="E473" s="10">
        <f t="shared" si="43"/>
        <v>-0.37033485370925917</v>
      </c>
      <c r="F473" s="2"/>
      <c r="G473">
        <v>212000</v>
      </c>
      <c r="H473" s="2"/>
      <c r="I473" s="10">
        <f t="shared" si="44"/>
        <v>-212000</v>
      </c>
      <c r="J473" s="2"/>
      <c r="K473">
        <f t="shared" si="45"/>
        <v>-212000</v>
      </c>
      <c r="L473">
        <f t="shared" si="46"/>
        <v>352112.91479463055</v>
      </c>
      <c r="M473">
        <f t="shared" si="47"/>
        <v>78510.988986362951</v>
      </c>
    </row>
    <row r="474" spans="1:13" x14ac:dyDescent="0.2">
      <c r="A474">
        <v>1</v>
      </c>
      <c r="B474" s="10">
        <v>92</v>
      </c>
      <c r="C474" s="10">
        <f t="shared" si="48"/>
        <v>0.99179968064072066</v>
      </c>
      <c r="D474" s="10">
        <v>11952</v>
      </c>
      <c r="E474" s="10">
        <f t="shared" si="43"/>
        <v>0.14348589815367344</v>
      </c>
      <c r="F474" s="2"/>
      <c r="G474">
        <v>190000</v>
      </c>
      <c r="H474" s="2"/>
      <c r="I474" s="10">
        <f t="shared" si="44"/>
        <v>-190000</v>
      </c>
      <c r="J474" s="2"/>
      <c r="K474">
        <f t="shared" si="45"/>
        <v>-190000</v>
      </c>
      <c r="L474">
        <f t="shared" si="46"/>
        <v>-188441.93932173692</v>
      </c>
      <c r="M474">
        <f t="shared" si="47"/>
        <v>-27262.320649197954</v>
      </c>
    </row>
    <row r="475" spans="1:13" x14ac:dyDescent="0.2">
      <c r="A475">
        <v>1</v>
      </c>
      <c r="B475" s="10">
        <v>35</v>
      </c>
      <c r="C475" s="10">
        <f t="shared" si="48"/>
        <v>-0.65172695410889014</v>
      </c>
      <c r="D475" s="10">
        <v>3675</v>
      </c>
      <c r="E475" s="10">
        <f t="shared" si="43"/>
        <v>-0.68521526380452868</v>
      </c>
      <c r="F475" s="2"/>
      <c r="G475">
        <v>148000</v>
      </c>
      <c r="H475" s="2"/>
      <c r="I475" s="10">
        <f t="shared" si="44"/>
        <v>-148000</v>
      </c>
      <c r="J475" s="2"/>
      <c r="K475">
        <f t="shared" si="45"/>
        <v>-148000</v>
      </c>
      <c r="L475">
        <f t="shared" si="46"/>
        <v>96455.589208115736</v>
      </c>
      <c r="M475">
        <f t="shared" si="47"/>
        <v>101411.85904307025</v>
      </c>
    </row>
    <row r="476" spans="1:13" x14ac:dyDescent="0.2">
      <c r="A476">
        <v>1</v>
      </c>
      <c r="B476" s="10">
        <v>110</v>
      </c>
      <c r="C476" s="10">
        <f t="shared" si="48"/>
        <v>1.5108080916142821</v>
      </c>
      <c r="D476" s="10">
        <v>14977</v>
      </c>
      <c r="E476" s="10">
        <f t="shared" si="43"/>
        <v>0.44635179339634123</v>
      </c>
      <c r="F476" s="2"/>
      <c r="G476">
        <v>440000</v>
      </c>
      <c r="H476" s="2"/>
      <c r="I476" s="10">
        <f t="shared" si="44"/>
        <v>-440000</v>
      </c>
      <c r="J476" s="2"/>
      <c r="K476">
        <f t="shared" si="45"/>
        <v>-440000</v>
      </c>
      <c r="L476">
        <f t="shared" si="46"/>
        <v>-664755.56031028414</v>
      </c>
      <c r="M476">
        <f t="shared" si="47"/>
        <v>-196394.78909439014</v>
      </c>
    </row>
    <row r="477" spans="1:13" x14ac:dyDescent="0.2">
      <c r="A477">
        <v>1</v>
      </c>
      <c r="B477" s="10">
        <v>41</v>
      </c>
      <c r="C477" s="10">
        <f t="shared" si="48"/>
        <v>-0.47872415045103633</v>
      </c>
      <c r="D477" s="10">
        <v>5330</v>
      </c>
      <c r="E477" s="10">
        <f t="shared" si="43"/>
        <v>-0.51951507979573031</v>
      </c>
      <c r="F477" s="2"/>
      <c r="G477">
        <v>251000</v>
      </c>
      <c r="H477" s="2"/>
      <c r="I477" s="10">
        <f t="shared" si="44"/>
        <v>-251000</v>
      </c>
      <c r="J477" s="2"/>
      <c r="K477">
        <f t="shared" si="45"/>
        <v>-251000</v>
      </c>
      <c r="L477">
        <f t="shared" si="46"/>
        <v>120159.76176321012</v>
      </c>
      <c r="M477">
        <f t="shared" si="47"/>
        <v>130398.28502872831</v>
      </c>
    </row>
    <row r="478" spans="1:13" x14ac:dyDescent="0.2">
      <c r="A478">
        <v>1</v>
      </c>
      <c r="B478" s="10">
        <v>80</v>
      </c>
      <c r="C478" s="10">
        <f t="shared" si="48"/>
        <v>0.64579407332501315</v>
      </c>
      <c r="D478" s="10">
        <v>8480</v>
      </c>
      <c r="E478" s="10">
        <f t="shared" si="43"/>
        <v>-0.20413406491493569</v>
      </c>
      <c r="F478" s="2"/>
      <c r="G478">
        <v>132500</v>
      </c>
      <c r="H478" s="2"/>
      <c r="I478" s="10">
        <f t="shared" si="44"/>
        <v>-132500</v>
      </c>
      <c r="J478" s="2"/>
      <c r="K478">
        <f t="shared" si="45"/>
        <v>-132500</v>
      </c>
      <c r="L478">
        <f t="shared" si="46"/>
        <v>-85567.714715564245</v>
      </c>
      <c r="M478">
        <f t="shared" si="47"/>
        <v>27047.763601228977</v>
      </c>
    </row>
    <row r="479" spans="1:13" x14ac:dyDescent="0.2">
      <c r="A479">
        <v>1</v>
      </c>
      <c r="B479" s="10">
        <v>75</v>
      </c>
      <c r="C479" s="10">
        <f t="shared" si="48"/>
        <v>0.5016250702768017</v>
      </c>
      <c r="D479" s="10">
        <v>13125</v>
      </c>
      <c r="E479" s="10">
        <f t="shared" si="43"/>
        <v>0.26092778083785501</v>
      </c>
      <c r="F479" s="2"/>
      <c r="G479">
        <v>208900</v>
      </c>
      <c r="H479" s="2"/>
      <c r="I479" s="10">
        <f t="shared" si="44"/>
        <v>-208900</v>
      </c>
      <c r="J479" s="2"/>
      <c r="K479">
        <f t="shared" si="45"/>
        <v>-208900</v>
      </c>
      <c r="L479">
        <f t="shared" si="46"/>
        <v>-104789.47718082387</v>
      </c>
      <c r="M479">
        <f t="shared" si="47"/>
        <v>-54507.813417027908</v>
      </c>
    </row>
    <row r="480" spans="1:13" x14ac:dyDescent="0.2">
      <c r="A480">
        <v>1</v>
      </c>
      <c r="B480" s="10">
        <v>105</v>
      </c>
      <c r="C480" s="10">
        <f t="shared" si="48"/>
        <v>1.3666390885660704</v>
      </c>
      <c r="D480" s="10">
        <v>13693</v>
      </c>
      <c r="E480" s="10">
        <f t="shared" si="43"/>
        <v>0.31779648447350306</v>
      </c>
      <c r="F480" s="2"/>
      <c r="G480">
        <v>380000</v>
      </c>
      <c r="H480" s="2"/>
      <c r="I480" s="10">
        <f t="shared" si="44"/>
        <v>-380000</v>
      </c>
      <c r="J480" s="2"/>
      <c r="K480">
        <f t="shared" si="45"/>
        <v>-380000</v>
      </c>
      <c r="L480">
        <f t="shared" si="46"/>
        <v>-519322.85365510674</v>
      </c>
      <c r="M480">
        <f t="shared" si="47"/>
        <v>-120762.66409993116</v>
      </c>
    </row>
    <row r="481" spans="1:13" x14ac:dyDescent="0.2">
      <c r="A481">
        <v>1</v>
      </c>
      <c r="B481" s="10">
        <v>79</v>
      </c>
      <c r="C481" s="10">
        <f t="shared" si="48"/>
        <v>0.61696027271537091</v>
      </c>
      <c r="D481" s="10">
        <v>10637</v>
      </c>
      <c r="E481" s="10">
        <f t="shared" si="43"/>
        <v>1.1826839560579828E-2</v>
      </c>
      <c r="F481" s="2"/>
      <c r="G481">
        <v>297000</v>
      </c>
      <c r="H481" s="2"/>
      <c r="I481" s="10">
        <f t="shared" si="44"/>
        <v>-297000</v>
      </c>
      <c r="J481" s="2"/>
      <c r="K481">
        <f t="shared" si="45"/>
        <v>-297000</v>
      </c>
      <c r="L481">
        <f t="shared" si="46"/>
        <v>-183237.20099646517</v>
      </c>
      <c r="M481">
        <f t="shared" si="47"/>
        <v>-3512.5713494922088</v>
      </c>
    </row>
    <row r="482" spans="1:13" x14ac:dyDescent="0.2">
      <c r="A482">
        <v>1</v>
      </c>
      <c r="B482" s="10">
        <v>50</v>
      </c>
      <c r="C482" s="10">
        <f t="shared" si="48"/>
        <v>-0.21921994496425568</v>
      </c>
      <c r="D482" s="10">
        <v>5925</v>
      </c>
      <c r="E482" s="10">
        <f t="shared" si="43"/>
        <v>-0.45994311031824686</v>
      </c>
      <c r="F482" s="2"/>
      <c r="G482">
        <v>89471</v>
      </c>
      <c r="H482" s="2"/>
      <c r="I482" s="10">
        <f t="shared" si="44"/>
        <v>-89471</v>
      </c>
      <c r="J482" s="2"/>
      <c r="K482">
        <f t="shared" si="45"/>
        <v>-89471</v>
      </c>
      <c r="L482">
        <f t="shared" si="46"/>
        <v>19613.827695896918</v>
      </c>
      <c r="M482">
        <f t="shared" si="47"/>
        <v>41151.570023283864</v>
      </c>
    </row>
    <row r="483" spans="1:13" x14ac:dyDescent="0.2">
      <c r="A483">
        <v>1</v>
      </c>
      <c r="B483" s="10">
        <v>98</v>
      </c>
      <c r="C483" s="10">
        <f t="shared" si="48"/>
        <v>1.1648024842985745</v>
      </c>
      <c r="D483" s="10">
        <v>16033</v>
      </c>
      <c r="E483" s="10">
        <f t="shared" si="43"/>
        <v>0.55207952409923622</v>
      </c>
      <c r="F483" s="2"/>
      <c r="G483">
        <v>326000</v>
      </c>
      <c r="H483" s="2"/>
      <c r="I483" s="10">
        <f t="shared" si="44"/>
        <v>-326000</v>
      </c>
      <c r="J483" s="2"/>
      <c r="K483">
        <f t="shared" si="45"/>
        <v>-326000</v>
      </c>
      <c r="L483">
        <f t="shared" si="46"/>
        <v>-379725.60988133529</v>
      </c>
      <c r="M483">
        <f t="shared" si="47"/>
        <v>-179977.92485635102</v>
      </c>
    </row>
    <row r="484" spans="1:13" x14ac:dyDescent="0.2">
      <c r="A484">
        <v>1</v>
      </c>
      <c r="B484" s="10">
        <v>72</v>
      </c>
      <c r="C484" s="10">
        <f t="shared" si="48"/>
        <v>0.41512366844787479</v>
      </c>
      <c r="D484" s="10">
        <v>11846</v>
      </c>
      <c r="E484" s="10">
        <f t="shared" si="43"/>
        <v>0.13287307670054194</v>
      </c>
      <c r="F484" s="2"/>
      <c r="G484">
        <v>374000</v>
      </c>
      <c r="H484" s="2"/>
      <c r="I484" s="10">
        <f t="shared" si="44"/>
        <v>-374000</v>
      </c>
      <c r="J484" s="2"/>
      <c r="K484">
        <f t="shared" si="45"/>
        <v>-374000</v>
      </c>
      <c r="L484">
        <f t="shared" si="46"/>
        <v>-155256.25199950518</v>
      </c>
      <c r="M484">
        <f t="shared" si="47"/>
        <v>-49694.530686002683</v>
      </c>
    </row>
    <row r="485" spans="1:13" x14ac:dyDescent="0.2">
      <c r="A485">
        <v>1</v>
      </c>
      <c r="B485" s="10">
        <v>50</v>
      </c>
      <c r="C485" s="10">
        <f t="shared" si="48"/>
        <v>-0.21921994496425568</v>
      </c>
      <c r="D485" s="10">
        <v>2500</v>
      </c>
      <c r="E485" s="10">
        <f t="shared" si="43"/>
        <v>-0.80285738840292031</v>
      </c>
      <c r="F485" s="2"/>
      <c r="G485">
        <v>155000</v>
      </c>
      <c r="H485" s="2"/>
      <c r="I485" s="10">
        <f t="shared" si="44"/>
        <v>-155000</v>
      </c>
      <c r="J485" s="2"/>
      <c r="K485">
        <f t="shared" si="45"/>
        <v>-155000</v>
      </c>
      <c r="L485">
        <f t="shared" si="46"/>
        <v>33979.091469459629</v>
      </c>
      <c r="M485">
        <f t="shared" si="47"/>
        <v>124442.89520245265</v>
      </c>
    </row>
    <row r="486" spans="1:13" x14ac:dyDescent="0.2">
      <c r="A486">
        <v>1</v>
      </c>
      <c r="B486" s="10">
        <v>32</v>
      </c>
      <c r="C486" s="10">
        <f t="shared" si="48"/>
        <v>-0.73822835593781699</v>
      </c>
      <c r="D486" s="10">
        <v>4500</v>
      </c>
      <c r="E486" s="10">
        <f t="shared" si="43"/>
        <v>-0.60261547419289196</v>
      </c>
      <c r="F486" s="2"/>
      <c r="G486">
        <v>164000</v>
      </c>
      <c r="H486" s="2"/>
      <c r="I486" s="10">
        <f t="shared" si="44"/>
        <v>-164000</v>
      </c>
      <c r="J486" s="2"/>
      <c r="K486">
        <f t="shared" si="45"/>
        <v>-164000</v>
      </c>
      <c r="L486">
        <f t="shared" si="46"/>
        <v>121069.45037380198</v>
      </c>
      <c r="M486">
        <f t="shared" si="47"/>
        <v>98828.937767634285</v>
      </c>
    </row>
    <row r="487" spans="1:13" x14ac:dyDescent="0.2">
      <c r="A487">
        <v>1</v>
      </c>
      <c r="B487" s="10">
        <v>0</v>
      </c>
      <c r="C487" s="10">
        <f t="shared" si="48"/>
        <v>-1.6609099754463705</v>
      </c>
      <c r="D487" s="10">
        <v>7758</v>
      </c>
      <c r="E487" s="10">
        <f t="shared" si="43"/>
        <v>-0.2764213959447559</v>
      </c>
      <c r="F487" s="2"/>
      <c r="G487">
        <v>132500</v>
      </c>
      <c r="H487" s="2"/>
      <c r="I487" s="10">
        <f t="shared" si="44"/>
        <v>-132500</v>
      </c>
      <c r="J487" s="2"/>
      <c r="K487">
        <f t="shared" si="45"/>
        <v>-132500</v>
      </c>
      <c r="L487">
        <f t="shared" si="46"/>
        <v>220070.5717466441</v>
      </c>
      <c r="M487">
        <f t="shared" si="47"/>
        <v>36625.834962680157</v>
      </c>
    </row>
    <row r="488" spans="1:13" x14ac:dyDescent="0.2">
      <c r="A488">
        <v>1</v>
      </c>
      <c r="B488" s="10">
        <v>80</v>
      </c>
      <c r="C488" s="10">
        <f t="shared" si="48"/>
        <v>0.64579407332501315</v>
      </c>
      <c r="D488" s="10">
        <v>9600</v>
      </c>
      <c r="E488" s="10">
        <f t="shared" si="43"/>
        <v>-9.1998592957319839E-2</v>
      </c>
      <c r="F488" s="2"/>
      <c r="G488">
        <v>147000</v>
      </c>
      <c r="H488" s="2"/>
      <c r="I488" s="10">
        <f t="shared" si="44"/>
        <v>-147000</v>
      </c>
      <c r="J488" s="2"/>
      <c r="K488">
        <f t="shared" si="45"/>
        <v>-147000</v>
      </c>
      <c r="L488">
        <f t="shared" si="46"/>
        <v>-94931.728778776931</v>
      </c>
      <c r="M488">
        <f t="shared" si="47"/>
        <v>13523.793164726016</v>
      </c>
    </row>
    <row r="489" spans="1:13" x14ac:dyDescent="0.2">
      <c r="A489">
        <v>1</v>
      </c>
      <c r="B489" s="10">
        <v>79</v>
      </c>
      <c r="C489" s="10">
        <f t="shared" si="48"/>
        <v>0.61696027271537091</v>
      </c>
      <c r="D489" s="10">
        <v>10289</v>
      </c>
      <c r="E489" s="10">
        <f t="shared" si="43"/>
        <v>-2.3015253511965095E-2</v>
      </c>
      <c r="F489" s="2"/>
      <c r="G489">
        <v>156000</v>
      </c>
      <c r="H489" s="2"/>
      <c r="I489" s="10">
        <f t="shared" si="44"/>
        <v>-156000</v>
      </c>
      <c r="J489" s="2"/>
      <c r="K489">
        <f t="shared" si="45"/>
        <v>-156000</v>
      </c>
      <c r="L489">
        <f t="shared" si="46"/>
        <v>-96245.802543597863</v>
      </c>
      <c r="M489">
        <f t="shared" si="47"/>
        <v>3590.3795478665547</v>
      </c>
    </row>
    <row r="490" spans="1:13" x14ac:dyDescent="0.2">
      <c r="A490">
        <v>1</v>
      </c>
      <c r="B490" s="10">
        <v>70</v>
      </c>
      <c r="C490" s="10">
        <f t="shared" si="48"/>
        <v>0.35745606722859019</v>
      </c>
      <c r="D490" s="10">
        <v>12243</v>
      </c>
      <c r="E490" s="10">
        <f t="shared" si="43"/>
        <v>0.17262109667123254</v>
      </c>
      <c r="F490" s="2"/>
      <c r="G490">
        <v>175000</v>
      </c>
      <c r="H490" s="2"/>
      <c r="I490" s="10">
        <f t="shared" si="44"/>
        <v>-175000</v>
      </c>
      <c r="J490" s="2"/>
      <c r="K490">
        <f t="shared" si="45"/>
        <v>-175000</v>
      </c>
      <c r="L490">
        <f t="shared" si="46"/>
        <v>-62554.81176500328</v>
      </c>
      <c r="M490">
        <f t="shared" si="47"/>
        <v>-30208.691917465694</v>
      </c>
    </row>
    <row r="491" spans="1:13" x14ac:dyDescent="0.2">
      <c r="A491">
        <v>1</v>
      </c>
      <c r="B491" s="10">
        <v>60</v>
      </c>
      <c r="C491" s="10">
        <f t="shared" si="48"/>
        <v>6.9118061132167258E-2</v>
      </c>
      <c r="D491" s="10">
        <v>10800</v>
      </c>
      <c r="E491" s="10">
        <f t="shared" si="43"/>
        <v>2.8146555568697135E-2</v>
      </c>
      <c r="F491" s="2"/>
      <c r="G491">
        <v>160000</v>
      </c>
      <c r="H491" s="2"/>
      <c r="I491" s="10">
        <f t="shared" si="44"/>
        <v>-160000</v>
      </c>
      <c r="J491" s="2"/>
      <c r="K491">
        <f t="shared" si="45"/>
        <v>-160000</v>
      </c>
      <c r="L491">
        <f t="shared" si="46"/>
        <v>-11058.889781146761</v>
      </c>
      <c r="M491">
        <f t="shared" si="47"/>
        <v>-4503.4488909915417</v>
      </c>
    </row>
    <row r="492" spans="1:13" x14ac:dyDescent="0.2">
      <c r="A492">
        <v>1</v>
      </c>
      <c r="B492" s="10">
        <v>21</v>
      </c>
      <c r="C492" s="10">
        <f t="shared" si="48"/>
        <v>-1.0554001626438823</v>
      </c>
      <c r="D492" s="10">
        <v>1526</v>
      </c>
      <c r="E492" s="10">
        <f t="shared" si="43"/>
        <v>-0.90037520062320409</v>
      </c>
      <c r="F492" s="2"/>
      <c r="G492">
        <v>86000</v>
      </c>
      <c r="H492" s="2"/>
      <c r="I492" s="10">
        <f t="shared" si="44"/>
        <v>-86000</v>
      </c>
      <c r="J492" s="2"/>
      <c r="K492">
        <f t="shared" si="45"/>
        <v>-86000</v>
      </c>
      <c r="L492">
        <f t="shared" si="46"/>
        <v>90764.413987373875</v>
      </c>
      <c r="M492">
        <f t="shared" si="47"/>
        <v>77432.26725359555</v>
      </c>
    </row>
    <row r="493" spans="1:13" x14ac:dyDescent="0.2">
      <c r="A493">
        <v>1</v>
      </c>
      <c r="B493" s="10">
        <v>0</v>
      </c>
      <c r="C493" s="10">
        <f t="shared" si="48"/>
        <v>-1.6609099754463705</v>
      </c>
      <c r="D493" s="10">
        <v>2665</v>
      </c>
      <c r="E493" s="10">
        <f t="shared" si="43"/>
        <v>-0.78633743048059301</v>
      </c>
      <c r="F493" s="2"/>
      <c r="G493">
        <v>115000</v>
      </c>
      <c r="H493" s="2"/>
      <c r="I493" s="10">
        <f t="shared" si="44"/>
        <v>-115000</v>
      </c>
      <c r="J493" s="2"/>
      <c r="K493">
        <f t="shared" si="45"/>
        <v>-115000</v>
      </c>
      <c r="L493">
        <f t="shared" si="46"/>
        <v>191004.6471763326</v>
      </c>
      <c r="M493">
        <f t="shared" si="47"/>
        <v>90428.804505268199</v>
      </c>
    </row>
    <row r="494" spans="1:13" x14ac:dyDescent="0.2">
      <c r="A494">
        <v>1</v>
      </c>
      <c r="B494" s="10">
        <v>79</v>
      </c>
      <c r="C494" s="10">
        <f t="shared" si="48"/>
        <v>0.61696027271537091</v>
      </c>
      <c r="D494" s="10">
        <v>9490</v>
      </c>
      <c r="E494" s="10">
        <f t="shared" si="43"/>
        <v>-0.1030118982388714</v>
      </c>
      <c r="F494" s="2"/>
      <c r="G494">
        <v>133000</v>
      </c>
      <c r="H494" s="2"/>
      <c r="I494" s="10">
        <f t="shared" si="44"/>
        <v>-133000</v>
      </c>
      <c r="J494" s="2"/>
      <c r="K494">
        <f t="shared" si="45"/>
        <v>-133000</v>
      </c>
      <c r="L494">
        <f t="shared" si="46"/>
        <v>-82055.716271144323</v>
      </c>
      <c r="M494">
        <f t="shared" si="47"/>
        <v>13700.582465769896</v>
      </c>
    </row>
    <row r="495" spans="1:13" x14ac:dyDescent="0.2">
      <c r="A495">
        <v>1</v>
      </c>
      <c r="B495" s="10">
        <v>105</v>
      </c>
      <c r="C495" s="10">
        <f t="shared" si="48"/>
        <v>1.3666390885660704</v>
      </c>
      <c r="D495" s="10">
        <v>15578</v>
      </c>
      <c r="E495" s="10">
        <f t="shared" si="43"/>
        <v>0.50652448861645472</v>
      </c>
      <c r="F495" s="2"/>
      <c r="G495">
        <v>172785</v>
      </c>
      <c r="H495" s="2"/>
      <c r="I495" s="10">
        <f t="shared" si="44"/>
        <v>-172785</v>
      </c>
      <c r="J495" s="2"/>
      <c r="K495">
        <f t="shared" si="45"/>
        <v>-172785</v>
      </c>
      <c r="L495">
        <f t="shared" si="46"/>
        <v>-236134.73491788848</v>
      </c>
      <c r="M495">
        <f t="shared" si="47"/>
        <v>-87519.833765594129</v>
      </c>
    </row>
    <row r="496" spans="1:13" x14ac:dyDescent="0.2">
      <c r="A496">
        <v>1</v>
      </c>
      <c r="B496" s="10">
        <v>70</v>
      </c>
      <c r="C496" s="10">
        <f t="shared" si="48"/>
        <v>0.35745606722859019</v>
      </c>
      <c r="D496" s="10">
        <v>7931</v>
      </c>
      <c r="E496" s="10">
        <f t="shared" si="43"/>
        <v>-0.25910047036558848</v>
      </c>
      <c r="F496" s="2"/>
      <c r="G496">
        <v>155000</v>
      </c>
      <c r="H496" s="2"/>
      <c r="I496" s="10">
        <f t="shared" si="44"/>
        <v>-155000</v>
      </c>
      <c r="J496" s="2"/>
      <c r="K496">
        <f t="shared" si="45"/>
        <v>-155000</v>
      </c>
      <c r="L496">
        <f t="shared" si="46"/>
        <v>-55405.690420431478</v>
      </c>
      <c r="M496">
        <f t="shared" si="47"/>
        <v>40160.572906666217</v>
      </c>
    </row>
    <row r="497" spans="1:13" x14ac:dyDescent="0.2">
      <c r="A497">
        <v>1</v>
      </c>
      <c r="B497" s="10">
        <v>50</v>
      </c>
      <c r="C497" s="10">
        <f t="shared" si="48"/>
        <v>-0.21921994496425568</v>
      </c>
      <c r="D497" s="10">
        <v>5784</v>
      </c>
      <c r="E497" s="10">
        <f t="shared" si="43"/>
        <v>-0.47406016527005385</v>
      </c>
      <c r="F497" s="2"/>
      <c r="G497">
        <v>91300</v>
      </c>
      <c r="H497" s="2"/>
      <c r="I497" s="10">
        <f t="shared" si="44"/>
        <v>-91300</v>
      </c>
      <c r="J497" s="2"/>
      <c r="K497">
        <f t="shared" si="45"/>
        <v>-91300</v>
      </c>
      <c r="L497">
        <f t="shared" si="46"/>
        <v>20014.780975236543</v>
      </c>
      <c r="M497">
        <f t="shared" si="47"/>
        <v>43281.693089155917</v>
      </c>
    </row>
    <row r="498" spans="1:13" x14ac:dyDescent="0.2">
      <c r="A498">
        <v>1</v>
      </c>
      <c r="B498" s="10">
        <v>60</v>
      </c>
      <c r="C498" s="10">
        <f t="shared" si="48"/>
        <v>6.9118061132167258E-2</v>
      </c>
      <c r="D498" s="10">
        <v>7879</v>
      </c>
      <c r="E498" s="10">
        <f t="shared" si="43"/>
        <v>-0.26430676013504922</v>
      </c>
      <c r="F498" s="2"/>
      <c r="G498">
        <v>34900</v>
      </c>
      <c r="H498" s="2"/>
      <c r="I498" s="10">
        <f t="shared" si="44"/>
        <v>-34900</v>
      </c>
      <c r="J498" s="2"/>
      <c r="K498">
        <f t="shared" si="45"/>
        <v>-34900</v>
      </c>
      <c r="L498">
        <f t="shared" si="46"/>
        <v>-2412.2203335126374</v>
      </c>
      <c r="M498">
        <f t="shared" si="47"/>
        <v>9224.3059287132182</v>
      </c>
    </row>
    <row r="499" spans="1:13" x14ac:dyDescent="0.2">
      <c r="A499">
        <v>1</v>
      </c>
      <c r="B499" s="10">
        <v>0</v>
      </c>
      <c r="C499" s="10">
        <f t="shared" si="48"/>
        <v>-1.6609099754463705</v>
      </c>
      <c r="D499" s="10">
        <v>12692</v>
      </c>
      <c r="E499" s="10">
        <f t="shared" si="43"/>
        <v>0.2175754064113839</v>
      </c>
      <c r="F499" s="2"/>
      <c r="G499">
        <v>430000</v>
      </c>
      <c r="H499" s="2"/>
      <c r="I499" s="10">
        <f t="shared" si="44"/>
        <v>-430000</v>
      </c>
      <c r="J499" s="2"/>
      <c r="K499">
        <f t="shared" si="45"/>
        <v>-430000</v>
      </c>
      <c r="L499">
        <f t="shared" si="46"/>
        <v>714191.28944193933</v>
      </c>
      <c r="M499">
        <f t="shared" si="47"/>
        <v>-93557.424756895081</v>
      </c>
    </row>
    <row r="500" spans="1:13" x14ac:dyDescent="0.2">
      <c r="A500">
        <v>1</v>
      </c>
      <c r="B500" s="10">
        <v>60</v>
      </c>
      <c r="C500" s="10">
        <f t="shared" si="48"/>
        <v>6.9118061132167258E-2</v>
      </c>
      <c r="D500" s="10">
        <v>9120</v>
      </c>
      <c r="E500" s="10">
        <f t="shared" si="43"/>
        <v>-0.14005665236772663</v>
      </c>
      <c r="F500" s="2"/>
      <c r="G500">
        <v>184000</v>
      </c>
      <c r="H500" s="2"/>
      <c r="I500" s="10">
        <f t="shared" si="44"/>
        <v>-184000</v>
      </c>
      <c r="J500" s="2"/>
      <c r="K500">
        <f t="shared" si="45"/>
        <v>-184000</v>
      </c>
      <c r="L500">
        <f t="shared" si="46"/>
        <v>-12717.723248318776</v>
      </c>
      <c r="M500">
        <f t="shared" si="47"/>
        <v>25770.424035661701</v>
      </c>
    </row>
    <row r="501" spans="1:13" x14ac:dyDescent="0.2">
      <c r="A501">
        <v>1</v>
      </c>
      <c r="B501" s="10">
        <v>65</v>
      </c>
      <c r="C501" s="10">
        <f t="shared" si="48"/>
        <v>0.21328706418037874</v>
      </c>
      <c r="D501" s="10">
        <v>7800</v>
      </c>
      <c r="E501" s="10">
        <f t="shared" si="43"/>
        <v>-0.27221631574634531</v>
      </c>
      <c r="F501" s="2"/>
      <c r="G501">
        <v>130000</v>
      </c>
      <c r="H501" s="2"/>
      <c r="I501" s="10">
        <f t="shared" si="44"/>
        <v>-130000</v>
      </c>
      <c r="J501" s="2"/>
      <c r="K501">
        <f t="shared" si="45"/>
        <v>-130000</v>
      </c>
      <c r="L501">
        <f t="shared" si="46"/>
        <v>-27727.318343449235</v>
      </c>
      <c r="M501">
        <f t="shared" si="47"/>
        <v>35388.121047024892</v>
      </c>
    </row>
    <row r="502" spans="1:13" x14ac:dyDescent="0.2">
      <c r="A502">
        <v>1</v>
      </c>
      <c r="B502" s="10">
        <v>70</v>
      </c>
      <c r="C502" s="10">
        <f t="shared" si="48"/>
        <v>0.35745606722859019</v>
      </c>
      <c r="D502" s="10">
        <v>7535</v>
      </c>
      <c r="E502" s="10">
        <f t="shared" si="43"/>
        <v>-0.29874836937917404</v>
      </c>
      <c r="F502" s="2"/>
      <c r="G502">
        <v>120000</v>
      </c>
      <c r="H502" s="2"/>
      <c r="I502" s="10">
        <f t="shared" si="44"/>
        <v>-120000</v>
      </c>
      <c r="J502" s="2"/>
      <c r="K502">
        <f t="shared" si="45"/>
        <v>-120000</v>
      </c>
      <c r="L502">
        <f t="shared" si="46"/>
        <v>-42894.72806743082</v>
      </c>
      <c r="M502">
        <f t="shared" si="47"/>
        <v>35849.804325500882</v>
      </c>
    </row>
    <row r="503" spans="1:13" x14ac:dyDescent="0.2">
      <c r="A503">
        <v>1</v>
      </c>
      <c r="B503" s="10">
        <v>21</v>
      </c>
      <c r="C503" s="10">
        <f t="shared" si="48"/>
        <v>-1.0554001626438823</v>
      </c>
      <c r="D503" s="10">
        <v>1890</v>
      </c>
      <c r="E503" s="10">
        <f t="shared" si="43"/>
        <v>-0.86393117223697891</v>
      </c>
      <c r="F503" s="2"/>
      <c r="G503">
        <v>113000</v>
      </c>
      <c r="H503" s="2"/>
      <c r="I503" s="10">
        <f t="shared" si="44"/>
        <v>-113000</v>
      </c>
      <c r="J503" s="2"/>
      <c r="K503">
        <f t="shared" si="45"/>
        <v>-113000</v>
      </c>
      <c r="L503">
        <f t="shared" si="46"/>
        <v>119260.2183787587</v>
      </c>
      <c r="M503">
        <f t="shared" si="47"/>
        <v>97624.22246277862</v>
      </c>
    </row>
    <row r="504" spans="1:13" x14ac:dyDescent="0.2">
      <c r="A504">
        <v>1</v>
      </c>
      <c r="B504" s="10">
        <v>75</v>
      </c>
      <c r="C504" s="10">
        <f t="shared" si="48"/>
        <v>0.5016250702768017</v>
      </c>
      <c r="D504" s="10">
        <v>9803</v>
      </c>
      <c r="E504" s="10">
        <f t="shared" si="43"/>
        <v>-7.167403866500198E-2</v>
      </c>
      <c r="F504" s="2"/>
      <c r="G504">
        <v>226700</v>
      </c>
      <c r="H504" s="2"/>
      <c r="I504" s="10">
        <f t="shared" si="44"/>
        <v>-226700</v>
      </c>
      <c r="J504" s="2"/>
      <c r="K504">
        <f t="shared" si="45"/>
        <v>-226700</v>
      </c>
      <c r="L504">
        <f t="shared" si="46"/>
        <v>-113718.40343175095</v>
      </c>
      <c r="M504">
        <f t="shared" si="47"/>
        <v>16248.504565355948</v>
      </c>
    </row>
    <row r="505" spans="1:13" x14ac:dyDescent="0.2">
      <c r="A505">
        <v>1</v>
      </c>
      <c r="B505" s="10">
        <v>70</v>
      </c>
      <c r="C505" s="10">
        <f t="shared" si="48"/>
        <v>0.35745606722859019</v>
      </c>
      <c r="D505" s="10">
        <v>9170</v>
      </c>
      <c r="E505" s="10">
        <f t="shared" si="43"/>
        <v>-0.13505060451247594</v>
      </c>
      <c r="F505" s="2"/>
      <c r="G505">
        <v>140000</v>
      </c>
      <c r="H505" s="2"/>
      <c r="I505" s="10">
        <f t="shared" si="44"/>
        <v>-140000</v>
      </c>
      <c r="J505" s="2"/>
      <c r="K505">
        <f t="shared" si="45"/>
        <v>-140000</v>
      </c>
      <c r="L505">
        <f t="shared" si="46"/>
        <v>-50043.84941200263</v>
      </c>
      <c r="M505">
        <f t="shared" si="47"/>
        <v>18907.084631746631</v>
      </c>
    </row>
    <row r="506" spans="1:13" x14ac:dyDescent="0.2">
      <c r="A506">
        <v>1</v>
      </c>
      <c r="B506" s="10">
        <v>100</v>
      </c>
      <c r="C506" s="10">
        <f t="shared" si="48"/>
        <v>1.222470085517859</v>
      </c>
      <c r="D506" s="10">
        <v>15602</v>
      </c>
      <c r="E506" s="10">
        <f t="shared" si="43"/>
        <v>0.50892739158697509</v>
      </c>
      <c r="F506" s="2"/>
      <c r="G506">
        <v>289000</v>
      </c>
      <c r="H506" s="2"/>
      <c r="I506" s="10">
        <f t="shared" si="44"/>
        <v>-289000</v>
      </c>
      <c r="J506" s="2"/>
      <c r="K506">
        <f t="shared" si="45"/>
        <v>-289000</v>
      </c>
      <c r="L506">
        <f t="shared" si="46"/>
        <v>-353293.85471466125</v>
      </c>
      <c r="M506">
        <f t="shared" si="47"/>
        <v>-147080.0161686358</v>
      </c>
    </row>
    <row r="507" spans="1:13" x14ac:dyDescent="0.2">
      <c r="A507">
        <v>1</v>
      </c>
      <c r="B507" s="10">
        <v>24</v>
      </c>
      <c r="C507" s="10">
        <f t="shared" si="48"/>
        <v>-0.96889876081495541</v>
      </c>
      <c r="D507" s="10">
        <v>2308</v>
      </c>
      <c r="E507" s="10">
        <f t="shared" si="43"/>
        <v>-0.82208061216708306</v>
      </c>
      <c r="F507" s="2"/>
      <c r="G507">
        <v>147000</v>
      </c>
      <c r="H507" s="2"/>
      <c r="I507" s="10">
        <f t="shared" si="44"/>
        <v>-147000</v>
      </c>
      <c r="J507" s="2"/>
      <c r="K507">
        <f t="shared" si="45"/>
        <v>-147000</v>
      </c>
      <c r="L507">
        <f t="shared" si="46"/>
        <v>142428.11783979845</v>
      </c>
      <c r="M507">
        <f t="shared" si="47"/>
        <v>120845.84998856121</v>
      </c>
    </row>
    <row r="508" spans="1:13" x14ac:dyDescent="0.2">
      <c r="A508">
        <v>1</v>
      </c>
      <c r="B508" s="10">
        <v>60</v>
      </c>
      <c r="C508" s="10">
        <f t="shared" si="48"/>
        <v>6.9118061132167258E-2</v>
      </c>
      <c r="D508" s="10">
        <v>7596</v>
      </c>
      <c r="E508" s="10">
        <f t="shared" si="43"/>
        <v>-0.29264099099576818</v>
      </c>
      <c r="F508" s="2"/>
      <c r="G508">
        <v>124500</v>
      </c>
      <c r="H508" s="2"/>
      <c r="I508" s="10">
        <f t="shared" si="44"/>
        <v>-124500</v>
      </c>
      <c r="J508" s="2"/>
      <c r="K508">
        <f t="shared" si="45"/>
        <v>-124500</v>
      </c>
      <c r="L508">
        <f t="shared" si="46"/>
        <v>-8605.1986109548234</v>
      </c>
      <c r="M508">
        <f t="shared" si="47"/>
        <v>36433.803378973142</v>
      </c>
    </row>
    <row r="509" spans="1:13" x14ac:dyDescent="0.2">
      <c r="A509">
        <v>1</v>
      </c>
      <c r="B509" s="10">
        <v>80</v>
      </c>
      <c r="C509" s="10">
        <f t="shared" si="48"/>
        <v>0.64579407332501315</v>
      </c>
      <c r="D509" s="10">
        <v>9554</v>
      </c>
      <c r="E509" s="10">
        <f t="shared" si="43"/>
        <v>-9.6604156984150494E-2</v>
      </c>
      <c r="F509" s="2"/>
      <c r="G509">
        <v>215000</v>
      </c>
      <c r="H509" s="2"/>
      <c r="I509" s="10">
        <f t="shared" si="44"/>
        <v>-215000</v>
      </c>
      <c r="J509" s="2"/>
      <c r="K509">
        <f t="shared" si="45"/>
        <v>-215000</v>
      </c>
      <c r="L509">
        <f t="shared" si="46"/>
        <v>-138845.72576487783</v>
      </c>
      <c r="M509">
        <f t="shared" si="47"/>
        <v>20769.893751592357</v>
      </c>
    </row>
    <row r="510" spans="1:13" x14ac:dyDescent="0.2">
      <c r="A510">
        <v>1</v>
      </c>
      <c r="B510" s="10">
        <v>75</v>
      </c>
      <c r="C510" s="10">
        <f t="shared" si="48"/>
        <v>0.5016250702768017</v>
      </c>
      <c r="D510" s="10">
        <v>7862</v>
      </c>
      <c r="E510" s="10">
        <f t="shared" si="43"/>
        <v>-0.26600881640583446</v>
      </c>
      <c r="F510" s="2"/>
      <c r="G510">
        <v>208300</v>
      </c>
      <c r="H510" s="2"/>
      <c r="I510" s="10">
        <f t="shared" si="44"/>
        <v>-208300</v>
      </c>
      <c r="J510" s="2"/>
      <c r="K510">
        <f t="shared" si="45"/>
        <v>-208300</v>
      </c>
      <c r="L510">
        <f t="shared" si="46"/>
        <v>-104488.5021386578</v>
      </c>
      <c r="M510">
        <f t="shared" si="47"/>
        <v>55409.63645733532</v>
      </c>
    </row>
    <row r="511" spans="1:13" x14ac:dyDescent="0.2">
      <c r="A511">
        <v>1</v>
      </c>
      <c r="B511" s="10">
        <v>60</v>
      </c>
      <c r="C511" s="10">
        <f t="shared" si="48"/>
        <v>6.9118061132167258E-2</v>
      </c>
      <c r="D511" s="10">
        <v>9600</v>
      </c>
      <c r="E511" s="10">
        <f t="shared" si="43"/>
        <v>-9.1998592957319839E-2</v>
      </c>
      <c r="F511" s="2"/>
      <c r="G511">
        <v>161000</v>
      </c>
      <c r="H511" s="2"/>
      <c r="I511" s="10">
        <f t="shared" si="44"/>
        <v>-161000</v>
      </c>
      <c r="J511" s="2"/>
      <c r="K511">
        <f t="shared" si="45"/>
        <v>-161000</v>
      </c>
      <c r="L511">
        <f t="shared" si="46"/>
        <v>-11128.007842278928</v>
      </c>
      <c r="M511">
        <f t="shared" si="47"/>
        <v>14811.773466128494</v>
      </c>
    </row>
    <row r="512" spans="1:13" x14ac:dyDescent="0.2">
      <c r="A512">
        <v>1</v>
      </c>
      <c r="B512" s="10">
        <v>80</v>
      </c>
      <c r="C512" s="10">
        <f t="shared" si="48"/>
        <v>0.64579407332501315</v>
      </c>
      <c r="D512" s="10">
        <v>9600</v>
      </c>
      <c r="E512" s="10">
        <f t="shared" si="43"/>
        <v>-9.1998592957319839E-2</v>
      </c>
      <c r="F512" s="2"/>
      <c r="G512">
        <v>124500</v>
      </c>
      <c r="H512" s="2"/>
      <c r="I512" s="10">
        <f t="shared" si="44"/>
        <v>-124500</v>
      </c>
      <c r="J512" s="2"/>
      <c r="K512">
        <f t="shared" si="45"/>
        <v>-124500</v>
      </c>
      <c r="L512">
        <f t="shared" si="46"/>
        <v>-80401.362128964131</v>
      </c>
      <c r="M512">
        <f t="shared" si="47"/>
        <v>11453.82482318632</v>
      </c>
    </row>
    <row r="513" spans="1:13" x14ac:dyDescent="0.2">
      <c r="A513">
        <v>1</v>
      </c>
      <c r="B513" s="10">
        <v>75</v>
      </c>
      <c r="C513" s="10">
        <f t="shared" si="48"/>
        <v>0.5016250702768017</v>
      </c>
      <c r="D513" s="10">
        <v>14559</v>
      </c>
      <c r="E513" s="10">
        <f t="shared" si="43"/>
        <v>0.40450123332644533</v>
      </c>
      <c r="F513" s="2"/>
      <c r="G513">
        <v>164900</v>
      </c>
      <c r="H513" s="2"/>
      <c r="I513" s="10">
        <f t="shared" si="44"/>
        <v>-164900</v>
      </c>
      <c r="J513" s="2"/>
      <c r="K513">
        <f t="shared" si="45"/>
        <v>-164900</v>
      </c>
      <c r="L513">
        <f t="shared" si="46"/>
        <v>-82717.974088644594</v>
      </c>
      <c r="M513">
        <f t="shared" si="47"/>
        <v>-66702.25337553084</v>
      </c>
    </row>
    <row r="514" spans="1:13" x14ac:dyDescent="0.2">
      <c r="A514">
        <v>1</v>
      </c>
      <c r="B514" s="10">
        <v>40</v>
      </c>
      <c r="C514" s="10">
        <f t="shared" si="48"/>
        <v>-0.50755795106067858</v>
      </c>
      <c r="D514" s="10">
        <v>6792</v>
      </c>
      <c r="E514" s="10">
        <f t="shared" si="43"/>
        <v>-0.3731382405081996</v>
      </c>
      <c r="F514" s="2"/>
      <c r="G514">
        <v>202665</v>
      </c>
      <c r="H514" s="2"/>
      <c r="I514" s="10">
        <f t="shared" si="44"/>
        <v>-202665</v>
      </c>
      <c r="J514" s="2"/>
      <c r="K514">
        <f t="shared" si="45"/>
        <v>-202665</v>
      </c>
      <c r="L514">
        <f t="shared" si="46"/>
        <v>102864.23215171242</v>
      </c>
      <c r="M514">
        <f t="shared" si="47"/>
        <v>75622.061512594271</v>
      </c>
    </row>
    <row r="515" spans="1:13" x14ac:dyDescent="0.2">
      <c r="A515">
        <v>1</v>
      </c>
      <c r="B515" s="10">
        <v>70</v>
      </c>
      <c r="C515" s="10">
        <f t="shared" si="48"/>
        <v>0.35745606722859019</v>
      </c>
      <c r="D515" s="10">
        <v>9100</v>
      </c>
      <c r="E515" s="10">
        <f t="shared" si="43"/>
        <v>-0.14205907150982691</v>
      </c>
      <c r="F515" s="2"/>
      <c r="G515">
        <v>129900</v>
      </c>
      <c r="H515" s="2"/>
      <c r="I515" s="10">
        <f t="shared" si="44"/>
        <v>-129900</v>
      </c>
      <c r="J515" s="2"/>
      <c r="K515">
        <f t="shared" si="45"/>
        <v>-129900</v>
      </c>
      <c r="L515">
        <f t="shared" si="46"/>
        <v>-46433.543132993866</v>
      </c>
      <c r="M515">
        <f t="shared" si="47"/>
        <v>18453.473389126517</v>
      </c>
    </row>
    <row r="516" spans="1:13" x14ac:dyDescent="0.2">
      <c r="A516">
        <v>1</v>
      </c>
      <c r="B516" s="10">
        <v>71</v>
      </c>
      <c r="C516" s="10">
        <f t="shared" si="48"/>
        <v>0.38628986783823249</v>
      </c>
      <c r="D516" s="10">
        <v>9187</v>
      </c>
      <c r="E516" s="10">
        <f t="shared" ref="E516:E579" si="49">(D516-$D$1467)/$D$1468</f>
        <v>-0.13334854824169068</v>
      </c>
      <c r="F516" s="2"/>
      <c r="G516">
        <v>134000</v>
      </c>
      <c r="H516" s="2"/>
      <c r="I516" s="10">
        <f t="shared" ref="I516:I579" si="50">($A516*$P$5 + $C516*$Q$5 + $E516*$R$5) - G516</f>
        <v>-134000</v>
      </c>
      <c r="J516" s="2"/>
      <c r="K516">
        <f t="shared" ref="K516:K579" si="51">I516 * A516</f>
        <v>-134000</v>
      </c>
      <c r="L516">
        <f t="shared" ref="L516:L579" si="52">$I516 * C516</f>
        <v>-51762.842290323155</v>
      </c>
      <c r="M516">
        <f t="shared" ref="M516:M579" si="53">$I516 * E516</f>
        <v>17868.705464386552</v>
      </c>
    </row>
    <row r="517" spans="1:13" x14ac:dyDescent="0.2">
      <c r="A517">
        <v>1</v>
      </c>
      <c r="B517" s="10">
        <v>55</v>
      </c>
      <c r="C517" s="10">
        <f t="shared" si="48"/>
        <v>-7.5050941916044209E-2</v>
      </c>
      <c r="D517" s="10">
        <v>10594</v>
      </c>
      <c r="E517" s="10">
        <f t="shared" si="49"/>
        <v>7.5216384050642189E-3</v>
      </c>
      <c r="F517" s="2"/>
      <c r="G517">
        <v>96500</v>
      </c>
      <c r="H517" s="2"/>
      <c r="I517" s="10">
        <f t="shared" si="50"/>
        <v>-96500</v>
      </c>
      <c r="J517" s="2"/>
      <c r="K517">
        <f t="shared" si="51"/>
        <v>-96500</v>
      </c>
      <c r="L517">
        <f t="shared" si="52"/>
        <v>7242.4158948982658</v>
      </c>
      <c r="M517">
        <f t="shared" si="53"/>
        <v>-725.83810608869715</v>
      </c>
    </row>
    <row r="518" spans="1:13" x14ac:dyDescent="0.2">
      <c r="A518">
        <v>1</v>
      </c>
      <c r="B518" s="10">
        <v>94</v>
      </c>
      <c r="C518" s="10">
        <f t="shared" si="48"/>
        <v>1.0494672818600053</v>
      </c>
      <c r="D518" s="10">
        <v>12220</v>
      </c>
      <c r="E518" s="10">
        <f t="shared" si="49"/>
        <v>0.17031831465781722</v>
      </c>
      <c r="F518" s="2"/>
      <c r="G518">
        <v>402861</v>
      </c>
      <c r="H518" s="2"/>
      <c r="I518" s="10">
        <f t="shared" si="50"/>
        <v>-402861</v>
      </c>
      <c r="J518" s="2"/>
      <c r="K518">
        <f t="shared" si="51"/>
        <v>-402861</v>
      </c>
      <c r="L518">
        <f t="shared" si="52"/>
        <v>-422789.4386374036</v>
      </c>
      <c r="M518">
        <f t="shared" si="53"/>
        <v>-68614.606561362903</v>
      </c>
    </row>
    <row r="519" spans="1:13" x14ac:dyDescent="0.2">
      <c r="A519">
        <v>1</v>
      </c>
      <c r="B519" s="10">
        <v>0</v>
      </c>
      <c r="C519" s="10">
        <f t="shared" si="48"/>
        <v>-1.6609099754463705</v>
      </c>
      <c r="D519" s="10">
        <v>10448</v>
      </c>
      <c r="E519" s="10">
        <f t="shared" si="49"/>
        <v>-7.0960213322678461E-3</v>
      </c>
      <c r="F519" s="2"/>
      <c r="G519">
        <v>158000</v>
      </c>
      <c r="H519" s="2"/>
      <c r="I519" s="10">
        <f t="shared" si="50"/>
        <v>-158000</v>
      </c>
      <c r="J519" s="2"/>
      <c r="K519">
        <f t="shared" si="51"/>
        <v>-158000</v>
      </c>
      <c r="L519">
        <f t="shared" si="52"/>
        <v>262423.77612052654</v>
      </c>
      <c r="M519">
        <f t="shared" si="53"/>
        <v>1121.1713704983197</v>
      </c>
    </row>
    <row r="520" spans="1:13" x14ac:dyDescent="0.2">
      <c r="A520">
        <v>1</v>
      </c>
      <c r="B520" s="10">
        <v>79</v>
      </c>
      <c r="C520" s="10">
        <f t="shared" si="48"/>
        <v>0.61696027271537091</v>
      </c>
      <c r="D520" s="10">
        <v>10208</v>
      </c>
      <c r="E520" s="10">
        <f t="shared" si="49"/>
        <v>-3.1125051037471242E-2</v>
      </c>
      <c r="F520" s="2"/>
      <c r="G520">
        <v>265000</v>
      </c>
      <c r="H520" s="2"/>
      <c r="I520" s="10">
        <f t="shared" si="50"/>
        <v>-265000</v>
      </c>
      <c r="J520" s="2"/>
      <c r="K520">
        <f t="shared" si="51"/>
        <v>-265000</v>
      </c>
      <c r="L520">
        <f t="shared" si="52"/>
        <v>-163494.47226957328</v>
      </c>
      <c r="M520">
        <f t="shared" si="53"/>
        <v>8248.1385249298801</v>
      </c>
    </row>
    <row r="521" spans="1:13" x14ac:dyDescent="0.2">
      <c r="A521">
        <v>1</v>
      </c>
      <c r="B521" s="10">
        <v>0</v>
      </c>
      <c r="C521" s="10">
        <f t="shared" ref="C521:C584" si="54">(B521-$B$1467)/$B$1468</f>
        <v>-1.6609099754463705</v>
      </c>
      <c r="D521" s="10">
        <v>9531</v>
      </c>
      <c r="E521" s="10">
        <f t="shared" si="49"/>
        <v>-9.8906938997565821E-2</v>
      </c>
      <c r="F521" s="2"/>
      <c r="G521">
        <v>211000</v>
      </c>
      <c r="H521" s="2"/>
      <c r="I521" s="10">
        <f t="shared" si="50"/>
        <v>-211000</v>
      </c>
      <c r="J521" s="2"/>
      <c r="K521">
        <f t="shared" si="51"/>
        <v>-211000</v>
      </c>
      <c r="L521">
        <f t="shared" si="52"/>
        <v>350452.00481918419</v>
      </c>
      <c r="M521">
        <f t="shared" si="53"/>
        <v>20869.364128486388</v>
      </c>
    </row>
    <row r="522" spans="1:13" x14ac:dyDescent="0.2">
      <c r="A522">
        <v>1</v>
      </c>
      <c r="B522" s="10">
        <v>53</v>
      </c>
      <c r="C522" s="10">
        <f t="shared" si="54"/>
        <v>-0.1327185431353288</v>
      </c>
      <c r="D522" s="10">
        <v>10918</v>
      </c>
      <c r="E522" s="10">
        <f t="shared" si="49"/>
        <v>3.9960828507088805E-2</v>
      </c>
      <c r="F522" s="2"/>
      <c r="G522">
        <v>234000</v>
      </c>
      <c r="H522" s="2"/>
      <c r="I522" s="10">
        <f t="shared" si="50"/>
        <v>-234000</v>
      </c>
      <c r="J522" s="2"/>
      <c r="K522">
        <f t="shared" si="51"/>
        <v>-234000</v>
      </c>
      <c r="L522">
        <f t="shared" si="52"/>
        <v>31056.139093666938</v>
      </c>
      <c r="M522">
        <f t="shared" si="53"/>
        <v>-9350.8338706587801</v>
      </c>
    </row>
    <row r="523" spans="1:13" x14ac:dyDescent="0.2">
      <c r="A523">
        <v>1</v>
      </c>
      <c r="B523" s="10">
        <v>60</v>
      </c>
      <c r="C523" s="10">
        <f t="shared" si="54"/>
        <v>6.9118061132167258E-2</v>
      </c>
      <c r="D523" s="10">
        <v>10800</v>
      </c>
      <c r="E523" s="10">
        <f t="shared" si="49"/>
        <v>2.8146555568697135E-2</v>
      </c>
      <c r="F523" s="2"/>
      <c r="G523">
        <v>106250</v>
      </c>
      <c r="H523" s="2"/>
      <c r="I523" s="10">
        <f t="shared" si="50"/>
        <v>-106250</v>
      </c>
      <c r="J523" s="2"/>
      <c r="K523">
        <f t="shared" si="51"/>
        <v>-106250</v>
      </c>
      <c r="L523">
        <f t="shared" si="52"/>
        <v>-7343.7939952927709</v>
      </c>
      <c r="M523">
        <f t="shared" si="53"/>
        <v>-2990.5715291740707</v>
      </c>
    </row>
    <row r="524" spans="1:13" x14ac:dyDescent="0.2">
      <c r="A524">
        <v>1</v>
      </c>
      <c r="B524" s="10">
        <v>90</v>
      </c>
      <c r="C524" s="10">
        <f t="shared" si="54"/>
        <v>0.93413207942143606</v>
      </c>
      <c r="D524" s="10">
        <v>11988</v>
      </c>
      <c r="E524" s="10">
        <f t="shared" si="49"/>
        <v>0.14709025260945394</v>
      </c>
      <c r="F524" s="2"/>
      <c r="G524">
        <v>150000</v>
      </c>
      <c r="H524" s="2"/>
      <c r="I524" s="10">
        <f t="shared" si="50"/>
        <v>-150000</v>
      </c>
      <c r="J524" s="2"/>
      <c r="K524">
        <f t="shared" si="51"/>
        <v>-150000</v>
      </c>
      <c r="L524">
        <f t="shared" si="52"/>
        <v>-140119.81191321541</v>
      </c>
      <c r="M524">
        <f t="shared" si="53"/>
        <v>-22063.537891418091</v>
      </c>
    </row>
    <row r="525" spans="1:13" x14ac:dyDescent="0.2">
      <c r="A525">
        <v>1</v>
      </c>
      <c r="B525" s="10">
        <v>50</v>
      </c>
      <c r="C525" s="10">
        <f t="shared" si="54"/>
        <v>-0.21921994496425568</v>
      </c>
      <c r="D525" s="10">
        <v>5000</v>
      </c>
      <c r="E525" s="10">
        <f t="shared" si="49"/>
        <v>-0.55255499564038491</v>
      </c>
      <c r="F525" s="2"/>
      <c r="G525">
        <v>159000</v>
      </c>
      <c r="H525" s="2"/>
      <c r="I525" s="10">
        <f t="shared" si="50"/>
        <v>-159000</v>
      </c>
      <c r="J525" s="2"/>
      <c r="K525">
        <f t="shared" si="51"/>
        <v>-159000</v>
      </c>
      <c r="L525">
        <f t="shared" si="52"/>
        <v>34855.971249316652</v>
      </c>
      <c r="M525">
        <f t="shared" si="53"/>
        <v>87856.244306821201</v>
      </c>
    </row>
    <row r="526" spans="1:13" x14ac:dyDescent="0.2">
      <c r="A526">
        <v>1</v>
      </c>
      <c r="B526" s="10">
        <v>130</v>
      </c>
      <c r="C526" s="10">
        <f t="shared" si="54"/>
        <v>2.0874841038071277</v>
      </c>
      <c r="D526" s="10">
        <v>40094</v>
      </c>
      <c r="E526" s="10">
        <f t="shared" si="49"/>
        <v>2.9610898730029813</v>
      </c>
      <c r="F526" s="2"/>
      <c r="G526">
        <v>184750</v>
      </c>
      <c r="H526" s="2"/>
      <c r="I526" s="10">
        <f t="shared" si="50"/>
        <v>-184750</v>
      </c>
      <c r="J526" s="2"/>
      <c r="K526">
        <f t="shared" si="51"/>
        <v>-184750</v>
      </c>
      <c r="L526">
        <f t="shared" si="52"/>
        <v>-385662.68817836687</v>
      </c>
      <c r="M526">
        <f t="shared" si="53"/>
        <v>-547061.3540373008</v>
      </c>
    </row>
    <row r="527" spans="1:13" x14ac:dyDescent="0.2">
      <c r="A527">
        <v>1</v>
      </c>
      <c r="B527" s="10">
        <v>95</v>
      </c>
      <c r="C527" s="10">
        <f t="shared" si="54"/>
        <v>1.0783010824696475</v>
      </c>
      <c r="D527" s="10">
        <v>11787</v>
      </c>
      <c r="E527" s="10">
        <f t="shared" si="49"/>
        <v>0.12696594023134611</v>
      </c>
      <c r="F527" s="2"/>
      <c r="G527">
        <v>315750</v>
      </c>
      <c r="H527" s="2"/>
      <c r="I527" s="10">
        <f t="shared" si="50"/>
        <v>-315750</v>
      </c>
      <c r="J527" s="2"/>
      <c r="K527">
        <f t="shared" si="51"/>
        <v>-315750</v>
      </c>
      <c r="L527">
        <f t="shared" si="52"/>
        <v>-340473.56678979122</v>
      </c>
      <c r="M527">
        <f t="shared" si="53"/>
        <v>-40089.495628047531</v>
      </c>
    </row>
    <row r="528" spans="1:13" x14ac:dyDescent="0.2">
      <c r="A528">
        <v>1</v>
      </c>
      <c r="B528" s="10">
        <v>62</v>
      </c>
      <c r="C528" s="10">
        <f t="shared" si="54"/>
        <v>0.12678566235145186</v>
      </c>
      <c r="D528" s="10">
        <v>7500</v>
      </c>
      <c r="E528" s="10">
        <f t="shared" si="49"/>
        <v>-0.30225260287784955</v>
      </c>
      <c r="F528" s="2"/>
      <c r="G528">
        <v>176000</v>
      </c>
      <c r="H528" s="2"/>
      <c r="I528" s="10">
        <f t="shared" si="50"/>
        <v>-176000</v>
      </c>
      <c r="J528" s="2"/>
      <c r="K528">
        <f t="shared" si="51"/>
        <v>-176000</v>
      </c>
      <c r="L528">
        <f t="shared" si="52"/>
        <v>-22314.276573855528</v>
      </c>
      <c r="M528">
        <f t="shared" si="53"/>
        <v>53196.458106501523</v>
      </c>
    </row>
    <row r="529" spans="1:13" x14ac:dyDescent="0.2">
      <c r="A529">
        <v>1</v>
      </c>
      <c r="B529" s="10">
        <v>70</v>
      </c>
      <c r="C529" s="10">
        <f t="shared" si="54"/>
        <v>0.35745606722859019</v>
      </c>
      <c r="D529" s="10">
        <v>13300</v>
      </c>
      <c r="E529" s="10">
        <f t="shared" si="49"/>
        <v>0.27844894833123252</v>
      </c>
      <c r="F529" s="2"/>
      <c r="G529">
        <v>132000</v>
      </c>
      <c r="H529" s="2"/>
      <c r="I529" s="10">
        <f t="shared" si="50"/>
        <v>-132000</v>
      </c>
      <c r="J529" s="2"/>
      <c r="K529">
        <f t="shared" si="51"/>
        <v>-132000</v>
      </c>
      <c r="L529">
        <f t="shared" si="52"/>
        <v>-47184.200874173905</v>
      </c>
      <c r="M529">
        <f t="shared" si="53"/>
        <v>-36755.261179722693</v>
      </c>
    </row>
    <row r="530" spans="1:13" x14ac:dyDescent="0.2">
      <c r="A530">
        <v>1</v>
      </c>
      <c r="B530" s="10">
        <v>67</v>
      </c>
      <c r="C530" s="10">
        <f t="shared" si="54"/>
        <v>0.27095466539966334</v>
      </c>
      <c r="D530" s="10">
        <v>14948</v>
      </c>
      <c r="E530" s="10">
        <f t="shared" si="49"/>
        <v>0.44344828564029581</v>
      </c>
      <c r="F530" s="2"/>
      <c r="G530">
        <v>446261</v>
      </c>
      <c r="H530" s="2"/>
      <c r="I530" s="10">
        <f t="shared" si="50"/>
        <v>-446261</v>
      </c>
      <c r="J530" s="2"/>
      <c r="K530">
        <f t="shared" si="51"/>
        <v>-446261</v>
      </c>
      <c r="L530">
        <f t="shared" si="52"/>
        <v>-120916.49993591916</v>
      </c>
      <c r="M530">
        <f t="shared" si="53"/>
        <v>-197893.67539812406</v>
      </c>
    </row>
    <row r="531" spans="1:13" x14ac:dyDescent="0.2">
      <c r="A531">
        <v>1</v>
      </c>
      <c r="B531" s="10">
        <v>58</v>
      </c>
      <c r="C531" s="10">
        <f t="shared" si="54"/>
        <v>1.1450459912882668E-2</v>
      </c>
      <c r="D531" s="10">
        <v>9098</v>
      </c>
      <c r="E531" s="10">
        <f t="shared" si="49"/>
        <v>-0.14225931342403694</v>
      </c>
      <c r="F531" s="2"/>
      <c r="G531">
        <v>86000</v>
      </c>
      <c r="H531" s="2"/>
      <c r="I531" s="10">
        <f t="shared" si="50"/>
        <v>-86000</v>
      </c>
      <c r="J531" s="2"/>
      <c r="K531">
        <f t="shared" si="51"/>
        <v>-86000</v>
      </c>
      <c r="L531">
        <f t="shared" si="52"/>
        <v>-984.73955250790948</v>
      </c>
      <c r="M531">
        <f t="shared" si="53"/>
        <v>12234.300954467177</v>
      </c>
    </row>
    <row r="532" spans="1:13" x14ac:dyDescent="0.2">
      <c r="A532">
        <v>1</v>
      </c>
      <c r="B532" s="10">
        <v>0</v>
      </c>
      <c r="C532" s="10">
        <f t="shared" si="54"/>
        <v>-1.6609099754463705</v>
      </c>
      <c r="D532" s="10">
        <v>32668</v>
      </c>
      <c r="E532" s="10">
        <f t="shared" si="49"/>
        <v>2.2175916455411464</v>
      </c>
      <c r="F532" s="2"/>
      <c r="G532">
        <v>200624</v>
      </c>
      <c r="H532" s="2"/>
      <c r="I532" s="10">
        <f t="shared" si="50"/>
        <v>-200624</v>
      </c>
      <c r="J532" s="2"/>
      <c r="K532">
        <f t="shared" si="51"/>
        <v>-200624</v>
      </c>
      <c r="L532">
        <f t="shared" si="52"/>
        <v>333218.40291395265</v>
      </c>
      <c r="M532">
        <f t="shared" si="53"/>
        <v>-444902.10629504698</v>
      </c>
    </row>
    <row r="533" spans="1:13" x14ac:dyDescent="0.2">
      <c r="A533">
        <v>1</v>
      </c>
      <c r="B533" s="10">
        <v>85</v>
      </c>
      <c r="C533" s="10">
        <f t="shared" si="54"/>
        <v>0.7899630763732246</v>
      </c>
      <c r="D533" s="10">
        <v>10200</v>
      </c>
      <c r="E533" s="10">
        <f t="shared" si="49"/>
        <v>-3.1926018694311359E-2</v>
      </c>
      <c r="F533" s="2"/>
      <c r="G533">
        <v>175000</v>
      </c>
      <c r="H533" s="2"/>
      <c r="I533" s="10">
        <f t="shared" si="50"/>
        <v>-175000</v>
      </c>
      <c r="J533" s="2"/>
      <c r="K533">
        <f t="shared" si="51"/>
        <v>-175000</v>
      </c>
      <c r="L533">
        <f t="shared" si="52"/>
        <v>-138243.53836531431</v>
      </c>
      <c r="M533">
        <f t="shared" si="53"/>
        <v>5587.0532715044874</v>
      </c>
    </row>
    <row r="534" spans="1:13" x14ac:dyDescent="0.2">
      <c r="A534">
        <v>1</v>
      </c>
      <c r="B534" s="10">
        <v>60</v>
      </c>
      <c r="C534" s="10">
        <f t="shared" si="54"/>
        <v>6.9118061132167258E-2</v>
      </c>
      <c r="D534" s="10">
        <v>6155</v>
      </c>
      <c r="E534" s="10">
        <f t="shared" si="49"/>
        <v>-0.43691529018409359</v>
      </c>
      <c r="F534" s="2"/>
      <c r="G534">
        <v>128000</v>
      </c>
      <c r="H534" s="2"/>
      <c r="I534" s="10">
        <f t="shared" si="50"/>
        <v>-128000</v>
      </c>
      <c r="J534" s="2"/>
      <c r="K534">
        <f t="shared" si="51"/>
        <v>-128000</v>
      </c>
      <c r="L534">
        <f t="shared" si="52"/>
        <v>-8847.1118249174087</v>
      </c>
      <c r="M534">
        <f t="shared" si="53"/>
        <v>55925.157143563978</v>
      </c>
    </row>
    <row r="535" spans="1:13" x14ac:dyDescent="0.2">
      <c r="A535">
        <v>1</v>
      </c>
      <c r="B535" s="10">
        <v>60</v>
      </c>
      <c r="C535" s="10">
        <f t="shared" si="54"/>
        <v>6.9118061132167258E-2</v>
      </c>
      <c r="D535" s="10">
        <v>7200</v>
      </c>
      <c r="E535" s="10">
        <f t="shared" si="49"/>
        <v>-0.3322888900093538</v>
      </c>
      <c r="F535" s="2"/>
      <c r="G535">
        <v>107500</v>
      </c>
      <c r="H535" s="2"/>
      <c r="I535" s="10">
        <f t="shared" si="50"/>
        <v>-107500</v>
      </c>
      <c r="J535" s="2"/>
      <c r="K535">
        <f t="shared" si="51"/>
        <v>-107500</v>
      </c>
      <c r="L535">
        <f t="shared" si="52"/>
        <v>-7430.1915717079801</v>
      </c>
      <c r="M535">
        <f t="shared" si="53"/>
        <v>35721.055676005533</v>
      </c>
    </row>
    <row r="536" spans="1:13" x14ac:dyDescent="0.2">
      <c r="A536">
        <v>1</v>
      </c>
      <c r="B536" s="10">
        <v>50</v>
      </c>
      <c r="C536" s="10">
        <f t="shared" si="54"/>
        <v>-0.21921994496425568</v>
      </c>
      <c r="D536" s="10">
        <v>5000</v>
      </c>
      <c r="E536" s="10">
        <f t="shared" si="49"/>
        <v>-0.55255499564038491</v>
      </c>
      <c r="F536" s="2"/>
      <c r="G536">
        <v>39300</v>
      </c>
      <c r="H536" s="2"/>
      <c r="I536" s="10">
        <f t="shared" si="50"/>
        <v>-39300</v>
      </c>
      <c r="J536" s="2"/>
      <c r="K536">
        <f t="shared" si="51"/>
        <v>-39300</v>
      </c>
      <c r="L536">
        <f t="shared" si="52"/>
        <v>8615.3438370952481</v>
      </c>
      <c r="M536">
        <f t="shared" si="53"/>
        <v>21715.411328667127</v>
      </c>
    </row>
    <row r="537" spans="1:13" x14ac:dyDescent="0.2">
      <c r="A537">
        <v>1</v>
      </c>
      <c r="B537" s="10">
        <v>74</v>
      </c>
      <c r="C537" s="10">
        <f t="shared" si="54"/>
        <v>0.4727912696671594</v>
      </c>
      <c r="D537" s="10">
        <v>9056</v>
      </c>
      <c r="E537" s="10">
        <f t="shared" si="49"/>
        <v>-0.14646439362244754</v>
      </c>
      <c r="F537" s="2"/>
      <c r="G537">
        <v>178000</v>
      </c>
      <c r="H537" s="2"/>
      <c r="I537" s="10">
        <f t="shared" si="50"/>
        <v>-178000</v>
      </c>
      <c r="J537" s="2"/>
      <c r="K537">
        <f t="shared" si="51"/>
        <v>-178000</v>
      </c>
      <c r="L537">
        <f t="shared" si="52"/>
        <v>-84156.846000754376</v>
      </c>
      <c r="M537">
        <f t="shared" si="53"/>
        <v>26070.662064795662</v>
      </c>
    </row>
    <row r="538" spans="1:13" x14ac:dyDescent="0.2">
      <c r="A538">
        <v>1</v>
      </c>
      <c r="B538" s="10">
        <v>70</v>
      </c>
      <c r="C538" s="10">
        <f t="shared" si="54"/>
        <v>0.35745606722859019</v>
      </c>
      <c r="D538" s="10">
        <v>7000</v>
      </c>
      <c r="E538" s="10">
        <f t="shared" si="49"/>
        <v>-0.35231308143035661</v>
      </c>
      <c r="F538" s="2"/>
      <c r="G538">
        <v>107500</v>
      </c>
      <c r="H538" s="2"/>
      <c r="I538" s="10">
        <f t="shared" si="50"/>
        <v>-107500</v>
      </c>
      <c r="J538" s="2"/>
      <c r="K538">
        <f t="shared" si="51"/>
        <v>-107500</v>
      </c>
      <c r="L538">
        <f t="shared" si="52"/>
        <v>-38426.527227073442</v>
      </c>
      <c r="M538">
        <f t="shared" si="53"/>
        <v>37873.656253763336</v>
      </c>
    </row>
    <row r="539" spans="1:13" x14ac:dyDescent="0.2">
      <c r="A539">
        <v>1</v>
      </c>
      <c r="B539" s="10">
        <v>57</v>
      </c>
      <c r="C539" s="10">
        <f t="shared" si="54"/>
        <v>-1.7383340696759626E-2</v>
      </c>
      <c r="D539" s="10">
        <v>8924</v>
      </c>
      <c r="E539" s="10">
        <f t="shared" si="49"/>
        <v>-0.15968035996030941</v>
      </c>
      <c r="F539" s="2"/>
      <c r="G539">
        <v>188000</v>
      </c>
      <c r="H539" s="2"/>
      <c r="I539" s="10">
        <f t="shared" si="50"/>
        <v>-188000</v>
      </c>
      <c r="J539" s="2"/>
      <c r="K539">
        <f t="shared" si="51"/>
        <v>-188000</v>
      </c>
      <c r="L539">
        <f t="shared" si="52"/>
        <v>3268.0680509908098</v>
      </c>
      <c r="M539">
        <f t="shared" si="53"/>
        <v>30019.907672538167</v>
      </c>
    </row>
    <row r="540" spans="1:13" x14ac:dyDescent="0.2">
      <c r="A540">
        <v>1</v>
      </c>
      <c r="B540" s="10">
        <v>0</v>
      </c>
      <c r="C540" s="10">
        <f t="shared" si="54"/>
        <v>-1.6609099754463705</v>
      </c>
      <c r="D540" s="10">
        <v>12735</v>
      </c>
      <c r="E540" s="10">
        <f t="shared" si="49"/>
        <v>0.22188060756689951</v>
      </c>
      <c r="F540" s="2"/>
      <c r="G540">
        <v>111250</v>
      </c>
      <c r="H540" s="2"/>
      <c r="I540" s="10">
        <f t="shared" si="50"/>
        <v>-111250</v>
      </c>
      <c r="J540" s="2"/>
      <c r="K540">
        <f t="shared" si="51"/>
        <v>-111250</v>
      </c>
      <c r="L540">
        <f t="shared" si="52"/>
        <v>184776.23476840873</v>
      </c>
      <c r="M540">
        <f t="shared" si="53"/>
        <v>-24684.217591817571</v>
      </c>
    </row>
    <row r="541" spans="1:13" x14ac:dyDescent="0.2">
      <c r="A541">
        <v>1</v>
      </c>
      <c r="B541" s="10">
        <v>0</v>
      </c>
      <c r="C541" s="10">
        <f t="shared" si="54"/>
        <v>-1.6609099754463705</v>
      </c>
      <c r="D541" s="10">
        <v>11553</v>
      </c>
      <c r="E541" s="10">
        <f t="shared" si="49"/>
        <v>0.10353763626877278</v>
      </c>
      <c r="F541" s="2"/>
      <c r="G541">
        <v>158000</v>
      </c>
      <c r="H541" s="2"/>
      <c r="I541" s="10">
        <f t="shared" si="50"/>
        <v>-158000</v>
      </c>
      <c r="J541" s="2"/>
      <c r="K541">
        <f t="shared" si="51"/>
        <v>-158000</v>
      </c>
      <c r="L541">
        <f t="shared" si="52"/>
        <v>262423.77612052654</v>
      </c>
      <c r="M541">
        <f t="shared" si="53"/>
        <v>-16358.946530466101</v>
      </c>
    </row>
    <row r="542" spans="1:13" x14ac:dyDescent="0.2">
      <c r="A542">
        <v>1</v>
      </c>
      <c r="B542" s="10">
        <v>0</v>
      </c>
      <c r="C542" s="10">
        <f t="shared" si="54"/>
        <v>-1.6609099754463705</v>
      </c>
      <c r="D542" s="10">
        <v>11423</v>
      </c>
      <c r="E542" s="10">
        <f t="shared" si="49"/>
        <v>9.0521911845120956E-2</v>
      </c>
      <c r="F542" s="2"/>
      <c r="G542">
        <v>272000</v>
      </c>
      <c r="H542" s="2"/>
      <c r="I542" s="10">
        <f t="shared" si="50"/>
        <v>-272000</v>
      </c>
      <c r="J542" s="2"/>
      <c r="K542">
        <f t="shared" si="51"/>
        <v>-272000</v>
      </c>
      <c r="L542">
        <f t="shared" si="52"/>
        <v>451767.51332141279</v>
      </c>
      <c r="M542">
        <f t="shared" si="53"/>
        <v>-24621.960021872899</v>
      </c>
    </row>
    <row r="543" spans="1:13" x14ac:dyDescent="0.2">
      <c r="A543">
        <v>1</v>
      </c>
      <c r="B543" s="10">
        <v>85</v>
      </c>
      <c r="C543" s="10">
        <f t="shared" si="54"/>
        <v>0.7899630763732246</v>
      </c>
      <c r="D543" s="10">
        <v>14601</v>
      </c>
      <c r="E543" s="10">
        <f t="shared" si="49"/>
        <v>0.40870631352485592</v>
      </c>
      <c r="F543" s="2"/>
      <c r="G543">
        <v>315000</v>
      </c>
      <c r="H543" s="2"/>
      <c r="I543" s="10">
        <f t="shared" si="50"/>
        <v>-315000</v>
      </c>
      <c r="J543" s="2"/>
      <c r="K543">
        <f t="shared" si="51"/>
        <v>-315000</v>
      </c>
      <c r="L543">
        <f t="shared" si="52"/>
        <v>-248838.36905756575</v>
      </c>
      <c r="M543">
        <f t="shared" si="53"/>
        <v>-128742.48876032962</v>
      </c>
    </row>
    <row r="544" spans="1:13" x14ac:dyDescent="0.2">
      <c r="A544">
        <v>1</v>
      </c>
      <c r="B544" s="10">
        <v>0</v>
      </c>
      <c r="C544" s="10">
        <f t="shared" si="54"/>
        <v>-1.6609099754463705</v>
      </c>
      <c r="D544" s="10">
        <v>11000</v>
      </c>
      <c r="E544" s="10">
        <f t="shared" si="49"/>
        <v>4.8170746989699961E-2</v>
      </c>
      <c r="F544" s="2"/>
      <c r="G544">
        <v>248000</v>
      </c>
      <c r="H544" s="2"/>
      <c r="I544" s="10">
        <f t="shared" si="50"/>
        <v>-248000</v>
      </c>
      <c r="J544" s="2"/>
      <c r="K544">
        <f t="shared" si="51"/>
        <v>-248000</v>
      </c>
      <c r="L544">
        <f t="shared" si="52"/>
        <v>411905.6739106999</v>
      </c>
      <c r="M544">
        <f t="shared" si="53"/>
        <v>-11946.34525344559</v>
      </c>
    </row>
    <row r="545" spans="1:13" x14ac:dyDescent="0.2">
      <c r="A545">
        <v>1</v>
      </c>
      <c r="B545" s="10">
        <v>78</v>
      </c>
      <c r="C545" s="10">
        <f t="shared" si="54"/>
        <v>0.58812647210572855</v>
      </c>
      <c r="D545" s="10">
        <v>10140</v>
      </c>
      <c r="E545" s="10">
        <f t="shared" si="49"/>
        <v>-3.7933276120612203E-2</v>
      </c>
      <c r="F545" s="2"/>
      <c r="G545">
        <v>213250</v>
      </c>
      <c r="H545" s="2"/>
      <c r="I545" s="10">
        <f t="shared" si="50"/>
        <v>-213250</v>
      </c>
      <c r="J545" s="2"/>
      <c r="K545">
        <f t="shared" si="51"/>
        <v>-213250</v>
      </c>
      <c r="L545">
        <f t="shared" si="52"/>
        <v>-125417.97017654662</v>
      </c>
      <c r="M545">
        <f t="shared" si="53"/>
        <v>8089.2711327205525</v>
      </c>
    </row>
    <row r="546" spans="1:13" x14ac:dyDescent="0.2">
      <c r="A546">
        <v>1</v>
      </c>
      <c r="B546" s="10">
        <v>34</v>
      </c>
      <c r="C546" s="10">
        <f t="shared" si="54"/>
        <v>-0.68056075471853239</v>
      </c>
      <c r="D546" s="10">
        <v>4058</v>
      </c>
      <c r="E546" s="10">
        <f t="shared" si="49"/>
        <v>-0.64686893723330829</v>
      </c>
      <c r="F546" s="2"/>
      <c r="G546">
        <v>133000</v>
      </c>
      <c r="H546" s="2"/>
      <c r="I546" s="10">
        <f t="shared" si="50"/>
        <v>-133000</v>
      </c>
      <c r="J546" s="2"/>
      <c r="K546">
        <f t="shared" si="51"/>
        <v>-133000</v>
      </c>
      <c r="L546">
        <f t="shared" si="52"/>
        <v>90514.580377564809</v>
      </c>
      <c r="M546">
        <f t="shared" si="53"/>
        <v>86033.568652030008</v>
      </c>
    </row>
    <row r="547" spans="1:13" x14ac:dyDescent="0.2">
      <c r="A547">
        <v>1</v>
      </c>
      <c r="B547" s="10">
        <v>58</v>
      </c>
      <c r="C547" s="10">
        <f t="shared" si="54"/>
        <v>1.1450459912882668E-2</v>
      </c>
      <c r="D547" s="10">
        <v>17104</v>
      </c>
      <c r="E547" s="10">
        <f t="shared" si="49"/>
        <v>0.65930906915870635</v>
      </c>
      <c r="F547" s="2"/>
      <c r="G547">
        <v>179665</v>
      </c>
      <c r="H547" s="2"/>
      <c r="I547" s="10">
        <f t="shared" si="50"/>
        <v>-179665</v>
      </c>
      <c r="J547" s="2"/>
      <c r="K547">
        <f t="shared" si="51"/>
        <v>-179665</v>
      </c>
      <c r="L547">
        <f t="shared" si="52"/>
        <v>-2057.2468802480648</v>
      </c>
      <c r="M547">
        <f t="shared" si="53"/>
        <v>-118454.76391039898</v>
      </c>
    </row>
    <row r="548" spans="1:13" x14ac:dyDescent="0.2">
      <c r="A548">
        <v>1</v>
      </c>
      <c r="B548" s="10">
        <v>0</v>
      </c>
      <c r="C548" s="10">
        <f t="shared" si="54"/>
        <v>-1.6609099754463705</v>
      </c>
      <c r="D548" s="10">
        <v>13837</v>
      </c>
      <c r="E548" s="10">
        <f t="shared" si="49"/>
        <v>0.33221390229662512</v>
      </c>
      <c r="F548" s="2"/>
      <c r="G548">
        <v>229000</v>
      </c>
      <c r="H548" s="2"/>
      <c r="I548" s="10">
        <f t="shared" si="50"/>
        <v>-229000</v>
      </c>
      <c r="J548" s="2"/>
      <c r="K548">
        <f t="shared" si="51"/>
        <v>-229000</v>
      </c>
      <c r="L548">
        <f t="shared" si="52"/>
        <v>380348.38437721884</v>
      </c>
      <c r="M548">
        <f t="shared" si="53"/>
        <v>-76076.983625927154</v>
      </c>
    </row>
    <row r="549" spans="1:13" x14ac:dyDescent="0.2">
      <c r="A549">
        <v>1</v>
      </c>
      <c r="B549" s="10">
        <v>70</v>
      </c>
      <c r="C549" s="10">
        <f t="shared" si="54"/>
        <v>0.35745606722859019</v>
      </c>
      <c r="D549" s="10">
        <v>8737</v>
      </c>
      <c r="E549" s="10">
        <f t="shared" si="49"/>
        <v>-0.17840297893894705</v>
      </c>
      <c r="F549" s="2"/>
      <c r="G549">
        <v>210000</v>
      </c>
      <c r="H549" s="2"/>
      <c r="I549" s="10">
        <f t="shared" si="50"/>
        <v>-210000</v>
      </c>
      <c r="J549" s="2"/>
      <c r="K549">
        <f t="shared" si="51"/>
        <v>-210000</v>
      </c>
      <c r="L549">
        <f t="shared" si="52"/>
        <v>-75065.774118003945</v>
      </c>
      <c r="M549">
        <f t="shared" si="53"/>
        <v>37464.625577178878</v>
      </c>
    </row>
    <row r="550" spans="1:13" x14ac:dyDescent="0.2">
      <c r="A550">
        <v>1</v>
      </c>
      <c r="B550" s="10">
        <v>54</v>
      </c>
      <c r="C550" s="10">
        <f t="shared" si="54"/>
        <v>-0.10388474252568651</v>
      </c>
      <c r="D550" s="10">
        <v>7244</v>
      </c>
      <c r="E550" s="10">
        <f t="shared" si="49"/>
        <v>-0.32788356789673317</v>
      </c>
      <c r="F550" s="2"/>
      <c r="G550">
        <v>129500</v>
      </c>
      <c r="H550" s="2"/>
      <c r="I550" s="10">
        <f t="shared" si="50"/>
        <v>-129500</v>
      </c>
      <c r="J550" s="2"/>
      <c r="K550">
        <f t="shared" si="51"/>
        <v>-129500</v>
      </c>
      <c r="L550">
        <f t="shared" si="52"/>
        <v>13453.074157076404</v>
      </c>
      <c r="M550">
        <f t="shared" si="53"/>
        <v>42460.922042626946</v>
      </c>
    </row>
    <row r="551" spans="1:13" x14ac:dyDescent="0.2">
      <c r="A551">
        <v>1</v>
      </c>
      <c r="B551" s="10">
        <v>49</v>
      </c>
      <c r="C551" s="10">
        <f t="shared" si="54"/>
        <v>-0.24805374557389798</v>
      </c>
      <c r="D551" s="10">
        <v>8235</v>
      </c>
      <c r="E551" s="10">
        <f t="shared" si="49"/>
        <v>-0.22866369940566417</v>
      </c>
      <c r="F551" s="2"/>
      <c r="G551">
        <v>125000</v>
      </c>
      <c r="H551" s="2"/>
      <c r="I551" s="10">
        <f t="shared" si="50"/>
        <v>-125000</v>
      </c>
      <c r="J551" s="2"/>
      <c r="K551">
        <f t="shared" si="51"/>
        <v>-125000</v>
      </c>
      <c r="L551">
        <f t="shared" si="52"/>
        <v>31006.718196737245</v>
      </c>
      <c r="M551">
        <f t="shared" si="53"/>
        <v>28582.962425708021</v>
      </c>
    </row>
    <row r="552" spans="1:13" x14ac:dyDescent="0.2">
      <c r="A552">
        <v>1</v>
      </c>
      <c r="B552" s="10">
        <v>75</v>
      </c>
      <c r="C552" s="10">
        <f t="shared" si="54"/>
        <v>0.5016250702768017</v>
      </c>
      <c r="D552" s="10">
        <v>9375</v>
      </c>
      <c r="E552" s="10">
        <f t="shared" si="49"/>
        <v>-0.11452580830594802</v>
      </c>
      <c r="F552" s="2"/>
      <c r="G552">
        <v>263000</v>
      </c>
      <c r="H552" s="2"/>
      <c r="I552" s="10">
        <f t="shared" si="50"/>
        <v>-263000</v>
      </c>
      <c r="J552" s="2"/>
      <c r="K552">
        <f t="shared" si="51"/>
        <v>-263000</v>
      </c>
      <c r="L552">
        <f t="shared" si="52"/>
        <v>-131927.39348279886</v>
      </c>
      <c r="M552">
        <f t="shared" si="53"/>
        <v>30120.287584464331</v>
      </c>
    </row>
    <row r="553" spans="1:13" x14ac:dyDescent="0.2">
      <c r="A553">
        <v>1</v>
      </c>
      <c r="B553" s="10">
        <v>53</v>
      </c>
      <c r="C553" s="10">
        <f t="shared" si="54"/>
        <v>-0.1327185431353288</v>
      </c>
      <c r="D553" s="10">
        <v>4043</v>
      </c>
      <c r="E553" s="10">
        <f t="shared" si="49"/>
        <v>-0.64837075158988344</v>
      </c>
      <c r="F553" s="2"/>
      <c r="G553">
        <v>140000</v>
      </c>
      <c r="H553" s="2"/>
      <c r="I553" s="10">
        <f t="shared" si="50"/>
        <v>-140000</v>
      </c>
      <c r="J553" s="2"/>
      <c r="K553">
        <f t="shared" si="51"/>
        <v>-140000</v>
      </c>
      <c r="L553">
        <f t="shared" si="52"/>
        <v>18580.596038946031</v>
      </c>
      <c r="M553">
        <f t="shared" si="53"/>
        <v>90771.905222583679</v>
      </c>
    </row>
    <row r="554" spans="1:13" x14ac:dyDescent="0.2">
      <c r="A554">
        <v>1</v>
      </c>
      <c r="B554" s="10">
        <v>50</v>
      </c>
      <c r="C554" s="10">
        <f t="shared" si="54"/>
        <v>-0.21921994496425568</v>
      </c>
      <c r="D554" s="10">
        <v>6000</v>
      </c>
      <c r="E554" s="10">
        <f t="shared" si="49"/>
        <v>-0.45243403853537079</v>
      </c>
      <c r="F554" s="2"/>
      <c r="G554">
        <v>112500</v>
      </c>
      <c r="H554" s="2"/>
      <c r="I554" s="10">
        <f t="shared" si="50"/>
        <v>-112500</v>
      </c>
      <c r="J554" s="2"/>
      <c r="K554">
        <f t="shared" si="51"/>
        <v>-112500</v>
      </c>
      <c r="L554">
        <f t="shared" si="52"/>
        <v>24662.243808478765</v>
      </c>
      <c r="M554">
        <f t="shared" si="53"/>
        <v>50898.829335229217</v>
      </c>
    </row>
    <row r="555" spans="1:13" x14ac:dyDescent="0.2">
      <c r="A555">
        <v>1</v>
      </c>
      <c r="B555" s="10">
        <v>87</v>
      </c>
      <c r="C555" s="10">
        <f t="shared" si="54"/>
        <v>0.84763067759250921</v>
      </c>
      <c r="D555" s="10">
        <v>11146</v>
      </c>
      <c r="E555" s="10">
        <f t="shared" si="49"/>
        <v>6.2788406727032023E-2</v>
      </c>
      <c r="F555" s="2"/>
      <c r="G555">
        <v>255500</v>
      </c>
      <c r="H555" s="2"/>
      <c r="I555" s="10">
        <f t="shared" si="50"/>
        <v>-255500</v>
      </c>
      <c r="J555" s="2"/>
      <c r="K555">
        <f t="shared" si="51"/>
        <v>-255500</v>
      </c>
      <c r="L555">
        <f t="shared" si="52"/>
        <v>-216569.63812488611</v>
      </c>
      <c r="M555">
        <f t="shared" si="53"/>
        <v>-16042.437918756681</v>
      </c>
    </row>
    <row r="556" spans="1:13" x14ac:dyDescent="0.2">
      <c r="A556">
        <v>1</v>
      </c>
      <c r="B556" s="10">
        <v>67</v>
      </c>
      <c r="C556" s="10">
        <f t="shared" si="54"/>
        <v>0.27095466539966334</v>
      </c>
      <c r="D556" s="10">
        <v>8777</v>
      </c>
      <c r="E556" s="10">
        <f t="shared" si="49"/>
        <v>-0.17439814065474649</v>
      </c>
      <c r="F556" s="2"/>
      <c r="G556">
        <v>108000</v>
      </c>
      <c r="H556" s="2"/>
      <c r="I556" s="10">
        <f t="shared" si="50"/>
        <v>-108000</v>
      </c>
      <c r="J556" s="2"/>
      <c r="K556">
        <f t="shared" si="51"/>
        <v>-108000</v>
      </c>
      <c r="L556">
        <f t="shared" si="52"/>
        <v>-29263.10386316364</v>
      </c>
      <c r="M556">
        <f t="shared" si="53"/>
        <v>18834.99919071262</v>
      </c>
    </row>
    <row r="557" spans="1:13" x14ac:dyDescent="0.2">
      <c r="A557">
        <v>1</v>
      </c>
      <c r="B557" s="10">
        <v>85</v>
      </c>
      <c r="C557" s="10">
        <f t="shared" si="54"/>
        <v>0.7899630763732246</v>
      </c>
      <c r="D557" s="10">
        <v>10625</v>
      </c>
      <c r="E557" s="10">
        <f t="shared" si="49"/>
        <v>1.0625388075319658E-2</v>
      </c>
      <c r="F557" s="2"/>
      <c r="G557">
        <v>284000</v>
      </c>
      <c r="H557" s="2"/>
      <c r="I557" s="10">
        <f t="shared" si="50"/>
        <v>-284000</v>
      </c>
      <c r="J557" s="2"/>
      <c r="K557">
        <f t="shared" si="51"/>
        <v>-284000</v>
      </c>
      <c r="L557">
        <f t="shared" si="52"/>
        <v>-224349.5136899958</v>
      </c>
      <c r="M557">
        <f t="shared" si="53"/>
        <v>-3017.610213390783</v>
      </c>
    </row>
    <row r="558" spans="1:13" x14ac:dyDescent="0.2">
      <c r="A558">
        <v>1</v>
      </c>
      <c r="B558" s="10">
        <v>58</v>
      </c>
      <c r="C558" s="10">
        <f t="shared" si="54"/>
        <v>1.1450459912882668E-2</v>
      </c>
      <c r="D558" s="10">
        <v>6380</v>
      </c>
      <c r="E558" s="10">
        <f t="shared" si="49"/>
        <v>-0.41438807483546541</v>
      </c>
      <c r="F558" s="2"/>
      <c r="G558">
        <v>113000</v>
      </c>
      <c r="H558" s="2"/>
      <c r="I558" s="10">
        <f t="shared" si="50"/>
        <v>-113000</v>
      </c>
      <c r="J558" s="2"/>
      <c r="K558">
        <f t="shared" si="51"/>
        <v>-113000</v>
      </c>
      <c r="L558">
        <f t="shared" si="52"/>
        <v>-1293.9019701557415</v>
      </c>
      <c r="M558">
        <f t="shared" si="53"/>
        <v>46825.852456407592</v>
      </c>
    </row>
    <row r="559" spans="1:13" x14ac:dyDescent="0.2">
      <c r="A559">
        <v>1</v>
      </c>
      <c r="B559" s="10">
        <v>69</v>
      </c>
      <c r="C559" s="10">
        <f t="shared" si="54"/>
        <v>0.32862226661894789</v>
      </c>
      <c r="D559" s="10">
        <v>14850</v>
      </c>
      <c r="E559" s="10">
        <f t="shared" si="49"/>
        <v>0.43363643184400447</v>
      </c>
      <c r="F559" s="2"/>
      <c r="G559">
        <v>141000</v>
      </c>
      <c r="H559" s="2"/>
      <c r="I559" s="10">
        <f t="shared" si="50"/>
        <v>-141000</v>
      </c>
      <c r="J559" s="2"/>
      <c r="K559">
        <f t="shared" si="51"/>
        <v>-141000</v>
      </c>
      <c r="L559">
        <f t="shared" si="52"/>
        <v>-46335.739593271654</v>
      </c>
      <c r="M559">
        <f t="shared" si="53"/>
        <v>-61142.736890004628</v>
      </c>
    </row>
    <row r="560" spans="1:13" x14ac:dyDescent="0.2">
      <c r="A560">
        <v>1</v>
      </c>
      <c r="B560" s="10">
        <v>60</v>
      </c>
      <c r="C560" s="10">
        <f t="shared" si="54"/>
        <v>6.9118061132167258E-2</v>
      </c>
      <c r="D560" s="10">
        <v>11040</v>
      </c>
      <c r="E560" s="10">
        <f t="shared" si="49"/>
        <v>5.2175585273900531E-2</v>
      </c>
      <c r="F560" s="2"/>
      <c r="G560">
        <v>108000</v>
      </c>
      <c r="H560" s="2"/>
      <c r="I560" s="10">
        <f t="shared" si="50"/>
        <v>-108000</v>
      </c>
      <c r="J560" s="2"/>
      <c r="K560">
        <f t="shared" si="51"/>
        <v>-108000</v>
      </c>
      <c r="L560">
        <f t="shared" si="52"/>
        <v>-7464.7506022740636</v>
      </c>
      <c r="M560">
        <f t="shared" si="53"/>
        <v>-5634.9632095812576</v>
      </c>
    </row>
    <row r="561" spans="1:13" x14ac:dyDescent="0.2">
      <c r="A561">
        <v>1</v>
      </c>
      <c r="B561" s="10">
        <v>57</v>
      </c>
      <c r="C561" s="10">
        <f t="shared" si="54"/>
        <v>-1.7383340696759626E-2</v>
      </c>
      <c r="D561" s="10">
        <v>21872</v>
      </c>
      <c r="E561" s="10">
        <f t="shared" si="49"/>
        <v>1.1366857926354137</v>
      </c>
      <c r="F561" s="2"/>
      <c r="G561">
        <v>175000</v>
      </c>
      <c r="H561" s="2"/>
      <c r="I561" s="10">
        <f t="shared" si="50"/>
        <v>-175000</v>
      </c>
      <c r="J561" s="2"/>
      <c r="K561">
        <f t="shared" si="51"/>
        <v>-175000</v>
      </c>
      <c r="L561">
        <f t="shared" si="52"/>
        <v>3042.0846219329346</v>
      </c>
      <c r="M561">
        <f t="shared" si="53"/>
        <v>-198920.01371119739</v>
      </c>
    </row>
    <row r="562" spans="1:13" x14ac:dyDescent="0.2">
      <c r="A562">
        <v>1</v>
      </c>
      <c r="B562" s="10">
        <v>0</v>
      </c>
      <c r="C562" s="10">
        <f t="shared" si="54"/>
        <v>-1.6609099754463705</v>
      </c>
      <c r="D562" s="10">
        <v>3196</v>
      </c>
      <c r="E562" s="10">
        <f t="shared" si="49"/>
        <v>-0.73317320225783045</v>
      </c>
      <c r="F562" s="2"/>
      <c r="G562">
        <v>234000</v>
      </c>
      <c r="H562" s="2"/>
      <c r="I562" s="10">
        <f t="shared" si="50"/>
        <v>-234000</v>
      </c>
      <c r="J562" s="2"/>
      <c r="K562">
        <f t="shared" si="51"/>
        <v>-234000</v>
      </c>
      <c r="L562">
        <f t="shared" si="52"/>
        <v>388652.93425445072</v>
      </c>
      <c r="M562">
        <f t="shared" si="53"/>
        <v>171562.52932833231</v>
      </c>
    </row>
    <row r="563" spans="1:13" x14ac:dyDescent="0.2">
      <c r="A563">
        <v>1</v>
      </c>
      <c r="B563" s="10">
        <v>0</v>
      </c>
      <c r="C563" s="10">
        <f t="shared" si="54"/>
        <v>-1.6609099754463705</v>
      </c>
      <c r="D563" s="10">
        <v>11341</v>
      </c>
      <c r="E563" s="10">
        <f t="shared" si="49"/>
        <v>8.2311993362509786E-2</v>
      </c>
      <c r="F563" s="2"/>
      <c r="G563">
        <v>121500</v>
      </c>
      <c r="H563" s="2"/>
      <c r="I563" s="10">
        <f t="shared" si="50"/>
        <v>-121500</v>
      </c>
      <c r="J563" s="2"/>
      <c r="K563">
        <f t="shared" si="51"/>
        <v>-121500</v>
      </c>
      <c r="L563">
        <f t="shared" si="52"/>
        <v>201800.56201673401</v>
      </c>
      <c r="M563">
        <f t="shared" si="53"/>
        <v>-10000.907193544939</v>
      </c>
    </row>
    <row r="564" spans="1:13" x14ac:dyDescent="0.2">
      <c r="A564">
        <v>1</v>
      </c>
      <c r="B564" s="10">
        <v>77</v>
      </c>
      <c r="C564" s="10">
        <f t="shared" si="54"/>
        <v>0.5592926714960863</v>
      </c>
      <c r="D564" s="10">
        <v>10010</v>
      </c>
      <c r="E564" s="10">
        <f t="shared" si="49"/>
        <v>-5.0949000544264045E-2</v>
      </c>
      <c r="F564" s="2"/>
      <c r="G564">
        <v>170000</v>
      </c>
      <c r="H564" s="2"/>
      <c r="I564" s="10">
        <f t="shared" si="50"/>
        <v>-170000</v>
      </c>
      <c r="J564" s="2"/>
      <c r="K564">
        <f t="shared" si="51"/>
        <v>-170000</v>
      </c>
      <c r="L564">
        <f t="shared" si="52"/>
        <v>-95079.754154334674</v>
      </c>
      <c r="M564">
        <f t="shared" si="53"/>
        <v>8661.3300925248877</v>
      </c>
    </row>
    <row r="565" spans="1:13" x14ac:dyDescent="0.2">
      <c r="A565">
        <v>1</v>
      </c>
      <c r="B565" s="10">
        <v>63</v>
      </c>
      <c r="C565" s="10">
        <f t="shared" si="54"/>
        <v>0.15561946296109413</v>
      </c>
      <c r="D565" s="10">
        <v>13907</v>
      </c>
      <c r="E565" s="10">
        <f t="shared" si="49"/>
        <v>0.33922236929397609</v>
      </c>
      <c r="F565" s="2"/>
      <c r="G565">
        <v>108000</v>
      </c>
      <c r="H565" s="2"/>
      <c r="I565" s="10">
        <f t="shared" si="50"/>
        <v>-108000</v>
      </c>
      <c r="J565" s="2"/>
      <c r="K565">
        <f t="shared" si="51"/>
        <v>-108000</v>
      </c>
      <c r="L565">
        <f t="shared" si="52"/>
        <v>-16806.901999798167</v>
      </c>
      <c r="M565">
        <f t="shared" si="53"/>
        <v>-36636.015883749416</v>
      </c>
    </row>
    <row r="566" spans="1:13" x14ac:dyDescent="0.2">
      <c r="A566">
        <v>1</v>
      </c>
      <c r="B566" s="10">
        <v>66</v>
      </c>
      <c r="C566" s="10">
        <f t="shared" si="54"/>
        <v>0.24212086479002104</v>
      </c>
      <c r="D566" s="10">
        <v>21780</v>
      </c>
      <c r="E566" s="10">
        <f t="shared" si="49"/>
        <v>1.1274746645817524</v>
      </c>
      <c r="F566" s="2"/>
      <c r="G566">
        <v>185000</v>
      </c>
      <c r="H566" s="2"/>
      <c r="I566" s="10">
        <f t="shared" si="50"/>
        <v>-185000</v>
      </c>
      <c r="J566" s="2"/>
      <c r="K566">
        <f t="shared" si="51"/>
        <v>-185000</v>
      </c>
      <c r="L566">
        <f t="shared" si="52"/>
        <v>-44792.35998615389</v>
      </c>
      <c r="M566">
        <f t="shared" si="53"/>
        <v>-208582.81294762419</v>
      </c>
    </row>
    <row r="567" spans="1:13" x14ac:dyDescent="0.2">
      <c r="A567">
        <v>1</v>
      </c>
      <c r="B567" s="10">
        <v>0</v>
      </c>
      <c r="C567" s="10">
        <f t="shared" si="54"/>
        <v>-1.6609099754463705</v>
      </c>
      <c r="D567" s="10">
        <v>13346</v>
      </c>
      <c r="E567" s="10">
        <f t="shared" si="49"/>
        <v>0.28305451235806317</v>
      </c>
      <c r="F567" s="2"/>
      <c r="G567">
        <v>268000</v>
      </c>
      <c r="H567" s="2"/>
      <c r="I567" s="10">
        <f t="shared" si="50"/>
        <v>-268000</v>
      </c>
      <c r="J567" s="2"/>
      <c r="K567">
        <f t="shared" si="51"/>
        <v>-268000</v>
      </c>
      <c r="L567">
        <f t="shared" si="52"/>
        <v>445123.87341962731</v>
      </c>
      <c r="M567">
        <f t="shared" si="53"/>
        <v>-75858.609311960929</v>
      </c>
    </row>
    <row r="568" spans="1:13" x14ac:dyDescent="0.2">
      <c r="A568">
        <v>1</v>
      </c>
      <c r="B568" s="10">
        <v>66</v>
      </c>
      <c r="C568" s="10">
        <f t="shared" si="54"/>
        <v>0.24212086479002104</v>
      </c>
      <c r="D568" s="10">
        <v>6858</v>
      </c>
      <c r="E568" s="10">
        <f t="shared" si="49"/>
        <v>-0.36653025733926864</v>
      </c>
      <c r="F568" s="2"/>
      <c r="G568">
        <v>128000</v>
      </c>
      <c r="H568" s="2"/>
      <c r="I568" s="10">
        <f t="shared" si="50"/>
        <v>-128000</v>
      </c>
      <c r="J568" s="2"/>
      <c r="K568">
        <f t="shared" si="51"/>
        <v>-128000</v>
      </c>
      <c r="L568">
        <f t="shared" si="52"/>
        <v>-30991.470693122694</v>
      </c>
      <c r="M568">
        <f t="shared" si="53"/>
        <v>46915.872939426386</v>
      </c>
    </row>
    <row r="569" spans="1:13" x14ac:dyDescent="0.2">
      <c r="A569">
        <v>1</v>
      </c>
      <c r="B569" s="10">
        <v>77</v>
      </c>
      <c r="C569" s="10">
        <f t="shared" si="54"/>
        <v>0.5592926714960863</v>
      </c>
      <c r="D569" s="10">
        <v>11198</v>
      </c>
      <c r="E569" s="10">
        <f t="shared" si="49"/>
        <v>6.7994696496492771E-2</v>
      </c>
      <c r="F569" s="2"/>
      <c r="G569">
        <v>325000</v>
      </c>
      <c r="H569" s="2"/>
      <c r="I569" s="10">
        <f t="shared" si="50"/>
        <v>-325000</v>
      </c>
      <c r="J569" s="2"/>
      <c r="K569">
        <f t="shared" si="51"/>
        <v>-325000</v>
      </c>
      <c r="L569">
        <f t="shared" si="52"/>
        <v>-181770.11823622804</v>
      </c>
      <c r="M569">
        <f t="shared" si="53"/>
        <v>-22098.276361360149</v>
      </c>
    </row>
    <row r="570" spans="1:13" x14ac:dyDescent="0.2">
      <c r="A570">
        <v>1</v>
      </c>
      <c r="B570" s="10">
        <v>70</v>
      </c>
      <c r="C570" s="10">
        <f t="shared" si="54"/>
        <v>0.35745606722859019</v>
      </c>
      <c r="D570" s="10">
        <v>10171</v>
      </c>
      <c r="E570" s="10">
        <f t="shared" si="49"/>
        <v>-3.4829526450356765E-2</v>
      </c>
      <c r="F570" s="2"/>
      <c r="G570">
        <v>214000</v>
      </c>
      <c r="H570" s="2"/>
      <c r="I570" s="10">
        <f t="shared" si="50"/>
        <v>-214000</v>
      </c>
      <c r="J570" s="2"/>
      <c r="K570">
        <f t="shared" si="51"/>
        <v>-214000</v>
      </c>
      <c r="L570">
        <f t="shared" si="52"/>
        <v>-76495.598386918296</v>
      </c>
      <c r="M570">
        <f t="shared" si="53"/>
        <v>7453.5186603763477</v>
      </c>
    </row>
    <row r="571" spans="1:13" x14ac:dyDescent="0.2">
      <c r="A571">
        <v>1</v>
      </c>
      <c r="B571" s="10">
        <v>79</v>
      </c>
      <c r="C571" s="10">
        <f t="shared" si="54"/>
        <v>0.61696027271537091</v>
      </c>
      <c r="D571" s="10">
        <v>12327</v>
      </c>
      <c r="E571" s="10">
        <f t="shared" si="49"/>
        <v>0.18103125706805373</v>
      </c>
      <c r="F571" s="2"/>
      <c r="G571">
        <v>316600</v>
      </c>
      <c r="H571" s="2"/>
      <c r="I571" s="10">
        <f t="shared" si="50"/>
        <v>-316600</v>
      </c>
      <c r="J571" s="2"/>
      <c r="K571">
        <f t="shared" si="51"/>
        <v>-316600</v>
      </c>
      <c r="L571">
        <f t="shared" si="52"/>
        <v>-195329.62234168642</v>
      </c>
      <c r="M571">
        <f t="shared" si="53"/>
        <v>-57314.49598774581</v>
      </c>
    </row>
    <row r="572" spans="1:13" x14ac:dyDescent="0.2">
      <c r="A572">
        <v>1</v>
      </c>
      <c r="B572" s="10">
        <v>0</v>
      </c>
      <c r="C572" s="10">
        <f t="shared" si="54"/>
        <v>-1.6609099754463705</v>
      </c>
      <c r="D572" s="10">
        <v>7032</v>
      </c>
      <c r="E572" s="10">
        <f t="shared" si="49"/>
        <v>-0.34910921080299617</v>
      </c>
      <c r="F572" s="2"/>
      <c r="G572">
        <v>135960</v>
      </c>
      <c r="H572" s="2"/>
      <c r="I572" s="10">
        <f t="shared" si="50"/>
        <v>-135960</v>
      </c>
      <c r="J572" s="2"/>
      <c r="K572">
        <f t="shared" si="51"/>
        <v>-135960</v>
      </c>
      <c r="L572">
        <f t="shared" si="52"/>
        <v>225817.32026168852</v>
      </c>
      <c r="M572">
        <f t="shared" si="53"/>
        <v>47464.888300775361</v>
      </c>
    </row>
    <row r="573" spans="1:13" x14ac:dyDescent="0.2">
      <c r="A573">
        <v>1</v>
      </c>
      <c r="B573" s="10">
        <v>74</v>
      </c>
      <c r="C573" s="10">
        <f t="shared" si="54"/>
        <v>0.4727912696671594</v>
      </c>
      <c r="D573" s="10">
        <v>13101</v>
      </c>
      <c r="E573" s="10">
        <f t="shared" si="49"/>
        <v>0.25852487786733469</v>
      </c>
      <c r="F573" s="2"/>
      <c r="G573">
        <v>142600</v>
      </c>
      <c r="H573" s="2"/>
      <c r="I573" s="10">
        <f t="shared" si="50"/>
        <v>-142600</v>
      </c>
      <c r="J573" s="2"/>
      <c r="K573">
        <f t="shared" si="51"/>
        <v>-142600</v>
      </c>
      <c r="L573">
        <f t="shared" si="52"/>
        <v>-67420.035054536929</v>
      </c>
      <c r="M573">
        <f t="shared" si="53"/>
        <v>-36865.647583881924</v>
      </c>
    </row>
    <row r="574" spans="1:13" x14ac:dyDescent="0.2">
      <c r="A574">
        <v>1</v>
      </c>
      <c r="B574" s="10">
        <v>60</v>
      </c>
      <c r="C574" s="10">
        <f t="shared" si="54"/>
        <v>6.9118061132167258E-2</v>
      </c>
      <c r="D574" s="10">
        <v>7332</v>
      </c>
      <c r="E574" s="10">
        <f t="shared" si="49"/>
        <v>-0.31907292367149193</v>
      </c>
      <c r="F574" s="2"/>
      <c r="G574">
        <v>120000</v>
      </c>
      <c r="H574" s="2"/>
      <c r="I574" s="10">
        <f t="shared" si="50"/>
        <v>-120000</v>
      </c>
      <c r="J574" s="2"/>
      <c r="K574">
        <f t="shared" si="51"/>
        <v>-120000</v>
      </c>
      <c r="L574">
        <f t="shared" si="52"/>
        <v>-8294.167335860071</v>
      </c>
      <c r="M574">
        <f t="shared" si="53"/>
        <v>38288.750840579029</v>
      </c>
    </row>
    <row r="575" spans="1:13" x14ac:dyDescent="0.2">
      <c r="A575">
        <v>1</v>
      </c>
      <c r="B575" s="10">
        <v>83</v>
      </c>
      <c r="C575" s="10">
        <f t="shared" si="54"/>
        <v>0.73229547515394</v>
      </c>
      <c r="D575" s="10">
        <v>13159</v>
      </c>
      <c r="E575" s="10">
        <f t="shared" si="49"/>
        <v>0.26433189337942553</v>
      </c>
      <c r="F575" s="2"/>
      <c r="G575">
        <v>224500</v>
      </c>
      <c r="H575" s="2"/>
      <c r="I575" s="10">
        <f t="shared" si="50"/>
        <v>-224500</v>
      </c>
      <c r="J575" s="2"/>
      <c r="K575">
        <f t="shared" si="51"/>
        <v>-224500</v>
      </c>
      <c r="L575">
        <f t="shared" si="52"/>
        <v>-164400.33417205952</v>
      </c>
      <c r="M575">
        <f t="shared" si="53"/>
        <v>-59342.510063681031</v>
      </c>
    </row>
    <row r="576" spans="1:13" x14ac:dyDescent="0.2">
      <c r="A576">
        <v>1</v>
      </c>
      <c r="B576" s="10">
        <v>76</v>
      </c>
      <c r="C576" s="10">
        <f t="shared" si="54"/>
        <v>0.53045887088644395</v>
      </c>
      <c r="D576" s="10">
        <v>9967</v>
      </c>
      <c r="E576" s="10">
        <f t="shared" si="49"/>
        <v>-5.5254201699779654E-2</v>
      </c>
      <c r="F576" s="2"/>
      <c r="G576">
        <v>170000</v>
      </c>
      <c r="H576" s="2"/>
      <c r="I576" s="10">
        <f t="shared" si="50"/>
        <v>-170000</v>
      </c>
      <c r="J576" s="2"/>
      <c r="K576">
        <f t="shared" si="51"/>
        <v>-170000</v>
      </c>
      <c r="L576">
        <f t="shared" si="52"/>
        <v>-90178.008050695469</v>
      </c>
      <c r="M576">
        <f t="shared" si="53"/>
        <v>9393.2142889625411</v>
      </c>
    </row>
    <row r="577" spans="1:13" x14ac:dyDescent="0.2">
      <c r="A577">
        <v>1</v>
      </c>
      <c r="B577" s="10">
        <v>70</v>
      </c>
      <c r="C577" s="10">
        <f t="shared" si="54"/>
        <v>0.35745606722859019</v>
      </c>
      <c r="D577" s="10">
        <v>10500</v>
      </c>
      <c r="E577" s="10">
        <f t="shared" si="49"/>
        <v>-1.8897315628071108E-3</v>
      </c>
      <c r="F577" s="2"/>
      <c r="G577">
        <v>139000</v>
      </c>
      <c r="H577" s="2"/>
      <c r="I577" s="10">
        <f t="shared" si="50"/>
        <v>-139000</v>
      </c>
      <c r="J577" s="2"/>
      <c r="K577">
        <f t="shared" si="51"/>
        <v>-139000</v>
      </c>
      <c r="L577">
        <f t="shared" si="52"/>
        <v>-49686.393344774035</v>
      </c>
      <c r="M577">
        <f t="shared" si="53"/>
        <v>262.67268723018839</v>
      </c>
    </row>
    <row r="578" spans="1:13" x14ac:dyDescent="0.2">
      <c r="A578">
        <v>1</v>
      </c>
      <c r="B578" s="10">
        <v>80</v>
      </c>
      <c r="C578" s="10">
        <f t="shared" si="54"/>
        <v>0.64579407332501315</v>
      </c>
      <c r="D578" s="10">
        <v>8480</v>
      </c>
      <c r="E578" s="10">
        <f t="shared" si="49"/>
        <v>-0.20413406491493569</v>
      </c>
      <c r="F578" s="2"/>
      <c r="G578">
        <v>118500</v>
      </c>
      <c r="H578" s="2"/>
      <c r="I578" s="10">
        <f t="shared" si="50"/>
        <v>-118500</v>
      </c>
      <c r="J578" s="2"/>
      <c r="K578">
        <f t="shared" si="51"/>
        <v>-118500</v>
      </c>
      <c r="L578">
        <f t="shared" si="52"/>
        <v>-76526.597689014059</v>
      </c>
      <c r="M578">
        <f t="shared" si="53"/>
        <v>24189.886692419877</v>
      </c>
    </row>
    <row r="579" spans="1:13" x14ac:dyDescent="0.2">
      <c r="A579">
        <v>1</v>
      </c>
      <c r="B579" s="10">
        <v>52</v>
      </c>
      <c r="C579" s="10">
        <f t="shared" si="54"/>
        <v>-0.1615523437449711</v>
      </c>
      <c r="D579" s="10">
        <v>6292</v>
      </c>
      <c r="E579" s="10">
        <f t="shared" si="49"/>
        <v>-0.42319871906070666</v>
      </c>
      <c r="F579" s="2"/>
      <c r="G579">
        <v>145000</v>
      </c>
      <c r="H579" s="2"/>
      <c r="I579" s="10">
        <f t="shared" si="50"/>
        <v>-145000</v>
      </c>
      <c r="J579" s="2"/>
      <c r="K579">
        <f t="shared" si="51"/>
        <v>-145000</v>
      </c>
      <c r="L579">
        <f t="shared" si="52"/>
        <v>23425.089843020811</v>
      </c>
      <c r="M579">
        <f t="shared" si="53"/>
        <v>61363.814263802466</v>
      </c>
    </row>
    <row r="580" spans="1:13" x14ac:dyDescent="0.2">
      <c r="A580">
        <v>1</v>
      </c>
      <c r="B580" s="10">
        <v>96</v>
      </c>
      <c r="C580" s="10">
        <f t="shared" si="54"/>
        <v>1.10713488307929</v>
      </c>
      <c r="D580" s="10">
        <v>11777</v>
      </c>
      <c r="E580" s="10">
        <f t="shared" ref="E580:E643" si="55">(D580-$D$1467)/$D$1468</f>
        <v>0.12596473066029595</v>
      </c>
      <c r="F580" s="2"/>
      <c r="G580">
        <v>164500</v>
      </c>
      <c r="H580" s="2"/>
      <c r="I580" s="10">
        <f t="shared" ref="I580:I643" si="56">($A580*$P$5 + $C580*$Q$5 + $E580*$R$5) - G580</f>
        <v>-164500</v>
      </c>
      <c r="J580" s="2"/>
      <c r="K580">
        <f t="shared" ref="K580:K643" si="57">I580 * A580</f>
        <v>-164500</v>
      </c>
      <c r="L580">
        <f t="shared" ref="L580:L643" si="58">$I580 * C580</f>
        <v>-182123.68826654321</v>
      </c>
      <c r="M580">
        <f t="shared" ref="M580:M643" si="59">$I580 * E580</f>
        <v>-20721.198193618686</v>
      </c>
    </row>
    <row r="581" spans="1:13" x14ac:dyDescent="0.2">
      <c r="A581">
        <v>1</v>
      </c>
      <c r="B581" s="10">
        <v>34</v>
      </c>
      <c r="C581" s="10">
        <f t="shared" si="54"/>
        <v>-0.68056075471853239</v>
      </c>
      <c r="D581" s="10">
        <v>3604</v>
      </c>
      <c r="E581" s="10">
        <f t="shared" si="55"/>
        <v>-0.6923238517589847</v>
      </c>
      <c r="F581" s="2"/>
      <c r="G581">
        <v>146000</v>
      </c>
      <c r="H581" s="2"/>
      <c r="I581" s="10">
        <f t="shared" si="56"/>
        <v>-146000</v>
      </c>
      <c r="J581" s="2"/>
      <c r="K581">
        <f t="shared" si="57"/>
        <v>-146000</v>
      </c>
      <c r="L581">
        <f t="shared" si="58"/>
        <v>99361.870188905727</v>
      </c>
      <c r="M581">
        <f t="shared" si="59"/>
        <v>101079.28235681176</v>
      </c>
    </row>
    <row r="582" spans="1:13" x14ac:dyDescent="0.2">
      <c r="A582">
        <v>1</v>
      </c>
      <c r="B582" s="10">
        <v>81</v>
      </c>
      <c r="C582" s="10">
        <f t="shared" si="54"/>
        <v>0.6746278739346554</v>
      </c>
      <c r="D582" s="10">
        <v>12150</v>
      </c>
      <c r="E582" s="10">
        <f t="shared" si="55"/>
        <v>0.16330984766046625</v>
      </c>
      <c r="F582" s="2"/>
      <c r="G582">
        <v>131500</v>
      </c>
      <c r="H582" s="2"/>
      <c r="I582" s="10">
        <f t="shared" si="56"/>
        <v>-131500</v>
      </c>
      <c r="J582" s="2"/>
      <c r="K582">
        <f t="shared" si="57"/>
        <v>-131500</v>
      </c>
      <c r="L582">
        <f t="shared" si="58"/>
        <v>-88713.565422407191</v>
      </c>
      <c r="M582">
        <f t="shared" si="59"/>
        <v>-21475.244967351311</v>
      </c>
    </row>
    <row r="583" spans="1:13" x14ac:dyDescent="0.2">
      <c r="A583">
        <v>1</v>
      </c>
      <c r="B583" s="10">
        <v>0</v>
      </c>
      <c r="C583" s="10">
        <f t="shared" si="54"/>
        <v>-1.6609099754463705</v>
      </c>
      <c r="D583" s="10">
        <v>14585</v>
      </c>
      <c r="E583" s="10">
        <f t="shared" si="55"/>
        <v>0.40710437821117568</v>
      </c>
      <c r="F583" s="2"/>
      <c r="G583">
        <v>181900</v>
      </c>
      <c r="H583" s="2"/>
      <c r="I583" s="10">
        <f t="shared" si="56"/>
        <v>-181900</v>
      </c>
      <c r="J583" s="2"/>
      <c r="K583">
        <f t="shared" si="57"/>
        <v>-181900</v>
      </c>
      <c r="L583">
        <f t="shared" si="58"/>
        <v>302119.52453369478</v>
      </c>
      <c r="M583">
        <f t="shared" si="59"/>
        <v>-74052.28639661285</v>
      </c>
    </row>
    <row r="584" spans="1:13" x14ac:dyDescent="0.2">
      <c r="A584">
        <v>1</v>
      </c>
      <c r="B584" s="10">
        <v>98</v>
      </c>
      <c r="C584" s="10">
        <f t="shared" si="54"/>
        <v>1.1648024842985745</v>
      </c>
      <c r="D584" s="10">
        <v>12704</v>
      </c>
      <c r="E584" s="10">
        <f t="shared" si="55"/>
        <v>0.21877685789664408</v>
      </c>
      <c r="F584" s="2"/>
      <c r="G584">
        <v>253293</v>
      </c>
      <c r="H584" s="2"/>
      <c r="I584" s="10">
        <f t="shared" si="56"/>
        <v>-253293</v>
      </c>
      <c r="J584" s="2"/>
      <c r="K584">
        <f t="shared" si="57"/>
        <v>-253293</v>
      </c>
      <c r="L584">
        <f t="shared" si="58"/>
        <v>-295036.31565543881</v>
      </c>
      <c r="M584">
        <f t="shared" si="59"/>
        <v>-55414.646667214671</v>
      </c>
    </row>
    <row r="585" spans="1:13" x14ac:dyDescent="0.2">
      <c r="A585">
        <v>1</v>
      </c>
      <c r="B585" s="10">
        <v>81</v>
      </c>
      <c r="C585" s="10">
        <f t="shared" ref="C585:C648" si="60">(B585-$B$1467)/$B$1468</f>
        <v>0.6746278739346554</v>
      </c>
      <c r="D585" s="10">
        <v>11841</v>
      </c>
      <c r="E585" s="10">
        <f t="shared" si="55"/>
        <v>0.13237247191501686</v>
      </c>
      <c r="F585" s="2"/>
      <c r="G585">
        <v>118500</v>
      </c>
      <c r="H585" s="2"/>
      <c r="I585" s="10">
        <f t="shared" si="56"/>
        <v>-118500</v>
      </c>
      <c r="J585" s="2"/>
      <c r="K585">
        <f t="shared" si="57"/>
        <v>-118500</v>
      </c>
      <c r="L585">
        <f t="shared" si="58"/>
        <v>-79943.403061256671</v>
      </c>
      <c r="M585">
        <f t="shared" si="59"/>
        <v>-15686.137921929498</v>
      </c>
    </row>
    <row r="586" spans="1:13" x14ac:dyDescent="0.2">
      <c r="A586">
        <v>1</v>
      </c>
      <c r="B586" s="10">
        <v>75</v>
      </c>
      <c r="C586" s="10">
        <f t="shared" si="60"/>
        <v>0.5016250702768017</v>
      </c>
      <c r="D586" s="10">
        <v>13500</v>
      </c>
      <c r="E586" s="10">
        <f t="shared" si="55"/>
        <v>0.29847313975223533</v>
      </c>
      <c r="F586" s="2"/>
      <c r="G586">
        <v>325000</v>
      </c>
      <c r="H586" s="2"/>
      <c r="I586" s="10">
        <f t="shared" si="56"/>
        <v>-325000</v>
      </c>
      <c r="J586" s="2"/>
      <c r="K586">
        <f t="shared" si="57"/>
        <v>-325000</v>
      </c>
      <c r="L586">
        <f t="shared" si="58"/>
        <v>-163028.14783996055</v>
      </c>
      <c r="M586">
        <f t="shared" si="59"/>
        <v>-97003.770419476481</v>
      </c>
    </row>
    <row r="587" spans="1:13" x14ac:dyDescent="0.2">
      <c r="A587">
        <v>1</v>
      </c>
      <c r="B587" s="10">
        <v>51</v>
      </c>
      <c r="C587" s="10">
        <f t="shared" si="60"/>
        <v>-0.1903861443546134</v>
      </c>
      <c r="D587" s="10">
        <v>6120</v>
      </c>
      <c r="E587" s="10">
        <f t="shared" si="55"/>
        <v>-0.4404195236827691</v>
      </c>
      <c r="F587" s="2"/>
      <c r="G587">
        <v>133000</v>
      </c>
      <c r="H587" s="2"/>
      <c r="I587" s="10">
        <f t="shared" si="56"/>
        <v>-133000</v>
      </c>
      <c r="J587" s="2"/>
      <c r="K587">
        <f t="shared" si="57"/>
        <v>-133000</v>
      </c>
      <c r="L587">
        <f t="shared" si="58"/>
        <v>25321.357199163584</v>
      </c>
      <c r="M587">
        <f t="shared" si="59"/>
        <v>58575.79664980829</v>
      </c>
    </row>
    <row r="588" spans="1:13" x14ac:dyDescent="0.2">
      <c r="A588">
        <v>1</v>
      </c>
      <c r="B588" s="10">
        <v>88</v>
      </c>
      <c r="C588" s="10">
        <f t="shared" si="60"/>
        <v>0.87646447820215156</v>
      </c>
      <c r="D588" s="10">
        <v>11443</v>
      </c>
      <c r="E588" s="10">
        <f t="shared" si="55"/>
        <v>9.2524330987221237E-2</v>
      </c>
      <c r="F588" s="2"/>
      <c r="G588">
        <v>369900</v>
      </c>
      <c r="H588" s="2"/>
      <c r="I588" s="10">
        <f t="shared" si="56"/>
        <v>-369900</v>
      </c>
      <c r="J588" s="2"/>
      <c r="K588">
        <f t="shared" si="57"/>
        <v>-369900</v>
      </c>
      <c r="L588">
        <f t="shared" si="58"/>
        <v>-324204.21048697585</v>
      </c>
      <c r="M588">
        <f t="shared" si="59"/>
        <v>-34224.750032173135</v>
      </c>
    </row>
    <row r="589" spans="1:13" x14ac:dyDescent="0.2">
      <c r="A589">
        <v>1</v>
      </c>
      <c r="B589" s="10">
        <v>55</v>
      </c>
      <c r="C589" s="10">
        <f t="shared" si="60"/>
        <v>-7.5050941916044209E-2</v>
      </c>
      <c r="D589" s="10">
        <v>10267</v>
      </c>
      <c r="E589" s="10">
        <f t="shared" si="55"/>
        <v>-2.5217914568275407E-2</v>
      </c>
      <c r="F589" s="2"/>
      <c r="G589">
        <v>130000</v>
      </c>
      <c r="H589" s="2"/>
      <c r="I589" s="10">
        <f t="shared" si="56"/>
        <v>-130000</v>
      </c>
      <c r="J589" s="2"/>
      <c r="K589">
        <f t="shared" si="57"/>
        <v>-130000</v>
      </c>
      <c r="L589">
        <f t="shared" si="58"/>
        <v>9756.6224490857476</v>
      </c>
      <c r="M589">
        <f t="shared" si="59"/>
        <v>3278.3288938758028</v>
      </c>
    </row>
    <row r="590" spans="1:13" x14ac:dyDescent="0.2">
      <c r="A590">
        <v>1</v>
      </c>
      <c r="B590" s="10">
        <v>74</v>
      </c>
      <c r="C590" s="10">
        <f t="shared" si="60"/>
        <v>0.4727912696671594</v>
      </c>
      <c r="D590" s="10">
        <v>8740</v>
      </c>
      <c r="E590" s="10">
        <f t="shared" si="55"/>
        <v>-0.178102616067632</v>
      </c>
      <c r="F590" s="2"/>
      <c r="G590">
        <v>137000</v>
      </c>
      <c r="H590" s="2"/>
      <c r="I590" s="10">
        <f t="shared" si="56"/>
        <v>-137000</v>
      </c>
      <c r="J590" s="2"/>
      <c r="K590">
        <f t="shared" si="57"/>
        <v>-137000</v>
      </c>
      <c r="L590">
        <f t="shared" si="58"/>
        <v>-64772.403944400838</v>
      </c>
      <c r="M590">
        <f t="shared" si="59"/>
        <v>24400.058401265585</v>
      </c>
    </row>
    <row r="591" spans="1:13" x14ac:dyDescent="0.2">
      <c r="A591">
        <v>1</v>
      </c>
      <c r="B591" s="10">
        <v>65</v>
      </c>
      <c r="C591" s="10">
        <f t="shared" si="60"/>
        <v>0.21328706418037874</v>
      </c>
      <c r="D591" s="10">
        <v>25095</v>
      </c>
      <c r="E591" s="10">
        <f t="shared" si="55"/>
        <v>1.4593756373848743</v>
      </c>
      <c r="F591" s="2"/>
      <c r="G591">
        <v>143000</v>
      </c>
      <c r="H591" s="2"/>
      <c r="I591" s="10">
        <f t="shared" si="56"/>
        <v>-143000</v>
      </c>
      <c r="J591" s="2"/>
      <c r="K591">
        <f t="shared" si="57"/>
        <v>-143000</v>
      </c>
      <c r="L591">
        <f t="shared" si="58"/>
        <v>-30500.050177794161</v>
      </c>
      <c r="M591">
        <f t="shared" si="59"/>
        <v>-208690.71614603701</v>
      </c>
    </row>
    <row r="592" spans="1:13" x14ac:dyDescent="0.2">
      <c r="A592">
        <v>1</v>
      </c>
      <c r="B592" s="10">
        <v>50</v>
      </c>
      <c r="C592" s="10">
        <f t="shared" si="60"/>
        <v>-0.21921994496425568</v>
      </c>
      <c r="D592" s="10">
        <v>9100</v>
      </c>
      <c r="E592" s="10">
        <f t="shared" si="55"/>
        <v>-0.14205907150982691</v>
      </c>
      <c r="F592" s="2"/>
      <c r="G592">
        <v>79500</v>
      </c>
      <c r="H592" s="2"/>
      <c r="I592" s="10">
        <f t="shared" si="56"/>
        <v>-79500</v>
      </c>
      <c r="J592" s="2"/>
      <c r="K592">
        <f t="shared" si="57"/>
        <v>-79500</v>
      </c>
      <c r="L592">
        <f t="shared" si="58"/>
        <v>17427.985624658326</v>
      </c>
      <c r="M592">
        <f t="shared" si="59"/>
        <v>11293.69618503124</v>
      </c>
    </row>
    <row r="593" spans="1:13" x14ac:dyDescent="0.2">
      <c r="A593">
        <v>1</v>
      </c>
      <c r="B593" s="10">
        <v>64</v>
      </c>
      <c r="C593" s="10">
        <f t="shared" si="60"/>
        <v>0.18445326357073644</v>
      </c>
      <c r="D593" s="10">
        <v>8320</v>
      </c>
      <c r="E593" s="10">
        <f t="shared" si="55"/>
        <v>-0.22015341805173796</v>
      </c>
      <c r="F593" s="2"/>
      <c r="G593">
        <v>185900</v>
      </c>
      <c r="H593" s="2"/>
      <c r="I593" s="10">
        <f t="shared" si="56"/>
        <v>-185900</v>
      </c>
      <c r="J593" s="2"/>
      <c r="K593">
        <f t="shared" si="57"/>
        <v>-185900</v>
      </c>
      <c r="L593">
        <f t="shared" si="58"/>
        <v>-34289.861697799905</v>
      </c>
      <c r="M593">
        <f t="shared" si="59"/>
        <v>40926.520415818086</v>
      </c>
    </row>
    <row r="594" spans="1:13" x14ac:dyDescent="0.2">
      <c r="A594">
        <v>1</v>
      </c>
      <c r="B594" s="10">
        <v>97</v>
      </c>
      <c r="C594" s="10">
        <f t="shared" si="60"/>
        <v>1.1359686836889322</v>
      </c>
      <c r="D594" s="10">
        <v>13478</v>
      </c>
      <c r="E594" s="10">
        <f t="shared" si="55"/>
        <v>0.29627047869592504</v>
      </c>
      <c r="F594" s="2"/>
      <c r="G594">
        <v>451950</v>
      </c>
      <c r="H594" s="2"/>
      <c r="I594" s="10">
        <f t="shared" si="56"/>
        <v>-451950</v>
      </c>
      <c r="J594" s="2"/>
      <c r="K594">
        <f t="shared" si="57"/>
        <v>-451950</v>
      </c>
      <c r="L594">
        <f t="shared" si="58"/>
        <v>-513401.04659321293</v>
      </c>
      <c r="M594">
        <f t="shared" si="59"/>
        <v>-133899.44284662334</v>
      </c>
    </row>
    <row r="595" spans="1:13" x14ac:dyDescent="0.2">
      <c r="A595">
        <v>1</v>
      </c>
      <c r="B595" s="10">
        <v>60</v>
      </c>
      <c r="C595" s="10">
        <f t="shared" si="60"/>
        <v>6.9118061132167258E-2</v>
      </c>
      <c r="D595" s="10">
        <v>6600</v>
      </c>
      <c r="E595" s="10">
        <f t="shared" si="55"/>
        <v>-0.39236146427236229</v>
      </c>
      <c r="F595" s="2"/>
      <c r="G595">
        <v>138000</v>
      </c>
      <c r="H595" s="2"/>
      <c r="I595" s="10">
        <f t="shared" si="56"/>
        <v>-138000</v>
      </c>
      <c r="J595" s="2"/>
      <c r="K595">
        <f t="shared" si="57"/>
        <v>-138000</v>
      </c>
      <c r="L595">
        <f t="shared" si="58"/>
        <v>-9538.2924362390822</v>
      </c>
      <c r="M595">
        <f t="shared" si="59"/>
        <v>54145.882069585998</v>
      </c>
    </row>
    <row r="596" spans="1:13" x14ac:dyDescent="0.2">
      <c r="A596">
        <v>1</v>
      </c>
      <c r="B596" s="10">
        <v>0</v>
      </c>
      <c r="C596" s="10">
        <f t="shared" si="60"/>
        <v>-1.6609099754463705</v>
      </c>
      <c r="D596" s="10">
        <v>4435</v>
      </c>
      <c r="E596" s="10">
        <f t="shared" si="55"/>
        <v>-0.60912333640471794</v>
      </c>
      <c r="F596" s="2"/>
      <c r="G596">
        <v>140000</v>
      </c>
      <c r="H596" s="2"/>
      <c r="I596" s="10">
        <f t="shared" si="56"/>
        <v>-140000</v>
      </c>
      <c r="J596" s="2"/>
      <c r="K596">
        <f t="shared" si="57"/>
        <v>-140000</v>
      </c>
      <c r="L596">
        <f t="shared" si="58"/>
        <v>232527.39656249186</v>
      </c>
      <c r="M596">
        <f t="shared" si="59"/>
        <v>85277.267096660507</v>
      </c>
    </row>
    <row r="597" spans="1:13" x14ac:dyDescent="0.2">
      <c r="A597">
        <v>1</v>
      </c>
      <c r="B597" s="10">
        <v>88</v>
      </c>
      <c r="C597" s="10">
        <f t="shared" si="60"/>
        <v>0.87646447820215156</v>
      </c>
      <c r="D597" s="10">
        <v>7990</v>
      </c>
      <c r="E597" s="10">
        <f t="shared" si="55"/>
        <v>-0.25319333389639265</v>
      </c>
      <c r="F597" s="2"/>
      <c r="G597">
        <v>110000</v>
      </c>
      <c r="H597" s="2"/>
      <c r="I597" s="10">
        <f t="shared" si="56"/>
        <v>-110000</v>
      </c>
      <c r="J597" s="2"/>
      <c r="K597">
        <f t="shared" si="57"/>
        <v>-110000</v>
      </c>
      <c r="L597">
        <f t="shared" si="58"/>
        <v>-96411.092602236677</v>
      </c>
      <c r="M597">
        <f t="shared" si="59"/>
        <v>27851.26672860319</v>
      </c>
    </row>
    <row r="598" spans="1:13" x14ac:dyDescent="0.2">
      <c r="A598">
        <v>1</v>
      </c>
      <c r="B598" s="10">
        <v>69</v>
      </c>
      <c r="C598" s="10">
        <f t="shared" si="60"/>
        <v>0.32862226661894789</v>
      </c>
      <c r="D598" s="10">
        <v>11302</v>
      </c>
      <c r="E598" s="10">
        <f t="shared" si="55"/>
        <v>7.8407276035414239E-2</v>
      </c>
      <c r="F598" s="2"/>
      <c r="G598">
        <v>319000</v>
      </c>
      <c r="H598" s="2"/>
      <c r="I598" s="10">
        <f t="shared" si="56"/>
        <v>-319000</v>
      </c>
      <c r="J598" s="2"/>
      <c r="K598">
        <f t="shared" si="57"/>
        <v>-319000</v>
      </c>
      <c r="L598">
        <f t="shared" si="58"/>
        <v>-104830.50305144438</v>
      </c>
      <c r="M598">
        <f t="shared" si="59"/>
        <v>-25011.921055297142</v>
      </c>
    </row>
    <row r="599" spans="1:13" x14ac:dyDescent="0.2">
      <c r="A599">
        <v>1</v>
      </c>
      <c r="B599" s="10">
        <v>60</v>
      </c>
      <c r="C599" s="10">
        <f t="shared" si="60"/>
        <v>6.9118061132167258E-2</v>
      </c>
      <c r="D599" s="10">
        <v>3600</v>
      </c>
      <c r="E599" s="10">
        <f t="shared" si="55"/>
        <v>-0.69272433558740476</v>
      </c>
      <c r="F599" s="2"/>
      <c r="G599">
        <v>114504</v>
      </c>
      <c r="H599" s="2"/>
      <c r="I599" s="10">
        <f t="shared" si="56"/>
        <v>-114504</v>
      </c>
      <c r="J599" s="2"/>
      <c r="K599">
        <f t="shared" si="57"/>
        <v>-114504</v>
      </c>
      <c r="L599">
        <f t="shared" si="58"/>
        <v>-7914.2944718776798</v>
      </c>
      <c r="M599">
        <f t="shared" si="59"/>
        <v>79319.707322100192</v>
      </c>
    </row>
    <row r="600" spans="1:13" x14ac:dyDescent="0.2">
      <c r="A600">
        <v>1</v>
      </c>
      <c r="B600" s="10">
        <v>53</v>
      </c>
      <c r="C600" s="10">
        <f t="shared" si="60"/>
        <v>-0.1327185431353288</v>
      </c>
      <c r="D600" s="10">
        <v>3922</v>
      </c>
      <c r="E600" s="10">
        <f t="shared" si="55"/>
        <v>-0.66048538739959017</v>
      </c>
      <c r="F600" s="2"/>
      <c r="G600">
        <v>194201</v>
      </c>
      <c r="H600" s="2"/>
      <c r="I600" s="10">
        <f t="shared" si="56"/>
        <v>-194201</v>
      </c>
      <c r="J600" s="2"/>
      <c r="K600">
        <f t="shared" si="57"/>
        <v>-194201</v>
      </c>
      <c r="L600">
        <f t="shared" si="58"/>
        <v>25774.073795423988</v>
      </c>
      <c r="M600">
        <f t="shared" si="59"/>
        <v>128266.92271838781</v>
      </c>
    </row>
    <row r="601" spans="1:13" x14ac:dyDescent="0.2">
      <c r="A601">
        <v>1</v>
      </c>
      <c r="B601" s="10">
        <v>80</v>
      </c>
      <c r="C601" s="10">
        <f t="shared" si="60"/>
        <v>0.64579407332501315</v>
      </c>
      <c r="D601" s="10">
        <v>12984</v>
      </c>
      <c r="E601" s="10">
        <f t="shared" si="55"/>
        <v>0.24681072588604805</v>
      </c>
      <c r="F601" s="2"/>
      <c r="G601">
        <v>217500</v>
      </c>
      <c r="H601" s="2"/>
      <c r="I601" s="10">
        <f t="shared" si="56"/>
        <v>-217500</v>
      </c>
      <c r="J601" s="2"/>
      <c r="K601">
        <f t="shared" si="57"/>
        <v>-217500</v>
      </c>
      <c r="L601">
        <f t="shared" si="58"/>
        <v>-140460.21094819036</v>
      </c>
      <c r="M601">
        <f t="shared" si="59"/>
        <v>-53681.33288021545</v>
      </c>
    </row>
    <row r="602" spans="1:13" x14ac:dyDescent="0.2">
      <c r="A602">
        <v>1</v>
      </c>
      <c r="B602" s="10">
        <v>24</v>
      </c>
      <c r="C602" s="10">
        <f t="shared" si="60"/>
        <v>-0.96889876081495541</v>
      </c>
      <c r="D602" s="10">
        <v>1950</v>
      </c>
      <c r="E602" s="10">
        <f t="shared" si="55"/>
        <v>-0.85792391481067809</v>
      </c>
      <c r="F602" s="2"/>
      <c r="G602">
        <v>151000</v>
      </c>
      <c r="H602" s="2"/>
      <c r="I602" s="10">
        <f t="shared" si="56"/>
        <v>-151000</v>
      </c>
      <c r="J602" s="2"/>
      <c r="K602">
        <f t="shared" si="57"/>
        <v>-151000</v>
      </c>
      <c r="L602">
        <f t="shared" si="58"/>
        <v>146303.71288305827</v>
      </c>
      <c r="M602">
        <f t="shared" si="59"/>
        <v>129546.51113641239</v>
      </c>
    </row>
    <row r="603" spans="1:13" x14ac:dyDescent="0.2">
      <c r="A603">
        <v>1</v>
      </c>
      <c r="B603" s="10">
        <v>74</v>
      </c>
      <c r="C603" s="10">
        <f t="shared" si="60"/>
        <v>0.4727912696671594</v>
      </c>
      <c r="D603" s="10">
        <v>10927</v>
      </c>
      <c r="E603" s="10">
        <f t="shared" si="55"/>
        <v>4.086191712103393E-2</v>
      </c>
      <c r="F603" s="2"/>
      <c r="G603">
        <v>275000</v>
      </c>
      <c r="H603" s="2"/>
      <c r="I603" s="10">
        <f t="shared" si="56"/>
        <v>-275000</v>
      </c>
      <c r="J603" s="2"/>
      <c r="K603">
        <f t="shared" si="57"/>
        <v>-275000</v>
      </c>
      <c r="L603">
        <f t="shared" si="58"/>
        <v>-130017.59915846883</v>
      </c>
      <c r="M603">
        <f t="shared" si="59"/>
        <v>-11237.027208284331</v>
      </c>
    </row>
    <row r="604" spans="1:13" x14ac:dyDescent="0.2">
      <c r="A604">
        <v>1</v>
      </c>
      <c r="B604" s="10">
        <v>50</v>
      </c>
      <c r="C604" s="10">
        <f t="shared" si="60"/>
        <v>-0.21921994496425568</v>
      </c>
      <c r="D604" s="10">
        <v>9000</v>
      </c>
      <c r="E604" s="10">
        <f t="shared" si="55"/>
        <v>-0.15207116722032835</v>
      </c>
      <c r="F604" s="2"/>
      <c r="G604">
        <v>141000</v>
      </c>
      <c r="H604" s="2"/>
      <c r="I604" s="10">
        <f t="shared" si="56"/>
        <v>-141000</v>
      </c>
      <c r="J604" s="2"/>
      <c r="K604">
        <f t="shared" si="57"/>
        <v>-141000</v>
      </c>
      <c r="L604">
        <f t="shared" si="58"/>
        <v>30910.012239960051</v>
      </c>
      <c r="M604">
        <f t="shared" si="59"/>
        <v>21442.034578066297</v>
      </c>
    </row>
    <row r="605" spans="1:13" x14ac:dyDescent="0.2">
      <c r="A605">
        <v>1</v>
      </c>
      <c r="B605" s="10">
        <v>80</v>
      </c>
      <c r="C605" s="10">
        <f t="shared" si="60"/>
        <v>0.64579407332501315</v>
      </c>
      <c r="D605" s="10">
        <v>10041</v>
      </c>
      <c r="E605" s="10">
        <f t="shared" si="55"/>
        <v>-4.7845250874008607E-2</v>
      </c>
      <c r="F605" s="2"/>
      <c r="G605">
        <v>220000</v>
      </c>
      <c r="H605" s="2"/>
      <c r="I605" s="10">
        <f t="shared" si="56"/>
        <v>-220000</v>
      </c>
      <c r="J605" s="2"/>
      <c r="K605">
        <f t="shared" si="57"/>
        <v>-220000</v>
      </c>
      <c r="L605">
        <f t="shared" si="58"/>
        <v>-142074.69613150289</v>
      </c>
      <c r="M605">
        <f t="shared" si="59"/>
        <v>10525.955192281894</v>
      </c>
    </row>
    <row r="606" spans="1:13" x14ac:dyDescent="0.2">
      <c r="A606">
        <v>1</v>
      </c>
      <c r="B606" s="10">
        <v>30</v>
      </c>
      <c r="C606" s="10">
        <f t="shared" si="60"/>
        <v>-0.7958959571571016</v>
      </c>
      <c r="D606" s="10">
        <v>3182</v>
      </c>
      <c r="E606" s="10">
        <f t="shared" si="55"/>
        <v>-0.73457489565730061</v>
      </c>
      <c r="F606" s="2"/>
      <c r="G606">
        <v>151000</v>
      </c>
      <c r="H606" s="2"/>
      <c r="I606" s="10">
        <f t="shared" si="56"/>
        <v>-151000</v>
      </c>
      <c r="J606" s="2"/>
      <c r="K606">
        <f t="shared" si="57"/>
        <v>-151000</v>
      </c>
      <c r="L606">
        <f t="shared" si="58"/>
        <v>120180.28953072234</v>
      </c>
      <c r="M606">
        <f t="shared" si="59"/>
        <v>110920.80924425239</v>
      </c>
    </row>
    <row r="607" spans="1:13" x14ac:dyDescent="0.2">
      <c r="A607">
        <v>1</v>
      </c>
      <c r="B607" s="10">
        <v>88</v>
      </c>
      <c r="C607" s="10">
        <f t="shared" si="60"/>
        <v>0.87646447820215156</v>
      </c>
      <c r="D607" s="10">
        <v>12803</v>
      </c>
      <c r="E607" s="10">
        <f t="shared" si="55"/>
        <v>0.22868883265004047</v>
      </c>
      <c r="F607" s="2"/>
      <c r="G607">
        <v>221000</v>
      </c>
      <c r="H607" s="2"/>
      <c r="I607" s="10">
        <f t="shared" si="56"/>
        <v>-221000</v>
      </c>
      <c r="J607" s="2"/>
      <c r="K607">
        <f t="shared" si="57"/>
        <v>-221000</v>
      </c>
      <c r="L607">
        <f t="shared" si="58"/>
        <v>-193698.64968267549</v>
      </c>
      <c r="M607">
        <f t="shared" si="59"/>
        <v>-50540.232015658941</v>
      </c>
    </row>
    <row r="608" spans="1:13" x14ac:dyDescent="0.2">
      <c r="A608">
        <v>1</v>
      </c>
      <c r="B608" s="10">
        <v>85</v>
      </c>
      <c r="C608" s="10">
        <f t="shared" si="60"/>
        <v>0.7899630763732246</v>
      </c>
      <c r="D608" s="10">
        <v>13600</v>
      </c>
      <c r="E608" s="10">
        <f t="shared" si="55"/>
        <v>0.30848523546273676</v>
      </c>
      <c r="F608" s="2"/>
      <c r="G608">
        <v>205000</v>
      </c>
      <c r="H608" s="2"/>
      <c r="I608" s="10">
        <f t="shared" si="56"/>
        <v>-205000</v>
      </c>
      <c r="J608" s="2"/>
      <c r="K608">
        <f t="shared" si="57"/>
        <v>-205000</v>
      </c>
      <c r="L608">
        <f t="shared" si="58"/>
        <v>-161942.43065651105</v>
      </c>
      <c r="M608">
        <f t="shared" si="59"/>
        <v>-63239.473269861039</v>
      </c>
    </row>
    <row r="609" spans="1:13" x14ac:dyDescent="0.2">
      <c r="A609">
        <v>1</v>
      </c>
      <c r="B609" s="10">
        <v>82</v>
      </c>
      <c r="C609" s="10">
        <f t="shared" si="60"/>
        <v>0.70346167454429775</v>
      </c>
      <c r="D609" s="10">
        <v>12464</v>
      </c>
      <c r="E609" s="10">
        <f t="shared" si="55"/>
        <v>0.19474782819144068</v>
      </c>
      <c r="F609" s="2"/>
      <c r="G609">
        <v>152000</v>
      </c>
      <c r="H609" s="2"/>
      <c r="I609" s="10">
        <f t="shared" si="56"/>
        <v>-152000</v>
      </c>
      <c r="J609" s="2"/>
      <c r="K609">
        <f t="shared" si="57"/>
        <v>-152000</v>
      </c>
      <c r="L609">
        <f t="shared" si="58"/>
        <v>-106926.17453073326</v>
      </c>
      <c r="M609">
        <f t="shared" si="59"/>
        <v>-29601.669885098985</v>
      </c>
    </row>
    <row r="610" spans="1:13" x14ac:dyDescent="0.2">
      <c r="A610">
        <v>1</v>
      </c>
      <c r="B610" s="10">
        <v>78</v>
      </c>
      <c r="C610" s="10">
        <f t="shared" si="60"/>
        <v>0.58812647210572855</v>
      </c>
      <c r="D610" s="10">
        <v>7800</v>
      </c>
      <c r="E610" s="10">
        <f t="shared" si="55"/>
        <v>-0.27221631574634531</v>
      </c>
      <c r="F610" s="2"/>
      <c r="G610">
        <v>225000</v>
      </c>
      <c r="H610" s="2"/>
      <c r="I610" s="10">
        <f t="shared" si="56"/>
        <v>-225000</v>
      </c>
      <c r="J610" s="2"/>
      <c r="K610">
        <f t="shared" si="57"/>
        <v>-225000</v>
      </c>
      <c r="L610">
        <f t="shared" si="58"/>
        <v>-132328.45622378893</v>
      </c>
      <c r="M610">
        <f t="shared" si="59"/>
        <v>61248.671042927694</v>
      </c>
    </row>
    <row r="611" spans="1:13" x14ac:dyDescent="0.2">
      <c r="A611">
        <v>1</v>
      </c>
      <c r="B611" s="10">
        <v>78</v>
      </c>
      <c r="C611" s="10">
        <f t="shared" si="60"/>
        <v>0.58812647210572855</v>
      </c>
      <c r="D611" s="10">
        <v>12168</v>
      </c>
      <c r="E611" s="10">
        <f t="shared" si="55"/>
        <v>0.1651120248883565</v>
      </c>
      <c r="F611" s="2"/>
      <c r="G611">
        <v>359100</v>
      </c>
      <c r="H611" s="2"/>
      <c r="I611" s="10">
        <f t="shared" si="56"/>
        <v>-359100</v>
      </c>
      <c r="J611" s="2"/>
      <c r="K611">
        <f t="shared" si="57"/>
        <v>-359100</v>
      </c>
      <c r="L611">
        <f t="shared" si="58"/>
        <v>-211196.21613316712</v>
      </c>
      <c r="M611">
        <f t="shared" si="59"/>
        <v>-59291.72813740882</v>
      </c>
    </row>
    <row r="612" spans="1:13" x14ac:dyDescent="0.2">
      <c r="A612">
        <v>1</v>
      </c>
      <c r="B612" s="10">
        <v>61</v>
      </c>
      <c r="C612" s="10">
        <f t="shared" si="60"/>
        <v>9.7951861741809559E-2</v>
      </c>
      <c r="D612" s="10">
        <v>7943</v>
      </c>
      <c r="E612" s="10">
        <f t="shared" si="55"/>
        <v>-0.25789901888032829</v>
      </c>
      <c r="F612" s="2"/>
      <c r="G612">
        <v>118500</v>
      </c>
      <c r="H612" s="2"/>
      <c r="I612" s="10">
        <f t="shared" si="56"/>
        <v>-118500</v>
      </c>
      <c r="J612" s="2"/>
      <c r="K612">
        <f t="shared" si="57"/>
        <v>-118500</v>
      </c>
      <c r="L612">
        <f t="shared" si="58"/>
        <v>-11607.295616404434</v>
      </c>
      <c r="M612">
        <f t="shared" si="59"/>
        <v>30561.033737318903</v>
      </c>
    </row>
    <row r="613" spans="1:13" x14ac:dyDescent="0.2">
      <c r="A613">
        <v>1</v>
      </c>
      <c r="B613" s="10">
        <v>0</v>
      </c>
      <c r="C613" s="10">
        <f t="shared" si="60"/>
        <v>-1.6609099754463705</v>
      </c>
      <c r="D613" s="10">
        <v>11050</v>
      </c>
      <c r="E613" s="10">
        <f t="shared" si="55"/>
        <v>5.3176794844950671E-2</v>
      </c>
      <c r="F613" s="2"/>
      <c r="G613">
        <v>313000</v>
      </c>
      <c r="H613" s="2"/>
      <c r="I613" s="10">
        <f t="shared" si="56"/>
        <v>-313000</v>
      </c>
      <c r="J613" s="2"/>
      <c r="K613">
        <f t="shared" si="57"/>
        <v>-313000</v>
      </c>
      <c r="L613">
        <f t="shared" si="58"/>
        <v>519864.82231471397</v>
      </c>
      <c r="M613">
        <f t="shared" si="59"/>
        <v>-16644.336786469561</v>
      </c>
    </row>
    <row r="614" spans="1:13" x14ac:dyDescent="0.2">
      <c r="A614">
        <v>1</v>
      </c>
      <c r="B614" s="10">
        <v>0</v>
      </c>
      <c r="C614" s="10">
        <f t="shared" si="60"/>
        <v>-1.6609099754463705</v>
      </c>
      <c r="D614" s="10">
        <v>10395</v>
      </c>
      <c r="E614" s="10">
        <f t="shared" si="55"/>
        <v>-1.2402432058833596E-2</v>
      </c>
      <c r="F614" s="2"/>
      <c r="G614">
        <v>148000</v>
      </c>
      <c r="H614" s="2"/>
      <c r="I614" s="10">
        <f t="shared" si="56"/>
        <v>-148000</v>
      </c>
      <c r="J614" s="2"/>
      <c r="K614">
        <f t="shared" si="57"/>
        <v>-148000</v>
      </c>
      <c r="L614">
        <f t="shared" si="58"/>
        <v>245814.67636606283</v>
      </c>
      <c r="M614">
        <f t="shared" si="59"/>
        <v>1835.5599447073721</v>
      </c>
    </row>
    <row r="615" spans="1:13" x14ac:dyDescent="0.2">
      <c r="A615">
        <v>1</v>
      </c>
      <c r="B615" s="10">
        <v>0</v>
      </c>
      <c r="C615" s="10">
        <f t="shared" si="60"/>
        <v>-1.6609099754463705</v>
      </c>
      <c r="D615" s="10">
        <v>11885</v>
      </c>
      <c r="E615" s="10">
        <f t="shared" si="55"/>
        <v>0.13677779402763748</v>
      </c>
      <c r="F615" s="2"/>
      <c r="G615">
        <v>261500</v>
      </c>
      <c r="H615" s="2"/>
      <c r="I615" s="10">
        <f t="shared" si="56"/>
        <v>-261500</v>
      </c>
      <c r="J615" s="2"/>
      <c r="K615">
        <f t="shared" si="57"/>
        <v>-261500</v>
      </c>
      <c r="L615">
        <f t="shared" si="58"/>
        <v>434327.95857922587</v>
      </c>
      <c r="M615">
        <f t="shared" si="59"/>
        <v>-35767.393138227199</v>
      </c>
    </row>
    <row r="616" spans="1:13" x14ac:dyDescent="0.2">
      <c r="A616">
        <v>1</v>
      </c>
      <c r="B616" s="10">
        <v>70</v>
      </c>
      <c r="C616" s="10">
        <f t="shared" si="60"/>
        <v>0.35745606722859019</v>
      </c>
      <c r="D616" s="10">
        <v>8402</v>
      </c>
      <c r="E616" s="10">
        <f t="shared" si="55"/>
        <v>-0.21194349956912681</v>
      </c>
      <c r="F616" s="2"/>
      <c r="G616">
        <v>147000</v>
      </c>
      <c r="H616" s="2"/>
      <c r="I616" s="10">
        <f t="shared" si="56"/>
        <v>-147000</v>
      </c>
      <c r="J616" s="2"/>
      <c r="K616">
        <f t="shared" si="57"/>
        <v>-147000</v>
      </c>
      <c r="L616">
        <f t="shared" si="58"/>
        <v>-52546.04188260276</v>
      </c>
      <c r="M616">
        <f t="shared" si="59"/>
        <v>31155.694436661641</v>
      </c>
    </row>
    <row r="617" spans="1:13" x14ac:dyDescent="0.2">
      <c r="A617">
        <v>1</v>
      </c>
      <c r="B617" s="10">
        <v>21</v>
      </c>
      <c r="C617" s="10">
        <f t="shared" si="60"/>
        <v>-1.0554001626438823</v>
      </c>
      <c r="D617" s="10">
        <v>1491</v>
      </c>
      <c r="E617" s="10">
        <f t="shared" si="55"/>
        <v>-0.90387943412187954</v>
      </c>
      <c r="F617" s="2"/>
      <c r="G617">
        <v>75500</v>
      </c>
      <c r="H617" s="2"/>
      <c r="I617" s="10">
        <f t="shared" si="56"/>
        <v>-75500</v>
      </c>
      <c r="J617" s="2"/>
      <c r="K617">
        <f t="shared" si="57"/>
        <v>-75500</v>
      </c>
      <c r="L617">
        <f t="shared" si="58"/>
        <v>79682.712279613115</v>
      </c>
      <c r="M617">
        <f t="shared" si="59"/>
        <v>68242.897276201911</v>
      </c>
    </row>
    <row r="618" spans="1:13" x14ac:dyDescent="0.2">
      <c r="A618">
        <v>1</v>
      </c>
      <c r="B618" s="10">
        <v>80</v>
      </c>
      <c r="C618" s="10">
        <f t="shared" si="60"/>
        <v>0.64579407332501315</v>
      </c>
      <c r="D618" s="10">
        <v>8800</v>
      </c>
      <c r="E618" s="10">
        <f t="shared" si="55"/>
        <v>-0.17209535864133116</v>
      </c>
      <c r="F618" s="2"/>
      <c r="G618">
        <v>137500</v>
      </c>
      <c r="H618" s="2"/>
      <c r="I618" s="10">
        <f t="shared" si="56"/>
        <v>-137500</v>
      </c>
      <c r="J618" s="2"/>
      <c r="K618">
        <f t="shared" si="57"/>
        <v>-137500</v>
      </c>
      <c r="L618">
        <f t="shared" si="58"/>
        <v>-88796.685082189302</v>
      </c>
      <c r="M618">
        <f t="shared" si="59"/>
        <v>23663.111813183034</v>
      </c>
    </row>
    <row r="619" spans="1:13" x14ac:dyDescent="0.2">
      <c r="A619">
        <v>1</v>
      </c>
      <c r="B619" s="10">
        <v>0</v>
      </c>
      <c r="C619" s="10">
        <f t="shared" si="60"/>
        <v>-1.6609099754463705</v>
      </c>
      <c r="D619" s="10">
        <v>7861</v>
      </c>
      <c r="E619" s="10">
        <f t="shared" si="55"/>
        <v>-0.26610893736293945</v>
      </c>
      <c r="F619" s="2"/>
      <c r="G619">
        <v>183200</v>
      </c>
      <c r="H619" s="2"/>
      <c r="I619" s="10">
        <f t="shared" si="56"/>
        <v>-183200</v>
      </c>
      <c r="J619" s="2"/>
      <c r="K619">
        <f t="shared" si="57"/>
        <v>-183200</v>
      </c>
      <c r="L619">
        <f t="shared" si="58"/>
        <v>304278.70750177506</v>
      </c>
      <c r="M619">
        <f t="shared" si="59"/>
        <v>48751.157324890504</v>
      </c>
    </row>
    <row r="620" spans="1:13" x14ac:dyDescent="0.2">
      <c r="A620">
        <v>1</v>
      </c>
      <c r="B620" s="10">
        <v>59</v>
      </c>
      <c r="C620" s="10">
        <f t="shared" si="60"/>
        <v>4.0284260522524963E-2</v>
      </c>
      <c r="D620" s="10">
        <v>7227</v>
      </c>
      <c r="E620" s="10">
        <f t="shared" si="55"/>
        <v>-0.32958562416751841</v>
      </c>
      <c r="F620" s="2"/>
      <c r="G620">
        <v>105500</v>
      </c>
      <c r="H620" s="2"/>
      <c r="I620" s="10">
        <f t="shared" si="56"/>
        <v>-105500</v>
      </c>
      <c r="J620" s="2"/>
      <c r="K620">
        <f t="shared" si="57"/>
        <v>-105500</v>
      </c>
      <c r="L620">
        <f t="shared" si="58"/>
        <v>-4249.9894851263834</v>
      </c>
      <c r="M620">
        <f t="shared" si="59"/>
        <v>34771.283349673191</v>
      </c>
    </row>
    <row r="621" spans="1:13" x14ac:dyDescent="0.2">
      <c r="A621">
        <v>1</v>
      </c>
      <c r="B621" s="10">
        <v>90</v>
      </c>
      <c r="C621" s="10">
        <f t="shared" si="60"/>
        <v>0.93413207942143606</v>
      </c>
      <c r="D621" s="10">
        <v>11694</v>
      </c>
      <c r="E621" s="10">
        <f t="shared" si="55"/>
        <v>0.11765469122057978</v>
      </c>
      <c r="F621" s="2"/>
      <c r="G621">
        <v>314813</v>
      </c>
      <c r="H621" s="2"/>
      <c r="I621" s="10">
        <f t="shared" si="56"/>
        <v>-314813</v>
      </c>
      <c r="J621" s="2"/>
      <c r="K621">
        <f t="shared" si="57"/>
        <v>-314813</v>
      </c>
      <c r="L621">
        <f t="shared" si="58"/>
        <v>-294076.92231890053</v>
      </c>
      <c r="M621">
        <f t="shared" si="59"/>
        <v>-37039.22630722438</v>
      </c>
    </row>
    <row r="622" spans="1:13" x14ac:dyDescent="0.2">
      <c r="A622">
        <v>1</v>
      </c>
      <c r="B622" s="10">
        <v>85</v>
      </c>
      <c r="C622" s="10">
        <f t="shared" si="60"/>
        <v>0.7899630763732246</v>
      </c>
      <c r="D622" s="10">
        <v>12244</v>
      </c>
      <c r="E622" s="10">
        <f t="shared" si="55"/>
        <v>0.17272121762833756</v>
      </c>
      <c r="F622" s="2"/>
      <c r="G622">
        <v>305000</v>
      </c>
      <c r="H622" s="2"/>
      <c r="I622" s="10">
        <f t="shared" si="56"/>
        <v>-305000</v>
      </c>
      <c r="J622" s="2"/>
      <c r="K622">
        <f t="shared" si="57"/>
        <v>-305000</v>
      </c>
      <c r="L622">
        <f t="shared" si="58"/>
        <v>-240938.73829383351</v>
      </c>
      <c r="M622">
        <f t="shared" si="59"/>
        <v>-52679.971376642956</v>
      </c>
    </row>
    <row r="623" spans="1:13" x14ac:dyDescent="0.2">
      <c r="A623">
        <v>1</v>
      </c>
      <c r="B623" s="10">
        <v>45</v>
      </c>
      <c r="C623" s="10">
        <f t="shared" si="60"/>
        <v>-0.36338894801246718</v>
      </c>
      <c r="D623" s="10">
        <v>8248</v>
      </c>
      <c r="E623" s="10">
        <f t="shared" si="55"/>
        <v>-0.22736212696329897</v>
      </c>
      <c r="F623" s="2"/>
      <c r="G623">
        <v>67000</v>
      </c>
      <c r="H623" s="2"/>
      <c r="I623" s="10">
        <f t="shared" si="56"/>
        <v>-67000</v>
      </c>
      <c r="J623" s="2"/>
      <c r="K623">
        <f t="shared" si="57"/>
        <v>-67000</v>
      </c>
      <c r="L623">
        <f t="shared" si="58"/>
        <v>24347.059516835303</v>
      </c>
      <c r="M623">
        <f t="shared" si="59"/>
        <v>15233.26250654103</v>
      </c>
    </row>
    <row r="624" spans="1:13" x14ac:dyDescent="0.2">
      <c r="A624">
        <v>1</v>
      </c>
      <c r="B624" s="10">
        <v>90</v>
      </c>
      <c r="C624" s="10">
        <f t="shared" si="60"/>
        <v>0.93413207942143606</v>
      </c>
      <c r="D624" s="10">
        <v>10800</v>
      </c>
      <c r="E624" s="10">
        <f t="shared" si="55"/>
        <v>2.8146555568697135E-2</v>
      </c>
      <c r="F624" s="2"/>
      <c r="G624">
        <v>240000</v>
      </c>
      <c r="H624" s="2"/>
      <c r="I624" s="10">
        <f t="shared" si="56"/>
        <v>-240000</v>
      </c>
      <c r="J624" s="2"/>
      <c r="K624">
        <f t="shared" si="57"/>
        <v>-240000</v>
      </c>
      <c r="L624">
        <f t="shared" si="58"/>
        <v>-224191.69906114467</v>
      </c>
      <c r="M624">
        <f t="shared" si="59"/>
        <v>-6755.1733364873126</v>
      </c>
    </row>
    <row r="625" spans="1:13" x14ac:dyDescent="0.2">
      <c r="A625">
        <v>1</v>
      </c>
      <c r="B625" s="10">
        <v>71</v>
      </c>
      <c r="C625" s="10">
        <f t="shared" si="60"/>
        <v>0.38628986783823249</v>
      </c>
      <c r="D625" s="10">
        <v>7064</v>
      </c>
      <c r="E625" s="10">
        <f t="shared" si="55"/>
        <v>-0.34590534017563573</v>
      </c>
      <c r="F625" s="2"/>
      <c r="G625">
        <v>135000</v>
      </c>
      <c r="H625" s="2"/>
      <c r="I625" s="10">
        <f t="shared" si="56"/>
        <v>-135000</v>
      </c>
      <c r="J625" s="2"/>
      <c r="K625">
        <f t="shared" si="57"/>
        <v>-135000</v>
      </c>
      <c r="L625">
        <f t="shared" si="58"/>
        <v>-52149.132158161388</v>
      </c>
      <c r="M625">
        <f t="shared" si="59"/>
        <v>46697.220923710825</v>
      </c>
    </row>
    <row r="626" spans="1:13" x14ac:dyDescent="0.2">
      <c r="A626">
        <v>1</v>
      </c>
      <c r="B626" s="10">
        <v>0</v>
      </c>
      <c r="C626" s="10">
        <f t="shared" si="60"/>
        <v>-1.6609099754463705</v>
      </c>
      <c r="D626" s="10">
        <v>2117</v>
      </c>
      <c r="E626" s="10">
        <f t="shared" si="55"/>
        <v>-0.8412037149741407</v>
      </c>
      <c r="F626" s="2"/>
      <c r="G626">
        <v>168500</v>
      </c>
      <c r="H626" s="2"/>
      <c r="I626" s="10">
        <f t="shared" si="56"/>
        <v>-168500</v>
      </c>
      <c r="J626" s="2"/>
      <c r="K626">
        <f t="shared" si="57"/>
        <v>-168500</v>
      </c>
      <c r="L626">
        <f t="shared" si="58"/>
        <v>279863.33086271345</v>
      </c>
      <c r="M626">
        <f t="shared" si="59"/>
        <v>141742.8259731427</v>
      </c>
    </row>
    <row r="627" spans="1:13" x14ac:dyDescent="0.2">
      <c r="A627">
        <v>1</v>
      </c>
      <c r="B627" s="10">
        <v>80</v>
      </c>
      <c r="C627" s="10">
        <f t="shared" si="60"/>
        <v>0.64579407332501315</v>
      </c>
      <c r="D627" s="10">
        <v>10400</v>
      </c>
      <c r="E627" s="10">
        <f t="shared" si="55"/>
        <v>-1.1901827273308525E-2</v>
      </c>
      <c r="F627" s="2"/>
      <c r="G627">
        <v>165150</v>
      </c>
      <c r="H627" s="2"/>
      <c r="I627" s="10">
        <f t="shared" si="56"/>
        <v>-165150</v>
      </c>
      <c r="J627" s="2"/>
      <c r="K627">
        <f t="shared" si="57"/>
        <v>-165150</v>
      </c>
      <c r="L627">
        <f t="shared" si="58"/>
        <v>-106652.89120962592</v>
      </c>
      <c r="M627">
        <f t="shared" si="59"/>
        <v>1965.5867741869029</v>
      </c>
    </row>
    <row r="628" spans="1:13" x14ac:dyDescent="0.2">
      <c r="A628">
        <v>1</v>
      </c>
      <c r="B628" s="10">
        <v>87</v>
      </c>
      <c r="C628" s="10">
        <f t="shared" si="60"/>
        <v>0.84763067759250921</v>
      </c>
      <c r="D628" s="10">
        <v>10000</v>
      </c>
      <c r="E628" s="10">
        <f t="shared" si="55"/>
        <v>-5.1950210115314185E-2</v>
      </c>
      <c r="F628" s="2"/>
      <c r="G628">
        <v>160000</v>
      </c>
      <c r="H628" s="2"/>
      <c r="I628" s="10">
        <f t="shared" si="56"/>
        <v>-160000</v>
      </c>
      <c r="J628" s="2"/>
      <c r="K628">
        <f t="shared" si="57"/>
        <v>-160000</v>
      </c>
      <c r="L628">
        <f t="shared" si="58"/>
        <v>-135620.90841480147</v>
      </c>
      <c r="M628">
        <f t="shared" si="59"/>
        <v>8312.0336184502703</v>
      </c>
    </row>
    <row r="629" spans="1:13" x14ac:dyDescent="0.2">
      <c r="A629">
        <v>1</v>
      </c>
      <c r="B629" s="10">
        <v>0</v>
      </c>
      <c r="C629" s="10">
        <f t="shared" si="60"/>
        <v>-1.6609099754463705</v>
      </c>
      <c r="D629" s="10">
        <v>12342</v>
      </c>
      <c r="E629" s="10">
        <f t="shared" si="55"/>
        <v>0.18253307142462896</v>
      </c>
      <c r="F629" s="2"/>
      <c r="G629">
        <v>139900</v>
      </c>
      <c r="H629" s="2"/>
      <c r="I629" s="10">
        <f t="shared" si="56"/>
        <v>-139900</v>
      </c>
      <c r="J629" s="2"/>
      <c r="K629">
        <f t="shared" si="57"/>
        <v>-139900</v>
      </c>
      <c r="L629">
        <f t="shared" si="58"/>
        <v>232361.30556494725</v>
      </c>
      <c r="M629">
        <f t="shared" si="59"/>
        <v>-25536.376692305592</v>
      </c>
    </row>
    <row r="630" spans="1:13" x14ac:dyDescent="0.2">
      <c r="A630">
        <v>1</v>
      </c>
      <c r="B630" s="10">
        <v>80</v>
      </c>
      <c r="C630" s="10">
        <f t="shared" si="60"/>
        <v>0.64579407332501315</v>
      </c>
      <c r="D630" s="10">
        <v>9600</v>
      </c>
      <c r="E630" s="10">
        <f t="shared" si="55"/>
        <v>-9.1998592957319839E-2</v>
      </c>
      <c r="F630" s="2"/>
      <c r="G630">
        <v>153000</v>
      </c>
      <c r="H630" s="2"/>
      <c r="I630" s="10">
        <f t="shared" si="56"/>
        <v>-153000</v>
      </c>
      <c r="J630" s="2"/>
      <c r="K630">
        <f t="shared" si="57"/>
        <v>-153000</v>
      </c>
      <c r="L630">
        <f t="shared" si="58"/>
        <v>-98806.493218727017</v>
      </c>
      <c r="M630">
        <f t="shared" si="59"/>
        <v>14075.784722469934</v>
      </c>
    </row>
    <row r="631" spans="1:13" x14ac:dyDescent="0.2">
      <c r="A631">
        <v>1</v>
      </c>
      <c r="B631" s="10">
        <v>70</v>
      </c>
      <c r="C631" s="10">
        <f t="shared" si="60"/>
        <v>0.35745606722859019</v>
      </c>
      <c r="D631" s="10">
        <v>11606</v>
      </c>
      <c r="E631" s="10">
        <f t="shared" si="55"/>
        <v>0.10884404699533853</v>
      </c>
      <c r="F631" s="2"/>
      <c r="G631">
        <v>135000</v>
      </c>
      <c r="H631" s="2"/>
      <c r="I631" s="10">
        <f t="shared" si="56"/>
        <v>-135000</v>
      </c>
      <c r="J631" s="2"/>
      <c r="K631">
        <f t="shared" si="57"/>
        <v>-135000</v>
      </c>
      <c r="L631">
        <f t="shared" si="58"/>
        <v>-48256.569075859676</v>
      </c>
      <c r="M631">
        <f t="shared" si="59"/>
        <v>-14693.946344370703</v>
      </c>
    </row>
    <row r="632" spans="1:13" x14ac:dyDescent="0.2">
      <c r="A632">
        <v>1</v>
      </c>
      <c r="B632" s="10">
        <v>82</v>
      </c>
      <c r="C632" s="10">
        <f t="shared" si="60"/>
        <v>0.70346167454429775</v>
      </c>
      <c r="D632" s="10">
        <v>9020</v>
      </c>
      <c r="E632" s="10">
        <f t="shared" si="55"/>
        <v>-0.15006874807822806</v>
      </c>
      <c r="F632" s="2"/>
      <c r="G632">
        <v>168500</v>
      </c>
      <c r="H632" s="2"/>
      <c r="I632" s="10">
        <f t="shared" si="56"/>
        <v>-168500</v>
      </c>
      <c r="J632" s="2"/>
      <c r="K632">
        <f t="shared" si="57"/>
        <v>-168500</v>
      </c>
      <c r="L632">
        <f t="shared" si="58"/>
        <v>-118533.29216071418</v>
      </c>
      <c r="M632">
        <f t="shared" si="59"/>
        <v>25286.584051181428</v>
      </c>
    </row>
    <row r="633" spans="1:13" x14ac:dyDescent="0.2">
      <c r="A633">
        <v>1</v>
      </c>
      <c r="B633" s="10">
        <v>50</v>
      </c>
      <c r="C633" s="10">
        <f t="shared" si="60"/>
        <v>-0.21921994496425568</v>
      </c>
      <c r="D633" s="10">
        <v>9000</v>
      </c>
      <c r="E633" s="10">
        <f t="shared" si="55"/>
        <v>-0.15207116722032835</v>
      </c>
      <c r="F633" s="2"/>
      <c r="G633">
        <v>124000</v>
      </c>
      <c r="H633" s="2"/>
      <c r="I633" s="10">
        <f t="shared" si="56"/>
        <v>-124000</v>
      </c>
      <c r="J633" s="2"/>
      <c r="K633">
        <f t="shared" si="57"/>
        <v>-124000</v>
      </c>
      <c r="L633">
        <f t="shared" si="58"/>
        <v>27183.273175567705</v>
      </c>
      <c r="M633">
        <f t="shared" si="59"/>
        <v>18856.824735320715</v>
      </c>
    </row>
    <row r="634" spans="1:13" x14ac:dyDescent="0.2">
      <c r="A634">
        <v>1</v>
      </c>
      <c r="B634" s="10">
        <v>34</v>
      </c>
      <c r="C634" s="10">
        <f t="shared" si="60"/>
        <v>-0.68056075471853239</v>
      </c>
      <c r="D634" s="10">
        <v>4590</v>
      </c>
      <c r="E634" s="10">
        <f t="shared" si="55"/>
        <v>-0.59360458805344074</v>
      </c>
      <c r="F634" s="2"/>
      <c r="G634">
        <v>209500</v>
      </c>
      <c r="H634" s="2"/>
      <c r="I634" s="10">
        <f t="shared" si="56"/>
        <v>-209500</v>
      </c>
      <c r="J634" s="2"/>
      <c r="K634">
        <f t="shared" si="57"/>
        <v>-209500</v>
      </c>
      <c r="L634">
        <f t="shared" si="58"/>
        <v>142577.47811353253</v>
      </c>
      <c r="M634">
        <f t="shared" si="59"/>
        <v>124360.16119719583</v>
      </c>
    </row>
    <row r="635" spans="1:13" x14ac:dyDescent="0.2">
      <c r="A635">
        <v>1</v>
      </c>
      <c r="B635" s="10">
        <v>85</v>
      </c>
      <c r="C635" s="10">
        <f t="shared" si="60"/>
        <v>0.7899630763732246</v>
      </c>
      <c r="D635" s="10">
        <v>11900</v>
      </c>
      <c r="E635" s="10">
        <f t="shared" si="55"/>
        <v>0.13827960838421269</v>
      </c>
      <c r="F635" s="2"/>
      <c r="G635">
        <v>82500</v>
      </c>
      <c r="H635" s="2"/>
      <c r="I635" s="10">
        <f t="shared" si="56"/>
        <v>-82500</v>
      </c>
      <c r="J635" s="2"/>
      <c r="K635">
        <f t="shared" si="57"/>
        <v>-82500</v>
      </c>
      <c r="L635">
        <f t="shared" si="58"/>
        <v>-65171.953800791031</v>
      </c>
      <c r="M635">
        <f t="shared" si="59"/>
        <v>-11408.067691697546</v>
      </c>
    </row>
    <row r="636" spans="1:13" x14ac:dyDescent="0.2">
      <c r="A636">
        <v>1</v>
      </c>
      <c r="B636" s="10">
        <v>80</v>
      </c>
      <c r="C636" s="10">
        <f t="shared" si="60"/>
        <v>0.64579407332501315</v>
      </c>
      <c r="D636" s="10">
        <v>9250</v>
      </c>
      <c r="E636" s="10">
        <f t="shared" si="55"/>
        <v>-0.12704092794407479</v>
      </c>
      <c r="F636" s="2"/>
      <c r="G636">
        <v>139400</v>
      </c>
      <c r="H636" s="2"/>
      <c r="I636" s="10">
        <f t="shared" si="56"/>
        <v>-139400</v>
      </c>
      <c r="J636" s="2"/>
      <c r="K636">
        <f t="shared" si="57"/>
        <v>-139400</v>
      </c>
      <c r="L636">
        <f t="shared" si="58"/>
        <v>-90023.693821506837</v>
      </c>
      <c r="M636">
        <f t="shared" si="59"/>
        <v>17709.505355404024</v>
      </c>
    </row>
    <row r="637" spans="1:13" x14ac:dyDescent="0.2">
      <c r="A637">
        <v>1</v>
      </c>
      <c r="B637" s="10">
        <v>64</v>
      </c>
      <c r="C637" s="10">
        <f t="shared" si="60"/>
        <v>0.18445326357073644</v>
      </c>
      <c r="D637" s="10">
        <v>6979</v>
      </c>
      <c r="E637" s="10">
        <f t="shared" si="55"/>
        <v>-0.35441562152956191</v>
      </c>
      <c r="F637" s="2"/>
      <c r="G637">
        <v>144000</v>
      </c>
      <c r="H637" s="2"/>
      <c r="I637" s="10">
        <f t="shared" si="56"/>
        <v>-144000</v>
      </c>
      <c r="J637" s="2"/>
      <c r="K637">
        <f t="shared" si="57"/>
        <v>-144000</v>
      </c>
      <c r="L637">
        <f t="shared" si="58"/>
        <v>-26561.269954186046</v>
      </c>
      <c r="M637">
        <f t="shared" si="59"/>
        <v>51035.849500256918</v>
      </c>
    </row>
    <row r="638" spans="1:13" x14ac:dyDescent="0.2">
      <c r="A638">
        <v>1</v>
      </c>
      <c r="B638" s="10">
        <v>60</v>
      </c>
      <c r="C638" s="10">
        <f t="shared" si="60"/>
        <v>6.9118061132167258E-2</v>
      </c>
      <c r="D638" s="10">
        <v>10896</v>
      </c>
      <c r="E638" s="10">
        <f t="shared" si="55"/>
        <v>3.7758167450778493E-2</v>
      </c>
      <c r="F638" s="2"/>
      <c r="G638">
        <v>200000</v>
      </c>
      <c r="H638" s="2"/>
      <c r="I638" s="10">
        <f t="shared" si="56"/>
        <v>-200000</v>
      </c>
      <c r="J638" s="2"/>
      <c r="K638">
        <f t="shared" si="57"/>
        <v>-200000</v>
      </c>
      <c r="L638">
        <f t="shared" si="58"/>
        <v>-13823.612226433452</v>
      </c>
      <c r="M638">
        <f t="shared" si="59"/>
        <v>-7551.6334901556984</v>
      </c>
    </row>
    <row r="639" spans="1:13" x14ac:dyDescent="0.2">
      <c r="A639">
        <v>1</v>
      </c>
      <c r="B639" s="10">
        <v>51</v>
      </c>
      <c r="C639" s="10">
        <f t="shared" si="60"/>
        <v>-0.1903861443546134</v>
      </c>
      <c r="D639" s="10">
        <v>6120</v>
      </c>
      <c r="E639" s="10">
        <f t="shared" si="55"/>
        <v>-0.4404195236827691</v>
      </c>
      <c r="F639" s="2"/>
      <c r="G639">
        <v>60000</v>
      </c>
      <c r="H639" s="2"/>
      <c r="I639" s="10">
        <f t="shared" si="56"/>
        <v>-60000</v>
      </c>
      <c r="J639" s="2"/>
      <c r="K639">
        <f t="shared" si="57"/>
        <v>-60000</v>
      </c>
      <c r="L639">
        <f t="shared" si="58"/>
        <v>11423.168661276804</v>
      </c>
      <c r="M639">
        <f t="shared" si="59"/>
        <v>26425.171420966148</v>
      </c>
    </row>
    <row r="640" spans="1:13" x14ac:dyDescent="0.2">
      <c r="A640">
        <v>1</v>
      </c>
      <c r="B640" s="10">
        <v>50</v>
      </c>
      <c r="C640" s="10">
        <f t="shared" si="60"/>
        <v>-0.21921994496425568</v>
      </c>
      <c r="D640" s="10">
        <v>6000</v>
      </c>
      <c r="E640" s="10">
        <f t="shared" si="55"/>
        <v>-0.45243403853537079</v>
      </c>
      <c r="F640" s="2"/>
      <c r="G640">
        <v>93000</v>
      </c>
      <c r="H640" s="2"/>
      <c r="I640" s="10">
        <f t="shared" si="56"/>
        <v>-93000</v>
      </c>
      <c r="J640" s="2"/>
      <c r="K640">
        <f t="shared" si="57"/>
        <v>-93000</v>
      </c>
      <c r="L640">
        <f t="shared" si="58"/>
        <v>20387.454881675778</v>
      </c>
      <c r="M640">
        <f t="shared" si="59"/>
        <v>42076.365583789484</v>
      </c>
    </row>
    <row r="641" spans="1:13" x14ac:dyDescent="0.2">
      <c r="A641">
        <v>1</v>
      </c>
      <c r="B641" s="10">
        <v>67</v>
      </c>
      <c r="C641" s="10">
        <f t="shared" si="60"/>
        <v>0.27095466539966334</v>
      </c>
      <c r="D641" s="10">
        <v>8777</v>
      </c>
      <c r="E641" s="10">
        <f t="shared" si="55"/>
        <v>-0.17439814065474649</v>
      </c>
      <c r="F641" s="2"/>
      <c r="G641">
        <v>85000</v>
      </c>
      <c r="H641" s="2"/>
      <c r="I641" s="10">
        <f t="shared" si="56"/>
        <v>-85000</v>
      </c>
      <c r="J641" s="2"/>
      <c r="K641">
        <f t="shared" si="57"/>
        <v>-85000</v>
      </c>
      <c r="L641">
        <f t="shared" si="58"/>
        <v>-23031.146558971384</v>
      </c>
      <c r="M641">
        <f t="shared" si="59"/>
        <v>14823.841955653452</v>
      </c>
    </row>
    <row r="642" spans="1:13" x14ac:dyDescent="0.2">
      <c r="A642">
        <v>1</v>
      </c>
      <c r="B642" s="10">
        <v>53</v>
      </c>
      <c r="C642" s="10">
        <f t="shared" si="60"/>
        <v>-0.1327185431353288</v>
      </c>
      <c r="D642" s="10">
        <v>3982</v>
      </c>
      <c r="E642" s="10">
        <f t="shared" si="55"/>
        <v>-0.65447812997328936</v>
      </c>
      <c r="F642" s="2"/>
      <c r="G642">
        <v>264561</v>
      </c>
      <c r="H642" s="2"/>
      <c r="I642" s="10">
        <f t="shared" si="56"/>
        <v>-264561</v>
      </c>
      <c r="J642" s="2"/>
      <c r="K642">
        <f t="shared" si="57"/>
        <v>-264561</v>
      </c>
      <c r="L642">
        <f t="shared" si="58"/>
        <v>35112.150490425724</v>
      </c>
      <c r="M642">
        <f t="shared" si="59"/>
        <v>173149.3885438634</v>
      </c>
    </row>
    <row r="643" spans="1:13" x14ac:dyDescent="0.2">
      <c r="A643">
        <v>1</v>
      </c>
      <c r="B643" s="10">
        <v>62</v>
      </c>
      <c r="C643" s="10">
        <f t="shared" si="60"/>
        <v>0.12678566235145186</v>
      </c>
      <c r="D643" s="10">
        <v>12677</v>
      </c>
      <c r="E643" s="10">
        <f t="shared" si="55"/>
        <v>0.21607359205480869</v>
      </c>
      <c r="F643" s="2"/>
      <c r="G643">
        <v>274000</v>
      </c>
      <c r="H643" s="2"/>
      <c r="I643" s="10">
        <f t="shared" si="56"/>
        <v>-274000</v>
      </c>
      <c r="J643" s="2"/>
      <c r="K643">
        <f t="shared" si="57"/>
        <v>-274000</v>
      </c>
      <c r="L643">
        <f t="shared" si="58"/>
        <v>-34739.271484297809</v>
      </c>
      <c r="M643">
        <f t="shared" si="59"/>
        <v>-59204.164223017586</v>
      </c>
    </row>
    <row r="644" spans="1:13" x14ac:dyDescent="0.2">
      <c r="A644">
        <v>1</v>
      </c>
      <c r="B644" s="10">
        <v>0</v>
      </c>
      <c r="C644" s="10">
        <f t="shared" si="60"/>
        <v>-1.6609099754463705</v>
      </c>
      <c r="D644" s="10">
        <v>7050</v>
      </c>
      <c r="E644" s="10">
        <f t="shared" ref="E644:E707" si="61">(D644-$D$1467)/$D$1468</f>
        <v>-0.34730703357510595</v>
      </c>
      <c r="F644" s="2"/>
      <c r="G644">
        <v>226000</v>
      </c>
      <c r="H644" s="2"/>
      <c r="I644" s="10">
        <f t="shared" ref="I644:I707" si="62">($A644*$P$5 + $C644*$Q$5 + $E644*$R$5) - G644</f>
        <v>-226000</v>
      </c>
      <c r="J644" s="2"/>
      <c r="K644">
        <f t="shared" ref="K644:K707" si="63">I644 * A644</f>
        <v>-226000</v>
      </c>
      <c r="L644">
        <f t="shared" ref="L644:L707" si="64">$I644 * C644</f>
        <v>375365.65445087972</v>
      </c>
      <c r="M644">
        <f t="shared" ref="M644:M707" si="65">$I644 * E644</f>
        <v>78491.389587973943</v>
      </c>
    </row>
    <row r="645" spans="1:13" x14ac:dyDescent="0.2">
      <c r="A645">
        <v>1</v>
      </c>
      <c r="B645" s="10">
        <v>75</v>
      </c>
      <c r="C645" s="10">
        <f t="shared" si="60"/>
        <v>0.5016250702768017</v>
      </c>
      <c r="D645" s="10">
        <v>13860</v>
      </c>
      <c r="E645" s="10">
        <f t="shared" si="61"/>
        <v>0.33451668431004045</v>
      </c>
      <c r="F645" s="2"/>
      <c r="G645">
        <v>345000</v>
      </c>
      <c r="H645" s="2"/>
      <c r="I645" s="10">
        <f t="shared" si="62"/>
        <v>-345000</v>
      </c>
      <c r="J645" s="2"/>
      <c r="K645">
        <f t="shared" si="63"/>
        <v>-345000</v>
      </c>
      <c r="L645">
        <f t="shared" si="64"/>
        <v>-173060.64924549658</v>
      </c>
      <c r="M645">
        <f t="shared" si="65"/>
        <v>-115408.25608696396</v>
      </c>
    </row>
    <row r="646" spans="1:13" x14ac:dyDescent="0.2">
      <c r="A646">
        <v>1</v>
      </c>
      <c r="B646" s="10">
        <v>80</v>
      </c>
      <c r="C646" s="10">
        <f t="shared" si="60"/>
        <v>0.64579407332501315</v>
      </c>
      <c r="D646" s="10">
        <v>10793</v>
      </c>
      <c r="E646" s="10">
        <f t="shared" si="61"/>
        <v>2.7445708868962033E-2</v>
      </c>
      <c r="F646" s="2"/>
      <c r="G646">
        <v>152000</v>
      </c>
      <c r="H646" s="2"/>
      <c r="I646" s="10">
        <f t="shared" si="62"/>
        <v>-152000</v>
      </c>
      <c r="J646" s="2"/>
      <c r="K646">
        <f t="shared" si="63"/>
        <v>-152000</v>
      </c>
      <c r="L646">
        <f t="shared" si="64"/>
        <v>-98160.699145402003</v>
      </c>
      <c r="M646">
        <f t="shared" si="65"/>
        <v>-4171.747748082229</v>
      </c>
    </row>
    <row r="647" spans="1:13" x14ac:dyDescent="0.2">
      <c r="A647">
        <v>1</v>
      </c>
      <c r="B647" s="10">
        <v>85</v>
      </c>
      <c r="C647" s="10">
        <f t="shared" si="60"/>
        <v>0.7899630763732246</v>
      </c>
      <c r="D647" s="10">
        <v>9187</v>
      </c>
      <c r="E647" s="10">
        <f t="shared" si="61"/>
        <v>-0.13334854824169068</v>
      </c>
      <c r="F647" s="2"/>
      <c r="G647">
        <v>370878</v>
      </c>
      <c r="H647" s="2"/>
      <c r="I647" s="10">
        <f t="shared" si="62"/>
        <v>-370878</v>
      </c>
      <c r="J647" s="2"/>
      <c r="K647">
        <f t="shared" si="63"/>
        <v>-370878</v>
      </c>
      <c r="L647">
        <f t="shared" si="64"/>
        <v>-292979.92583914881</v>
      </c>
      <c r="M647">
        <f t="shared" si="65"/>
        <v>49456.042874781757</v>
      </c>
    </row>
    <row r="648" spans="1:13" x14ac:dyDescent="0.2">
      <c r="A648">
        <v>1</v>
      </c>
      <c r="B648" s="10">
        <v>0</v>
      </c>
      <c r="C648" s="10">
        <f t="shared" si="60"/>
        <v>-1.6609099754463705</v>
      </c>
      <c r="D648" s="10">
        <v>10530</v>
      </c>
      <c r="E648" s="10">
        <f t="shared" si="61"/>
        <v>1.1138971503433137E-3</v>
      </c>
      <c r="F648" s="2"/>
      <c r="G648">
        <v>143250</v>
      </c>
      <c r="H648" s="2"/>
      <c r="I648" s="10">
        <f t="shared" si="62"/>
        <v>-143250</v>
      </c>
      <c r="J648" s="2"/>
      <c r="K648">
        <f t="shared" si="63"/>
        <v>-143250</v>
      </c>
      <c r="L648">
        <f t="shared" si="64"/>
        <v>237925.35398269258</v>
      </c>
      <c r="M648">
        <f t="shared" si="65"/>
        <v>-159.56576678667969</v>
      </c>
    </row>
    <row r="649" spans="1:13" x14ac:dyDescent="0.2">
      <c r="A649">
        <v>1</v>
      </c>
      <c r="B649" s="10">
        <v>60</v>
      </c>
      <c r="C649" s="10">
        <f t="shared" ref="C649:C712" si="66">(B649-$B$1467)/$B$1468</f>
        <v>6.9118061132167258E-2</v>
      </c>
      <c r="D649" s="10">
        <v>7200</v>
      </c>
      <c r="E649" s="10">
        <f t="shared" si="61"/>
        <v>-0.3322888900093538</v>
      </c>
      <c r="F649" s="2"/>
      <c r="G649">
        <v>98300</v>
      </c>
      <c r="H649" s="2"/>
      <c r="I649" s="10">
        <f t="shared" si="62"/>
        <v>-98300</v>
      </c>
      <c r="J649" s="2"/>
      <c r="K649">
        <f t="shared" si="63"/>
        <v>-98300</v>
      </c>
      <c r="L649">
        <f t="shared" si="64"/>
        <v>-6794.3054092920411</v>
      </c>
      <c r="M649">
        <f t="shared" si="65"/>
        <v>32663.997887919479</v>
      </c>
    </row>
    <row r="650" spans="1:13" x14ac:dyDescent="0.2">
      <c r="A650">
        <v>1</v>
      </c>
      <c r="B650" s="10">
        <v>85</v>
      </c>
      <c r="C650" s="10">
        <f t="shared" si="66"/>
        <v>0.7899630763732246</v>
      </c>
      <c r="D650" s="10">
        <v>10452</v>
      </c>
      <c r="E650" s="10">
        <f t="shared" si="61"/>
        <v>-6.6955375038477895E-3</v>
      </c>
      <c r="F650" s="2"/>
      <c r="G650">
        <v>155000</v>
      </c>
      <c r="H650" s="2"/>
      <c r="I650" s="10">
        <f t="shared" si="62"/>
        <v>-155000</v>
      </c>
      <c r="J650" s="2"/>
      <c r="K650">
        <f t="shared" si="63"/>
        <v>-155000</v>
      </c>
      <c r="L650">
        <f t="shared" si="64"/>
        <v>-122444.27683784981</v>
      </c>
      <c r="M650">
        <f t="shared" si="65"/>
        <v>1037.8083130964073</v>
      </c>
    </row>
    <row r="651" spans="1:13" x14ac:dyDescent="0.2">
      <c r="A651">
        <v>1</v>
      </c>
      <c r="B651" s="10">
        <v>70</v>
      </c>
      <c r="C651" s="10">
        <f t="shared" si="66"/>
        <v>0.35745606722859019</v>
      </c>
      <c r="D651" s="10">
        <v>7700</v>
      </c>
      <c r="E651" s="10">
        <f t="shared" si="61"/>
        <v>-0.28222841145684674</v>
      </c>
      <c r="F651" s="2"/>
      <c r="G651">
        <v>155000</v>
      </c>
      <c r="H651" s="2"/>
      <c r="I651" s="10">
        <f t="shared" si="62"/>
        <v>-155000</v>
      </c>
      <c r="J651" s="2"/>
      <c r="K651">
        <f t="shared" si="63"/>
        <v>-155000</v>
      </c>
      <c r="L651">
        <f t="shared" si="64"/>
        <v>-55405.690420431478</v>
      </c>
      <c r="M651">
        <f t="shared" si="65"/>
        <v>43745.403775811246</v>
      </c>
    </row>
    <row r="652" spans="1:13" x14ac:dyDescent="0.2">
      <c r="A652">
        <v>1</v>
      </c>
      <c r="B652" s="10">
        <v>21</v>
      </c>
      <c r="C652" s="10">
        <f t="shared" si="66"/>
        <v>-1.0554001626438823</v>
      </c>
      <c r="D652" s="10">
        <v>1936</v>
      </c>
      <c r="E652" s="10">
        <f t="shared" si="61"/>
        <v>-0.85932560821014825</v>
      </c>
      <c r="F652" s="2"/>
      <c r="G652">
        <v>84500</v>
      </c>
      <c r="H652" s="2"/>
      <c r="I652" s="10">
        <f t="shared" si="62"/>
        <v>-84500</v>
      </c>
      <c r="J652" s="2"/>
      <c r="K652">
        <f t="shared" si="63"/>
        <v>-84500</v>
      </c>
      <c r="L652">
        <f t="shared" si="64"/>
        <v>89181.313743408056</v>
      </c>
      <c r="M652">
        <f t="shared" si="65"/>
        <v>72613.013893757525</v>
      </c>
    </row>
    <row r="653" spans="1:13" x14ac:dyDescent="0.2">
      <c r="A653">
        <v>1</v>
      </c>
      <c r="B653" s="10">
        <v>65</v>
      </c>
      <c r="C653" s="10">
        <f t="shared" si="66"/>
        <v>0.21328706418037874</v>
      </c>
      <c r="D653" s="10">
        <v>8125</v>
      </c>
      <c r="E653" s="10">
        <f t="shared" si="61"/>
        <v>-0.23967700468721573</v>
      </c>
      <c r="F653" s="2"/>
      <c r="G653">
        <v>205950</v>
      </c>
      <c r="H653" s="2"/>
      <c r="I653" s="10">
        <f t="shared" si="62"/>
        <v>-205950</v>
      </c>
      <c r="J653" s="2"/>
      <c r="K653">
        <f t="shared" si="63"/>
        <v>-205950</v>
      </c>
      <c r="L653">
        <f t="shared" si="64"/>
        <v>-43926.470867949</v>
      </c>
      <c r="M653">
        <f t="shared" si="65"/>
        <v>49361.479115332077</v>
      </c>
    </row>
    <row r="654" spans="1:13" x14ac:dyDescent="0.2">
      <c r="A654">
        <v>1</v>
      </c>
      <c r="B654" s="10">
        <v>60</v>
      </c>
      <c r="C654" s="10">
        <f t="shared" si="66"/>
        <v>6.9118061132167258E-2</v>
      </c>
      <c r="D654" s="10">
        <v>9084</v>
      </c>
      <c r="E654" s="10">
        <f t="shared" si="61"/>
        <v>-0.14366100682350716</v>
      </c>
      <c r="F654" s="2"/>
      <c r="G654">
        <v>108000</v>
      </c>
      <c r="H654" s="2"/>
      <c r="I654" s="10">
        <f t="shared" si="62"/>
        <v>-108000</v>
      </c>
      <c r="J654" s="2"/>
      <c r="K654">
        <f t="shared" si="63"/>
        <v>-108000</v>
      </c>
      <c r="L654">
        <f t="shared" si="64"/>
        <v>-7464.7506022740636</v>
      </c>
      <c r="M654">
        <f t="shared" si="65"/>
        <v>15515.388736938774</v>
      </c>
    </row>
    <row r="655" spans="1:13" x14ac:dyDescent="0.2">
      <c r="A655">
        <v>1</v>
      </c>
      <c r="B655" s="10">
        <v>70</v>
      </c>
      <c r="C655" s="10">
        <f t="shared" si="66"/>
        <v>0.35745606722859019</v>
      </c>
      <c r="D655" s="10">
        <v>8750</v>
      </c>
      <c r="E655" s="10">
        <f t="shared" si="61"/>
        <v>-0.17710140649658188</v>
      </c>
      <c r="F655" s="2"/>
      <c r="G655">
        <v>191000</v>
      </c>
      <c r="H655" s="2"/>
      <c r="I655" s="10">
        <f t="shared" si="62"/>
        <v>-191000</v>
      </c>
      <c r="J655" s="2"/>
      <c r="K655">
        <f t="shared" si="63"/>
        <v>-191000</v>
      </c>
      <c r="L655">
        <f t="shared" si="64"/>
        <v>-68274.10884066073</v>
      </c>
      <c r="M655">
        <f t="shared" si="65"/>
        <v>33826.36864084714</v>
      </c>
    </row>
    <row r="656" spans="1:13" x14ac:dyDescent="0.2">
      <c r="A656">
        <v>1</v>
      </c>
      <c r="B656" s="10">
        <v>60</v>
      </c>
      <c r="C656" s="10">
        <f t="shared" si="66"/>
        <v>6.9118061132167258E-2</v>
      </c>
      <c r="D656" s="10">
        <v>10320</v>
      </c>
      <c r="E656" s="10">
        <f t="shared" si="61"/>
        <v>-1.9911503841709657E-2</v>
      </c>
      <c r="F656" s="2"/>
      <c r="G656">
        <v>135000</v>
      </c>
      <c r="H656" s="2"/>
      <c r="I656" s="10">
        <f t="shared" si="62"/>
        <v>-135000</v>
      </c>
      <c r="J656" s="2"/>
      <c r="K656">
        <f t="shared" si="63"/>
        <v>-135000</v>
      </c>
      <c r="L656">
        <f t="shared" si="64"/>
        <v>-9330.9382528425795</v>
      </c>
      <c r="M656">
        <f t="shared" si="65"/>
        <v>2688.0530186308038</v>
      </c>
    </row>
    <row r="657" spans="1:13" x14ac:dyDescent="0.2">
      <c r="A657">
        <v>1</v>
      </c>
      <c r="B657" s="10">
        <v>91</v>
      </c>
      <c r="C657" s="10">
        <f t="shared" si="66"/>
        <v>0.96296588003107841</v>
      </c>
      <c r="D657" s="10">
        <v>10437</v>
      </c>
      <c r="E657" s="10">
        <f t="shared" si="61"/>
        <v>-8.1973518604230022E-3</v>
      </c>
      <c r="F657" s="2"/>
      <c r="G657">
        <v>350000</v>
      </c>
      <c r="H657" s="2"/>
      <c r="I657" s="10">
        <f t="shared" si="62"/>
        <v>-350000</v>
      </c>
      <c r="J657" s="2"/>
      <c r="K657">
        <f t="shared" si="63"/>
        <v>-350000</v>
      </c>
      <c r="L657">
        <f t="shared" si="64"/>
        <v>-337038.05801087746</v>
      </c>
      <c r="M657">
        <f t="shared" si="65"/>
        <v>2869.0731511480508</v>
      </c>
    </row>
    <row r="658" spans="1:13" x14ac:dyDescent="0.2">
      <c r="A658">
        <v>1</v>
      </c>
      <c r="B658" s="10">
        <v>21</v>
      </c>
      <c r="C658" s="10">
        <f t="shared" si="66"/>
        <v>-1.0554001626438823</v>
      </c>
      <c r="D658" s="10">
        <v>1680</v>
      </c>
      <c r="E658" s="10">
        <f t="shared" si="61"/>
        <v>-0.88495657322903187</v>
      </c>
      <c r="F658" s="2"/>
      <c r="G658">
        <v>88000</v>
      </c>
      <c r="H658" s="2"/>
      <c r="I658" s="10">
        <f t="shared" si="62"/>
        <v>-88000</v>
      </c>
      <c r="J658" s="2"/>
      <c r="K658">
        <f t="shared" si="63"/>
        <v>-88000</v>
      </c>
      <c r="L658">
        <f t="shared" si="64"/>
        <v>92875.214312661643</v>
      </c>
      <c r="M658">
        <f t="shared" si="65"/>
        <v>77876.178444154808</v>
      </c>
    </row>
    <row r="659" spans="1:13" x14ac:dyDescent="0.2">
      <c r="A659">
        <v>1</v>
      </c>
      <c r="B659" s="10">
        <v>72</v>
      </c>
      <c r="C659" s="10">
        <f t="shared" si="66"/>
        <v>0.41512366844787479</v>
      </c>
      <c r="D659" s="10">
        <v>10007</v>
      </c>
      <c r="E659" s="10">
        <f t="shared" si="61"/>
        <v>-5.1249363415579084E-2</v>
      </c>
      <c r="F659" s="2"/>
      <c r="G659">
        <v>145500</v>
      </c>
      <c r="H659" s="2"/>
      <c r="I659" s="10">
        <f t="shared" si="62"/>
        <v>-145500</v>
      </c>
      <c r="J659" s="2"/>
      <c r="K659">
        <f t="shared" si="63"/>
        <v>-145500</v>
      </c>
      <c r="L659">
        <f t="shared" si="64"/>
        <v>-60400.49375916578</v>
      </c>
      <c r="M659">
        <f t="shared" si="65"/>
        <v>7456.7823769667566</v>
      </c>
    </row>
    <row r="660" spans="1:13" x14ac:dyDescent="0.2">
      <c r="A660">
        <v>1</v>
      </c>
      <c r="B660" s="10">
        <v>60</v>
      </c>
      <c r="C660" s="10">
        <f t="shared" si="66"/>
        <v>6.9118061132167258E-2</v>
      </c>
      <c r="D660" s="10">
        <v>7200</v>
      </c>
      <c r="E660" s="10">
        <f t="shared" si="61"/>
        <v>-0.3322888900093538</v>
      </c>
      <c r="F660" s="2"/>
      <c r="G660">
        <v>149000</v>
      </c>
      <c r="H660" s="2"/>
      <c r="I660" s="10">
        <f t="shared" si="62"/>
        <v>-149000</v>
      </c>
      <c r="J660" s="2"/>
      <c r="K660">
        <f t="shared" si="63"/>
        <v>-149000</v>
      </c>
      <c r="L660">
        <f t="shared" si="64"/>
        <v>-10298.591108692921</v>
      </c>
      <c r="M660">
        <f t="shared" si="65"/>
        <v>49511.044611393714</v>
      </c>
    </row>
    <row r="661" spans="1:13" x14ac:dyDescent="0.2">
      <c r="A661">
        <v>1</v>
      </c>
      <c r="B661" s="10">
        <v>78</v>
      </c>
      <c r="C661" s="10">
        <f t="shared" si="66"/>
        <v>0.58812647210572855</v>
      </c>
      <c r="D661" s="10">
        <v>17503</v>
      </c>
      <c r="E661" s="10">
        <f t="shared" si="61"/>
        <v>0.69925733104360699</v>
      </c>
      <c r="F661" s="2"/>
      <c r="G661">
        <v>97500</v>
      </c>
      <c r="H661" s="2"/>
      <c r="I661" s="10">
        <f t="shared" si="62"/>
        <v>-97500</v>
      </c>
      <c r="J661" s="2"/>
      <c r="K661">
        <f t="shared" si="63"/>
        <v>-97500</v>
      </c>
      <c r="L661">
        <f t="shared" si="64"/>
        <v>-57342.331030308531</v>
      </c>
      <c r="M661">
        <f t="shared" si="65"/>
        <v>-68177.589776751687</v>
      </c>
    </row>
    <row r="662" spans="1:13" x14ac:dyDescent="0.2">
      <c r="A662">
        <v>1</v>
      </c>
      <c r="B662" s="10">
        <v>75</v>
      </c>
      <c r="C662" s="10">
        <f t="shared" si="66"/>
        <v>0.5016250702768017</v>
      </c>
      <c r="D662" s="10">
        <v>9937</v>
      </c>
      <c r="E662" s="10">
        <f t="shared" si="61"/>
        <v>-5.8257830412930076E-2</v>
      </c>
      <c r="F662" s="2"/>
      <c r="G662">
        <v>167000</v>
      </c>
      <c r="H662" s="2"/>
      <c r="I662" s="10">
        <f t="shared" si="62"/>
        <v>-167000</v>
      </c>
      <c r="J662" s="2"/>
      <c r="K662">
        <f t="shared" si="63"/>
        <v>-167000</v>
      </c>
      <c r="L662">
        <f t="shared" si="64"/>
        <v>-83771.38673622589</v>
      </c>
      <c r="M662">
        <f t="shared" si="65"/>
        <v>9729.0576789593233</v>
      </c>
    </row>
    <row r="663" spans="1:13" x14ac:dyDescent="0.2">
      <c r="A663">
        <v>1</v>
      </c>
      <c r="B663" s="10">
        <v>0</v>
      </c>
      <c r="C663" s="10">
        <f t="shared" si="66"/>
        <v>-1.6609099754463705</v>
      </c>
      <c r="D663" s="10">
        <v>12384</v>
      </c>
      <c r="E663" s="10">
        <f t="shared" si="61"/>
        <v>0.18673815162303956</v>
      </c>
      <c r="F663" s="2"/>
      <c r="G663">
        <v>197900</v>
      </c>
      <c r="H663" s="2"/>
      <c r="I663" s="10">
        <f t="shared" si="62"/>
        <v>-197900</v>
      </c>
      <c r="J663" s="2"/>
      <c r="K663">
        <f t="shared" si="63"/>
        <v>-197900</v>
      </c>
      <c r="L663">
        <f t="shared" si="64"/>
        <v>328694.08414083673</v>
      </c>
      <c r="M663">
        <f t="shared" si="65"/>
        <v>-36955.480206199529</v>
      </c>
    </row>
    <row r="664" spans="1:13" x14ac:dyDescent="0.2">
      <c r="A664">
        <v>1</v>
      </c>
      <c r="B664" s="10">
        <v>52</v>
      </c>
      <c r="C664" s="10">
        <f t="shared" si="66"/>
        <v>-0.1615523437449711</v>
      </c>
      <c r="D664" s="10">
        <v>46589</v>
      </c>
      <c r="E664" s="10">
        <f t="shared" si="61"/>
        <v>3.6113754894000483</v>
      </c>
      <c r="F664" s="2"/>
      <c r="G664">
        <v>402000</v>
      </c>
      <c r="H664" s="2"/>
      <c r="I664" s="10">
        <f t="shared" si="62"/>
        <v>-402000</v>
      </c>
      <c r="J664" s="2"/>
      <c r="K664">
        <f t="shared" si="63"/>
        <v>-402000</v>
      </c>
      <c r="L664">
        <f t="shared" si="64"/>
        <v>64944.042185478385</v>
      </c>
      <c r="M664">
        <f t="shared" si="65"/>
        <v>-1451772.9467388194</v>
      </c>
    </row>
    <row r="665" spans="1:13" x14ac:dyDescent="0.2">
      <c r="A665">
        <v>1</v>
      </c>
      <c r="B665" s="10">
        <v>120</v>
      </c>
      <c r="C665" s="10">
        <f t="shared" si="66"/>
        <v>1.799146097710705</v>
      </c>
      <c r="D665" s="10">
        <v>13560</v>
      </c>
      <c r="E665" s="10">
        <f t="shared" si="61"/>
        <v>0.3044803971785362</v>
      </c>
      <c r="F665" s="2"/>
      <c r="G665">
        <v>110000</v>
      </c>
      <c r="H665" s="2"/>
      <c r="I665" s="10">
        <f t="shared" si="62"/>
        <v>-110000</v>
      </c>
      <c r="J665" s="2"/>
      <c r="K665">
        <f t="shared" si="63"/>
        <v>-110000</v>
      </c>
      <c r="L665">
        <f t="shared" si="64"/>
        <v>-197906.07074817756</v>
      </c>
      <c r="M665">
        <f t="shared" si="65"/>
        <v>-33492.843689638983</v>
      </c>
    </row>
    <row r="666" spans="1:13" x14ac:dyDescent="0.2">
      <c r="A666">
        <v>1</v>
      </c>
      <c r="B666" s="10">
        <v>90</v>
      </c>
      <c r="C666" s="10">
        <f t="shared" si="66"/>
        <v>0.93413207942143606</v>
      </c>
      <c r="D666" s="10">
        <v>10012</v>
      </c>
      <c r="E666" s="10">
        <f t="shared" si="61"/>
        <v>-5.0748758630054014E-2</v>
      </c>
      <c r="F666" s="2"/>
      <c r="G666">
        <v>137500</v>
      </c>
      <c r="H666" s="2"/>
      <c r="I666" s="10">
        <f t="shared" si="62"/>
        <v>-137500</v>
      </c>
      <c r="J666" s="2"/>
      <c r="K666">
        <f t="shared" si="63"/>
        <v>-137500</v>
      </c>
      <c r="L666">
        <f t="shared" si="64"/>
        <v>-128443.16092044745</v>
      </c>
      <c r="M666">
        <f t="shared" si="65"/>
        <v>6977.9543116324267</v>
      </c>
    </row>
    <row r="667" spans="1:13" x14ac:dyDescent="0.2">
      <c r="A667">
        <v>1</v>
      </c>
      <c r="B667" s="10">
        <v>49</v>
      </c>
      <c r="C667" s="10">
        <f t="shared" si="66"/>
        <v>-0.24805374557389798</v>
      </c>
      <c r="D667" s="10">
        <v>20896</v>
      </c>
      <c r="E667" s="10">
        <f t="shared" si="61"/>
        <v>1.0389677385009199</v>
      </c>
      <c r="F667" s="2"/>
      <c r="G667">
        <v>423000</v>
      </c>
      <c r="H667" s="2"/>
      <c r="I667" s="10">
        <f t="shared" si="62"/>
        <v>-423000</v>
      </c>
      <c r="J667" s="2"/>
      <c r="K667">
        <f t="shared" si="63"/>
        <v>-423000</v>
      </c>
      <c r="L667">
        <f t="shared" si="64"/>
        <v>104926.73437775884</v>
      </c>
      <c r="M667">
        <f t="shared" si="65"/>
        <v>-439483.35338588915</v>
      </c>
    </row>
    <row r="668" spans="1:13" x14ac:dyDescent="0.2">
      <c r="A668">
        <v>1</v>
      </c>
      <c r="B668" s="10">
        <v>106</v>
      </c>
      <c r="C668" s="10">
        <f t="shared" si="66"/>
        <v>1.3954728891757129</v>
      </c>
      <c r="D668" s="10">
        <v>11194</v>
      </c>
      <c r="E668" s="10">
        <f t="shared" si="61"/>
        <v>6.7594212668072709E-2</v>
      </c>
      <c r="F668" s="2"/>
      <c r="G668">
        <v>230500</v>
      </c>
      <c r="H668" s="2"/>
      <c r="I668" s="10">
        <f t="shared" si="62"/>
        <v>-230500</v>
      </c>
      <c r="J668" s="2"/>
      <c r="K668">
        <f t="shared" si="63"/>
        <v>-230500</v>
      </c>
      <c r="L668">
        <f t="shared" si="64"/>
        <v>-321656.5009550018</v>
      </c>
      <c r="M668">
        <f t="shared" si="65"/>
        <v>-15580.466019990759</v>
      </c>
    </row>
    <row r="669" spans="1:13" x14ac:dyDescent="0.2">
      <c r="A669">
        <v>1</v>
      </c>
      <c r="B669" s="10">
        <v>0</v>
      </c>
      <c r="C669" s="10">
        <f t="shared" si="66"/>
        <v>-1.6609099754463705</v>
      </c>
      <c r="D669" s="10">
        <v>18450</v>
      </c>
      <c r="E669" s="10">
        <f t="shared" si="61"/>
        <v>0.79407187742205543</v>
      </c>
      <c r="F669" s="2"/>
      <c r="G669">
        <v>129000</v>
      </c>
      <c r="H669" s="2"/>
      <c r="I669" s="10">
        <f t="shared" si="62"/>
        <v>-129000</v>
      </c>
      <c r="J669" s="2"/>
      <c r="K669">
        <f t="shared" si="63"/>
        <v>-129000</v>
      </c>
      <c r="L669">
        <f t="shared" si="64"/>
        <v>214257.3868325818</v>
      </c>
      <c r="M669">
        <f t="shared" si="65"/>
        <v>-102435.27218744515</v>
      </c>
    </row>
    <row r="670" spans="1:13" x14ac:dyDescent="0.2">
      <c r="A670">
        <v>1</v>
      </c>
      <c r="B670" s="10">
        <v>65</v>
      </c>
      <c r="C670" s="10">
        <f t="shared" si="66"/>
        <v>0.21328706418037874</v>
      </c>
      <c r="D670" s="10">
        <v>8125</v>
      </c>
      <c r="E670" s="10">
        <f t="shared" si="61"/>
        <v>-0.23967700468721573</v>
      </c>
      <c r="F670" s="2"/>
      <c r="G670">
        <v>193500</v>
      </c>
      <c r="H670" s="2"/>
      <c r="I670" s="10">
        <f t="shared" si="62"/>
        <v>-193500</v>
      </c>
      <c r="J670" s="2"/>
      <c r="K670">
        <f t="shared" si="63"/>
        <v>-193500</v>
      </c>
      <c r="L670">
        <f t="shared" si="64"/>
        <v>-41271.046918903288</v>
      </c>
      <c r="M670">
        <f t="shared" si="65"/>
        <v>46377.500406976244</v>
      </c>
    </row>
    <row r="671" spans="1:13" x14ac:dyDescent="0.2">
      <c r="A671">
        <v>1</v>
      </c>
      <c r="B671" s="10">
        <v>0</v>
      </c>
      <c r="C671" s="10">
        <f t="shared" si="66"/>
        <v>-1.6609099754463705</v>
      </c>
      <c r="D671" s="10">
        <v>14175</v>
      </c>
      <c r="E671" s="10">
        <f t="shared" si="61"/>
        <v>0.3660547857981199</v>
      </c>
      <c r="F671" s="2"/>
      <c r="G671">
        <v>168000</v>
      </c>
      <c r="H671" s="2"/>
      <c r="I671" s="10">
        <f t="shared" si="62"/>
        <v>-168000</v>
      </c>
      <c r="J671" s="2"/>
      <c r="K671">
        <f t="shared" si="63"/>
        <v>-168000</v>
      </c>
      <c r="L671">
        <f t="shared" si="64"/>
        <v>279032.87587499025</v>
      </c>
      <c r="M671">
        <f t="shared" si="65"/>
        <v>-61497.204014084142</v>
      </c>
    </row>
    <row r="672" spans="1:13" x14ac:dyDescent="0.2">
      <c r="A672">
        <v>1</v>
      </c>
      <c r="B672" s="10">
        <v>80</v>
      </c>
      <c r="C672" s="10">
        <f t="shared" si="66"/>
        <v>0.64579407332501315</v>
      </c>
      <c r="D672" s="10">
        <v>11600</v>
      </c>
      <c r="E672" s="10">
        <f t="shared" si="61"/>
        <v>0.10824332125270845</v>
      </c>
      <c r="F672" s="2"/>
      <c r="G672">
        <v>137500</v>
      </c>
      <c r="H672" s="2"/>
      <c r="I672" s="10">
        <f t="shared" si="62"/>
        <v>-137500</v>
      </c>
      <c r="J672" s="2"/>
      <c r="K672">
        <f t="shared" si="63"/>
        <v>-137500</v>
      </c>
      <c r="L672">
        <f t="shared" si="64"/>
        <v>-88796.685082189302</v>
      </c>
      <c r="M672">
        <f t="shared" si="65"/>
        <v>-14883.456672247412</v>
      </c>
    </row>
    <row r="673" spans="1:13" x14ac:dyDescent="0.2">
      <c r="A673">
        <v>1</v>
      </c>
      <c r="B673" s="10">
        <v>64</v>
      </c>
      <c r="C673" s="10">
        <f t="shared" si="66"/>
        <v>0.18445326357073644</v>
      </c>
      <c r="D673" s="10">
        <v>8633</v>
      </c>
      <c r="E673" s="10">
        <f t="shared" si="61"/>
        <v>-0.18881555847786852</v>
      </c>
      <c r="F673" s="2"/>
      <c r="G673">
        <v>173500</v>
      </c>
      <c r="H673" s="2"/>
      <c r="I673" s="10">
        <f t="shared" si="62"/>
        <v>-173500</v>
      </c>
      <c r="J673" s="2"/>
      <c r="K673">
        <f t="shared" si="63"/>
        <v>-173500</v>
      </c>
      <c r="L673">
        <f t="shared" si="64"/>
        <v>-32002.641229522771</v>
      </c>
      <c r="M673">
        <f t="shared" si="65"/>
        <v>32759.499395910188</v>
      </c>
    </row>
    <row r="674" spans="1:13" x14ac:dyDescent="0.2">
      <c r="A674">
        <v>1</v>
      </c>
      <c r="B674" s="10">
        <v>54</v>
      </c>
      <c r="C674" s="10">
        <f t="shared" si="66"/>
        <v>-0.10388474252568651</v>
      </c>
      <c r="D674" s="10">
        <v>6629</v>
      </c>
      <c r="E674" s="10">
        <f t="shared" si="61"/>
        <v>-0.38945795651631687</v>
      </c>
      <c r="F674" s="2"/>
      <c r="G674">
        <v>103600</v>
      </c>
      <c r="H674" s="2"/>
      <c r="I674" s="10">
        <f t="shared" si="62"/>
        <v>-103600</v>
      </c>
      <c r="J674" s="2"/>
      <c r="K674">
        <f t="shared" si="63"/>
        <v>-103600</v>
      </c>
      <c r="L674">
        <f t="shared" si="64"/>
        <v>10762.459325661122</v>
      </c>
      <c r="M674">
        <f t="shared" si="65"/>
        <v>40347.844295090428</v>
      </c>
    </row>
    <row r="675" spans="1:13" x14ac:dyDescent="0.2">
      <c r="A675">
        <v>1</v>
      </c>
      <c r="B675" s="10">
        <v>0</v>
      </c>
      <c r="C675" s="10">
        <f t="shared" si="66"/>
        <v>-1.6609099754463705</v>
      </c>
      <c r="D675" s="10">
        <v>11250</v>
      </c>
      <c r="E675" s="10">
        <f t="shared" si="61"/>
        <v>7.3200986265953505E-2</v>
      </c>
      <c r="F675" s="2"/>
      <c r="G675">
        <v>165000</v>
      </c>
      <c r="H675" s="2"/>
      <c r="I675" s="10">
        <f t="shared" si="62"/>
        <v>-165000</v>
      </c>
      <c r="J675" s="2"/>
      <c r="K675">
        <f t="shared" si="63"/>
        <v>-165000</v>
      </c>
      <c r="L675">
        <f t="shared" si="64"/>
        <v>274050.14594865113</v>
      </c>
      <c r="M675">
        <f t="shared" si="65"/>
        <v>-12078.162733882329</v>
      </c>
    </row>
    <row r="676" spans="1:13" x14ac:dyDescent="0.2">
      <c r="A676">
        <v>1</v>
      </c>
      <c r="B676" s="10">
        <v>110</v>
      </c>
      <c r="C676" s="10">
        <f t="shared" si="66"/>
        <v>1.5108080916142821</v>
      </c>
      <c r="D676" s="10">
        <v>14442</v>
      </c>
      <c r="E676" s="10">
        <f t="shared" si="61"/>
        <v>0.39278708134515866</v>
      </c>
      <c r="F676" s="2"/>
      <c r="G676">
        <v>257500</v>
      </c>
      <c r="H676" s="2"/>
      <c r="I676" s="10">
        <f t="shared" si="62"/>
        <v>-257500</v>
      </c>
      <c r="J676" s="2"/>
      <c r="K676">
        <f t="shared" si="63"/>
        <v>-257500</v>
      </c>
      <c r="L676">
        <f t="shared" si="64"/>
        <v>-389033.08359067765</v>
      </c>
      <c r="M676">
        <f t="shared" si="65"/>
        <v>-101142.67344637835</v>
      </c>
    </row>
    <row r="677" spans="1:13" x14ac:dyDescent="0.2">
      <c r="A677">
        <v>1</v>
      </c>
      <c r="B677" s="10">
        <v>80</v>
      </c>
      <c r="C677" s="10">
        <f t="shared" si="66"/>
        <v>0.64579407332501315</v>
      </c>
      <c r="D677" s="10">
        <v>9200</v>
      </c>
      <c r="E677" s="10">
        <f t="shared" si="61"/>
        <v>-0.13204697579932551</v>
      </c>
      <c r="F677" s="2"/>
      <c r="G677">
        <v>140000</v>
      </c>
      <c r="H677" s="2"/>
      <c r="I677" s="10">
        <f t="shared" si="62"/>
        <v>-140000</v>
      </c>
      <c r="J677" s="2"/>
      <c r="K677">
        <f t="shared" si="63"/>
        <v>-140000</v>
      </c>
      <c r="L677">
        <f t="shared" si="64"/>
        <v>-90411.170265501845</v>
      </c>
      <c r="M677">
        <f t="shared" si="65"/>
        <v>18486.57661190557</v>
      </c>
    </row>
    <row r="678" spans="1:13" x14ac:dyDescent="0.2">
      <c r="A678">
        <v>1</v>
      </c>
      <c r="B678" s="10">
        <v>24</v>
      </c>
      <c r="C678" s="10">
        <f t="shared" si="66"/>
        <v>-0.96889876081495541</v>
      </c>
      <c r="D678" s="10">
        <v>2289</v>
      </c>
      <c r="E678" s="10">
        <f t="shared" si="61"/>
        <v>-0.82398291035207827</v>
      </c>
      <c r="F678" s="2"/>
      <c r="G678">
        <v>148500</v>
      </c>
      <c r="H678" s="2"/>
      <c r="I678" s="10">
        <f t="shared" si="62"/>
        <v>-148500</v>
      </c>
      <c r="J678" s="2"/>
      <c r="K678">
        <f t="shared" si="63"/>
        <v>-148500</v>
      </c>
      <c r="L678">
        <f t="shared" si="64"/>
        <v>143881.46598102088</v>
      </c>
      <c r="M678">
        <f t="shared" si="65"/>
        <v>122361.46218728363</v>
      </c>
    </row>
    <row r="679" spans="1:13" x14ac:dyDescent="0.2">
      <c r="A679">
        <v>1</v>
      </c>
      <c r="B679" s="10">
        <v>60</v>
      </c>
      <c r="C679" s="10">
        <f t="shared" si="66"/>
        <v>6.9118061132167258E-2</v>
      </c>
      <c r="D679" s="10">
        <v>9600</v>
      </c>
      <c r="E679" s="10">
        <f t="shared" si="61"/>
        <v>-9.1998592957319839E-2</v>
      </c>
      <c r="F679" s="2"/>
      <c r="G679">
        <v>87000</v>
      </c>
      <c r="H679" s="2"/>
      <c r="I679" s="10">
        <f t="shared" si="62"/>
        <v>-87000</v>
      </c>
      <c r="J679" s="2"/>
      <c r="K679">
        <f t="shared" si="63"/>
        <v>-87000</v>
      </c>
      <c r="L679">
        <f t="shared" si="64"/>
        <v>-6013.2713184985514</v>
      </c>
      <c r="M679">
        <f t="shared" si="65"/>
        <v>8003.8775872868264</v>
      </c>
    </row>
    <row r="680" spans="1:13" x14ac:dyDescent="0.2">
      <c r="A680">
        <v>1</v>
      </c>
      <c r="B680" s="10">
        <v>52</v>
      </c>
      <c r="C680" s="10">
        <f t="shared" si="66"/>
        <v>-0.1615523437449711</v>
      </c>
      <c r="D680" s="10">
        <v>9022</v>
      </c>
      <c r="E680" s="10">
        <f t="shared" si="61"/>
        <v>-0.14986850616401803</v>
      </c>
      <c r="F680" s="2"/>
      <c r="G680">
        <v>109500</v>
      </c>
      <c r="H680" s="2"/>
      <c r="I680" s="10">
        <f t="shared" si="62"/>
        <v>-109500</v>
      </c>
      <c r="J680" s="2"/>
      <c r="K680">
        <f t="shared" si="63"/>
        <v>-109500</v>
      </c>
      <c r="L680">
        <f t="shared" si="64"/>
        <v>17689.981640074337</v>
      </c>
      <c r="M680">
        <f t="shared" si="65"/>
        <v>16410.601424959976</v>
      </c>
    </row>
    <row r="681" spans="1:13" x14ac:dyDescent="0.2">
      <c r="A681">
        <v>1</v>
      </c>
      <c r="B681" s="10">
        <v>80</v>
      </c>
      <c r="C681" s="10">
        <f t="shared" si="66"/>
        <v>0.64579407332501315</v>
      </c>
      <c r="D681" s="10">
        <v>11844</v>
      </c>
      <c r="E681" s="10">
        <f t="shared" si="61"/>
        <v>0.13267283478633191</v>
      </c>
      <c r="F681" s="2"/>
      <c r="G681">
        <v>372500</v>
      </c>
      <c r="H681" s="2"/>
      <c r="I681" s="10">
        <f t="shared" si="62"/>
        <v>-372500</v>
      </c>
      <c r="J681" s="2"/>
      <c r="K681">
        <f t="shared" si="63"/>
        <v>-372500</v>
      </c>
      <c r="L681">
        <f t="shared" si="64"/>
        <v>-240558.29231356739</v>
      </c>
      <c r="M681">
        <f t="shared" si="65"/>
        <v>-49420.630957908637</v>
      </c>
    </row>
    <row r="682" spans="1:13" x14ac:dyDescent="0.2">
      <c r="A682">
        <v>1</v>
      </c>
      <c r="B682" s="10">
        <v>0</v>
      </c>
      <c r="C682" s="10">
        <f t="shared" si="66"/>
        <v>-1.6609099754463705</v>
      </c>
      <c r="D682" s="10">
        <v>9945</v>
      </c>
      <c r="E682" s="10">
        <f t="shared" si="61"/>
        <v>-5.7456862756089966E-2</v>
      </c>
      <c r="F682" s="2"/>
      <c r="G682">
        <v>128500</v>
      </c>
      <c r="H682" s="2"/>
      <c r="I682" s="10">
        <f t="shared" si="62"/>
        <v>-128500</v>
      </c>
      <c r="J682" s="2"/>
      <c r="K682">
        <f t="shared" si="63"/>
        <v>-128500</v>
      </c>
      <c r="L682">
        <f t="shared" si="64"/>
        <v>213426.93184485863</v>
      </c>
      <c r="M682">
        <f t="shared" si="65"/>
        <v>7383.2068641575606</v>
      </c>
    </row>
    <row r="683" spans="1:13" x14ac:dyDescent="0.2">
      <c r="A683">
        <v>1</v>
      </c>
      <c r="B683" s="10">
        <v>50</v>
      </c>
      <c r="C683" s="10">
        <f t="shared" si="66"/>
        <v>-0.21921994496425568</v>
      </c>
      <c r="D683" s="10">
        <v>8012</v>
      </c>
      <c r="E683" s="10">
        <f t="shared" si="61"/>
        <v>-0.25099067284008231</v>
      </c>
      <c r="F683" s="2"/>
      <c r="G683">
        <v>143000</v>
      </c>
      <c r="H683" s="2"/>
      <c r="I683" s="10">
        <f t="shared" si="62"/>
        <v>-143000</v>
      </c>
      <c r="J683" s="2"/>
      <c r="K683">
        <f t="shared" si="63"/>
        <v>-143000</v>
      </c>
      <c r="L683">
        <f t="shared" si="64"/>
        <v>31348.452129888563</v>
      </c>
      <c r="M683">
        <f t="shared" si="65"/>
        <v>35891.666216131773</v>
      </c>
    </row>
    <row r="684" spans="1:13" x14ac:dyDescent="0.2">
      <c r="A684">
        <v>1</v>
      </c>
      <c r="B684" s="10">
        <v>55</v>
      </c>
      <c r="C684" s="10">
        <f t="shared" si="66"/>
        <v>-7.5050941916044209E-2</v>
      </c>
      <c r="D684" s="10">
        <v>4500</v>
      </c>
      <c r="E684" s="10">
        <f t="shared" si="61"/>
        <v>-0.60261547419289196</v>
      </c>
      <c r="F684" s="2"/>
      <c r="G684">
        <v>159434</v>
      </c>
      <c r="H684" s="2"/>
      <c r="I684" s="10">
        <f t="shared" si="62"/>
        <v>-159434</v>
      </c>
      <c r="J684" s="2"/>
      <c r="K684">
        <f t="shared" si="63"/>
        <v>-159434</v>
      </c>
      <c r="L684">
        <f t="shared" si="64"/>
        <v>11965.671873442592</v>
      </c>
      <c r="M684">
        <f t="shared" si="65"/>
        <v>96077.395512469535</v>
      </c>
    </row>
    <row r="685" spans="1:13" x14ac:dyDescent="0.2">
      <c r="A685">
        <v>1</v>
      </c>
      <c r="B685" s="10">
        <v>0</v>
      </c>
      <c r="C685" s="10">
        <f t="shared" si="66"/>
        <v>-1.6609099754463705</v>
      </c>
      <c r="D685" s="10">
        <v>2887</v>
      </c>
      <c r="E685" s="10">
        <f t="shared" si="61"/>
        <v>-0.76411057800327986</v>
      </c>
      <c r="F685" s="2"/>
      <c r="G685">
        <v>173000</v>
      </c>
      <c r="H685" s="2"/>
      <c r="I685" s="10">
        <f t="shared" si="62"/>
        <v>-173000</v>
      </c>
      <c r="J685" s="2"/>
      <c r="K685">
        <f t="shared" si="63"/>
        <v>-173000</v>
      </c>
      <c r="L685">
        <f t="shared" si="64"/>
        <v>287337.42575222213</v>
      </c>
      <c r="M685">
        <f t="shared" si="65"/>
        <v>132191.12999456743</v>
      </c>
    </row>
    <row r="686" spans="1:13" x14ac:dyDescent="0.2">
      <c r="A686">
        <v>1</v>
      </c>
      <c r="B686" s="10">
        <v>90</v>
      </c>
      <c r="C686" s="10">
        <f t="shared" si="66"/>
        <v>0.93413207942143606</v>
      </c>
      <c r="D686" s="10">
        <v>11248</v>
      </c>
      <c r="E686" s="10">
        <f t="shared" si="61"/>
        <v>7.3000744351743474E-2</v>
      </c>
      <c r="F686" s="2"/>
      <c r="G686">
        <v>285000</v>
      </c>
      <c r="H686" s="2"/>
      <c r="I686" s="10">
        <f t="shared" si="62"/>
        <v>-285000</v>
      </c>
      <c r="J686" s="2"/>
      <c r="K686">
        <f t="shared" si="63"/>
        <v>-285000</v>
      </c>
      <c r="L686">
        <f t="shared" si="64"/>
        <v>-266227.64263510925</v>
      </c>
      <c r="M686">
        <f t="shared" si="65"/>
        <v>-20805.212140246891</v>
      </c>
    </row>
    <row r="687" spans="1:13" x14ac:dyDescent="0.2">
      <c r="A687">
        <v>1</v>
      </c>
      <c r="B687" s="10">
        <v>58</v>
      </c>
      <c r="C687" s="10">
        <f t="shared" si="66"/>
        <v>1.1450459912882668E-2</v>
      </c>
      <c r="D687" s="10">
        <v>16770</v>
      </c>
      <c r="E687" s="10">
        <f t="shared" si="61"/>
        <v>0.62586866948563158</v>
      </c>
      <c r="F687" s="2"/>
      <c r="G687">
        <v>221000</v>
      </c>
      <c r="H687" s="2"/>
      <c r="I687" s="10">
        <f t="shared" si="62"/>
        <v>-221000</v>
      </c>
      <c r="J687" s="2"/>
      <c r="K687">
        <f t="shared" si="63"/>
        <v>-221000</v>
      </c>
      <c r="L687">
        <f t="shared" si="64"/>
        <v>-2530.5516407470695</v>
      </c>
      <c r="M687">
        <f t="shared" si="65"/>
        <v>-138316.97595632458</v>
      </c>
    </row>
    <row r="688" spans="1:13" x14ac:dyDescent="0.2">
      <c r="A688">
        <v>1</v>
      </c>
      <c r="B688" s="10">
        <v>0</v>
      </c>
      <c r="C688" s="10">
        <f t="shared" si="66"/>
        <v>-1.6609099754463705</v>
      </c>
      <c r="D688" s="10">
        <v>5062</v>
      </c>
      <c r="E688" s="10">
        <f t="shared" si="61"/>
        <v>-0.546347496299874</v>
      </c>
      <c r="F688" s="2"/>
      <c r="G688">
        <v>207500</v>
      </c>
      <c r="H688" s="2"/>
      <c r="I688" s="10">
        <f t="shared" si="62"/>
        <v>-207500</v>
      </c>
      <c r="J688" s="2"/>
      <c r="K688">
        <f t="shared" si="63"/>
        <v>-207500</v>
      </c>
      <c r="L688">
        <f t="shared" si="64"/>
        <v>344638.81990512187</v>
      </c>
      <c r="M688">
        <f t="shared" si="65"/>
        <v>113367.10548222385</v>
      </c>
    </row>
    <row r="689" spans="1:13" x14ac:dyDescent="0.2">
      <c r="A689">
        <v>1</v>
      </c>
      <c r="B689" s="10">
        <v>84</v>
      </c>
      <c r="C689" s="10">
        <f t="shared" si="66"/>
        <v>0.76112927576358236</v>
      </c>
      <c r="D689" s="10">
        <v>10207</v>
      </c>
      <c r="E689" s="10">
        <f t="shared" si="61"/>
        <v>-3.1225171994576258E-2</v>
      </c>
      <c r="F689" s="2"/>
      <c r="G689">
        <v>227875</v>
      </c>
      <c r="H689" s="2"/>
      <c r="I689" s="10">
        <f t="shared" si="62"/>
        <v>-227875</v>
      </c>
      <c r="J689" s="2"/>
      <c r="K689">
        <f t="shared" si="63"/>
        <v>-227875</v>
      </c>
      <c r="L689">
        <f t="shared" si="64"/>
        <v>-173442.33371462632</v>
      </c>
      <c r="M689">
        <f t="shared" si="65"/>
        <v>7115.4360682640645</v>
      </c>
    </row>
    <row r="690" spans="1:13" x14ac:dyDescent="0.2">
      <c r="A690">
        <v>1</v>
      </c>
      <c r="B690" s="10">
        <v>0</v>
      </c>
      <c r="C690" s="10">
        <f t="shared" si="66"/>
        <v>-1.6609099754463705</v>
      </c>
      <c r="D690" s="10">
        <v>5105</v>
      </c>
      <c r="E690" s="10">
        <f t="shared" si="61"/>
        <v>-0.54204229514435842</v>
      </c>
      <c r="F690" s="2"/>
      <c r="G690">
        <v>148800</v>
      </c>
      <c r="H690" s="2"/>
      <c r="I690" s="10">
        <f t="shared" si="62"/>
        <v>-148800</v>
      </c>
      <c r="J690" s="2"/>
      <c r="K690">
        <f t="shared" si="63"/>
        <v>-148800</v>
      </c>
      <c r="L690">
        <f t="shared" si="64"/>
        <v>247143.40434641993</v>
      </c>
      <c r="M690">
        <f t="shared" si="65"/>
        <v>80655.893517480537</v>
      </c>
    </row>
    <row r="691" spans="1:13" x14ac:dyDescent="0.2">
      <c r="A691">
        <v>1</v>
      </c>
      <c r="B691" s="10">
        <v>60</v>
      </c>
      <c r="C691" s="10">
        <f t="shared" si="66"/>
        <v>6.9118061132167258E-2</v>
      </c>
      <c r="D691" s="10">
        <v>8089</v>
      </c>
      <c r="E691" s="10">
        <f t="shared" si="61"/>
        <v>-0.24328135914299623</v>
      </c>
      <c r="F691" s="2"/>
      <c r="G691">
        <v>392000</v>
      </c>
      <c r="H691" s="2"/>
      <c r="I691" s="10">
        <f t="shared" si="62"/>
        <v>-392000</v>
      </c>
      <c r="J691" s="2"/>
      <c r="K691">
        <f t="shared" si="63"/>
        <v>-392000</v>
      </c>
      <c r="L691">
        <f t="shared" si="64"/>
        <v>-27094.279963809564</v>
      </c>
      <c r="M691">
        <f t="shared" si="65"/>
        <v>95366.292784054516</v>
      </c>
    </row>
    <row r="692" spans="1:13" x14ac:dyDescent="0.2">
      <c r="A692">
        <v>1</v>
      </c>
      <c r="B692" s="10">
        <v>61</v>
      </c>
      <c r="C692" s="10">
        <f t="shared" si="66"/>
        <v>9.7951861741809559E-2</v>
      </c>
      <c r="D692" s="10">
        <v>7577</v>
      </c>
      <c r="E692" s="10">
        <f t="shared" si="61"/>
        <v>-0.29454328918076345</v>
      </c>
      <c r="F692" s="2"/>
      <c r="G692">
        <v>194700</v>
      </c>
      <c r="H692" s="2"/>
      <c r="I692" s="10">
        <f t="shared" si="62"/>
        <v>-194700</v>
      </c>
      <c r="J692" s="2"/>
      <c r="K692">
        <f t="shared" si="63"/>
        <v>-194700</v>
      </c>
      <c r="L692">
        <f t="shared" si="64"/>
        <v>-19071.227481130321</v>
      </c>
      <c r="M692">
        <f t="shared" si="65"/>
        <v>57347.578403494641</v>
      </c>
    </row>
    <row r="693" spans="1:13" x14ac:dyDescent="0.2">
      <c r="A693">
        <v>1</v>
      </c>
      <c r="B693" s="10">
        <v>0</v>
      </c>
      <c r="C693" s="10">
        <f t="shared" si="66"/>
        <v>-1.6609099754463705</v>
      </c>
      <c r="D693" s="10">
        <v>4426</v>
      </c>
      <c r="E693" s="10">
        <f t="shared" si="61"/>
        <v>-0.61002442501866305</v>
      </c>
      <c r="F693" s="2"/>
      <c r="G693">
        <v>141000</v>
      </c>
      <c r="H693" s="2"/>
      <c r="I693" s="10">
        <f t="shared" si="62"/>
        <v>-141000</v>
      </c>
      <c r="J693" s="2"/>
      <c r="K693">
        <f t="shared" si="63"/>
        <v>-141000</v>
      </c>
      <c r="L693">
        <f t="shared" si="64"/>
        <v>234188.30653793825</v>
      </c>
      <c r="M693">
        <f t="shared" si="65"/>
        <v>86013.443927631495</v>
      </c>
    </row>
    <row r="694" spans="1:13" x14ac:dyDescent="0.2">
      <c r="A694">
        <v>1</v>
      </c>
      <c r="B694" s="10">
        <v>104</v>
      </c>
      <c r="C694" s="10">
        <f t="shared" si="66"/>
        <v>1.3378052879564282</v>
      </c>
      <c r="D694" s="10">
        <v>21535</v>
      </c>
      <c r="E694" s="10">
        <f t="shared" si="61"/>
        <v>1.102945030091024</v>
      </c>
      <c r="F694" s="2"/>
      <c r="G694">
        <v>755000</v>
      </c>
      <c r="H694" s="2"/>
      <c r="I694" s="10">
        <f t="shared" si="62"/>
        <v>-755000</v>
      </c>
      <c r="J694" s="2"/>
      <c r="K694">
        <f t="shared" si="63"/>
        <v>-755000</v>
      </c>
      <c r="L694">
        <f t="shared" si="64"/>
        <v>-1010042.9924071033</v>
      </c>
      <c r="M694">
        <f t="shared" si="65"/>
        <v>-832723.49771872314</v>
      </c>
    </row>
    <row r="695" spans="1:13" x14ac:dyDescent="0.2">
      <c r="A695">
        <v>1</v>
      </c>
      <c r="B695" s="10">
        <v>42</v>
      </c>
      <c r="C695" s="10">
        <f t="shared" si="66"/>
        <v>-0.44989034984139403</v>
      </c>
      <c r="D695" s="10">
        <v>26178</v>
      </c>
      <c r="E695" s="10">
        <f t="shared" si="61"/>
        <v>1.5678066339296046</v>
      </c>
      <c r="F695" s="2"/>
      <c r="G695">
        <v>335000</v>
      </c>
      <c r="H695" s="2"/>
      <c r="I695" s="10">
        <f t="shared" si="62"/>
        <v>-335000</v>
      </c>
      <c r="J695" s="2"/>
      <c r="K695">
        <f t="shared" si="63"/>
        <v>-335000</v>
      </c>
      <c r="L695">
        <f t="shared" si="64"/>
        <v>150713.267196867</v>
      </c>
      <c r="M695">
        <f t="shared" si="65"/>
        <v>-525215.22236641753</v>
      </c>
    </row>
    <row r="696" spans="1:13" x14ac:dyDescent="0.2">
      <c r="A696">
        <v>1</v>
      </c>
      <c r="B696" s="10">
        <v>60</v>
      </c>
      <c r="C696" s="10">
        <f t="shared" si="66"/>
        <v>6.9118061132167258E-2</v>
      </c>
      <c r="D696" s="10">
        <v>5400</v>
      </c>
      <c r="E696" s="10">
        <f t="shared" si="61"/>
        <v>-0.51250661279837928</v>
      </c>
      <c r="F696" s="2"/>
      <c r="G696">
        <v>108480</v>
      </c>
      <c r="H696" s="2"/>
      <c r="I696" s="10">
        <f t="shared" si="62"/>
        <v>-108480</v>
      </c>
      <c r="J696" s="2"/>
      <c r="K696">
        <f t="shared" si="63"/>
        <v>-108480</v>
      </c>
      <c r="L696">
        <f t="shared" si="64"/>
        <v>-7497.9272716175037</v>
      </c>
      <c r="M696">
        <f t="shared" si="65"/>
        <v>55596.717356368186</v>
      </c>
    </row>
    <row r="697" spans="1:13" x14ac:dyDescent="0.2">
      <c r="A697">
        <v>1</v>
      </c>
      <c r="B697" s="10">
        <v>51</v>
      </c>
      <c r="C697" s="10">
        <f t="shared" si="66"/>
        <v>-0.1903861443546134</v>
      </c>
      <c r="D697" s="10">
        <v>6120</v>
      </c>
      <c r="E697" s="10">
        <f t="shared" si="61"/>
        <v>-0.4404195236827691</v>
      </c>
      <c r="F697" s="2"/>
      <c r="G697">
        <v>141500</v>
      </c>
      <c r="H697" s="2"/>
      <c r="I697" s="10">
        <f t="shared" si="62"/>
        <v>-141500</v>
      </c>
      <c r="J697" s="2"/>
      <c r="K697">
        <f t="shared" si="63"/>
        <v>-141500</v>
      </c>
      <c r="L697">
        <f t="shared" si="64"/>
        <v>26939.639426177797</v>
      </c>
      <c r="M697">
        <f t="shared" si="65"/>
        <v>62319.362601111825</v>
      </c>
    </row>
    <row r="698" spans="1:13" x14ac:dyDescent="0.2">
      <c r="A698">
        <v>1</v>
      </c>
      <c r="B698" s="10">
        <v>54</v>
      </c>
      <c r="C698" s="10">
        <f t="shared" si="66"/>
        <v>-0.10388474252568651</v>
      </c>
      <c r="D698" s="10">
        <v>13811</v>
      </c>
      <c r="E698" s="10">
        <f t="shared" si="61"/>
        <v>0.32961075741189472</v>
      </c>
      <c r="F698" s="2"/>
      <c r="G698">
        <v>176000</v>
      </c>
      <c r="H698" s="2"/>
      <c r="I698" s="10">
        <f t="shared" si="62"/>
        <v>-176000</v>
      </c>
      <c r="J698" s="2"/>
      <c r="K698">
        <f t="shared" si="63"/>
        <v>-176000</v>
      </c>
      <c r="L698">
        <f t="shared" si="64"/>
        <v>18283.714684520826</v>
      </c>
      <c r="M698">
        <f t="shared" si="65"/>
        <v>-58011.493304493473</v>
      </c>
    </row>
    <row r="699" spans="1:13" x14ac:dyDescent="0.2">
      <c r="A699">
        <v>1</v>
      </c>
      <c r="B699" s="10">
        <v>50</v>
      </c>
      <c r="C699" s="10">
        <f t="shared" si="66"/>
        <v>-0.21921994496425568</v>
      </c>
      <c r="D699" s="10">
        <v>6000</v>
      </c>
      <c r="E699" s="10">
        <f t="shared" si="61"/>
        <v>-0.45243403853537079</v>
      </c>
      <c r="F699" s="2"/>
      <c r="G699">
        <v>89000</v>
      </c>
      <c r="H699" s="2"/>
      <c r="I699" s="10">
        <f t="shared" si="62"/>
        <v>-89000</v>
      </c>
      <c r="J699" s="2"/>
      <c r="K699">
        <f t="shared" si="63"/>
        <v>-89000</v>
      </c>
      <c r="L699">
        <f t="shared" si="64"/>
        <v>19510.575101818755</v>
      </c>
      <c r="M699">
        <f t="shared" si="65"/>
        <v>40266.629429647997</v>
      </c>
    </row>
    <row r="700" spans="1:13" x14ac:dyDescent="0.2">
      <c r="A700">
        <v>1</v>
      </c>
      <c r="B700" s="10">
        <v>57</v>
      </c>
      <c r="C700" s="10">
        <f t="shared" si="66"/>
        <v>-1.7383340696759626E-2</v>
      </c>
      <c r="D700" s="10">
        <v>6420</v>
      </c>
      <c r="E700" s="10">
        <f t="shared" si="61"/>
        <v>-0.41038323655126485</v>
      </c>
      <c r="F700" s="2"/>
      <c r="G700">
        <v>123500</v>
      </c>
      <c r="H700" s="2"/>
      <c r="I700" s="10">
        <f t="shared" si="62"/>
        <v>-123500</v>
      </c>
      <c r="J700" s="2"/>
      <c r="K700">
        <f t="shared" si="63"/>
        <v>-123500</v>
      </c>
      <c r="L700">
        <f t="shared" si="64"/>
        <v>2146.8425760498139</v>
      </c>
      <c r="M700">
        <f t="shared" si="65"/>
        <v>50682.329714081206</v>
      </c>
    </row>
    <row r="701" spans="1:13" x14ac:dyDescent="0.2">
      <c r="A701">
        <v>1</v>
      </c>
      <c r="B701" s="10">
        <v>65</v>
      </c>
      <c r="C701" s="10">
        <f t="shared" si="66"/>
        <v>0.21328706418037874</v>
      </c>
      <c r="D701" s="10">
        <v>8450</v>
      </c>
      <c r="E701" s="10">
        <f t="shared" si="61"/>
        <v>-0.20713769362808612</v>
      </c>
      <c r="F701" s="2"/>
      <c r="G701">
        <v>138500</v>
      </c>
      <c r="H701" s="2"/>
      <c r="I701" s="10">
        <f t="shared" si="62"/>
        <v>-138500</v>
      </c>
      <c r="J701" s="2"/>
      <c r="K701">
        <f t="shared" si="63"/>
        <v>-138500</v>
      </c>
      <c r="L701">
        <f t="shared" si="64"/>
        <v>-29540.258388982456</v>
      </c>
      <c r="M701">
        <f t="shared" si="65"/>
        <v>28688.570567489929</v>
      </c>
    </row>
    <row r="702" spans="1:13" x14ac:dyDescent="0.2">
      <c r="A702">
        <v>1</v>
      </c>
      <c r="B702" s="10">
        <v>59</v>
      </c>
      <c r="C702" s="10">
        <f t="shared" si="66"/>
        <v>4.0284260522524963E-2</v>
      </c>
      <c r="D702" s="10">
        <v>4282</v>
      </c>
      <c r="E702" s="10">
        <f t="shared" si="61"/>
        <v>-0.62444184284178506</v>
      </c>
      <c r="F702" s="2"/>
      <c r="G702">
        <v>196000</v>
      </c>
      <c r="H702" s="2"/>
      <c r="I702" s="10">
        <f t="shared" si="62"/>
        <v>-196000</v>
      </c>
      <c r="J702" s="2"/>
      <c r="K702">
        <f t="shared" si="63"/>
        <v>-196000</v>
      </c>
      <c r="L702">
        <f t="shared" si="64"/>
        <v>-7895.7150624148926</v>
      </c>
      <c r="M702">
        <f t="shared" si="65"/>
        <v>122390.60119698987</v>
      </c>
    </row>
    <row r="703" spans="1:13" x14ac:dyDescent="0.2">
      <c r="A703">
        <v>1</v>
      </c>
      <c r="B703" s="10">
        <v>85</v>
      </c>
      <c r="C703" s="10">
        <f t="shared" si="66"/>
        <v>0.7899630763732246</v>
      </c>
      <c r="D703" s="10">
        <v>14331</v>
      </c>
      <c r="E703" s="10">
        <f t="shared" si="61"/>
        <v>0.38167365510650209</v>
      </c>
      <c r="F703" s="2"/>
      <c r="G703">
        <v>312500</v>
      </c>
      <c r="H703" s="2"/>
      <c r="I703" s="10">
        <f t="shared" si="62"/>
        <v>-312500</v>
      </c>
      <c r="J703" s="2"/>
      <c r="K703">
        <f t="shared" si="63"/>
        <v>-312500</v>
      </c>
      <c r="L703">
        <f t="shared" si="64"/>
        <v>-246863.46136663269</v>
      </c>
      <c r="M703">
        <f t="shared" si="65"/>
        <v>-119273.0172207819</v>
      </c>
    </row>
    <row r="704" spans="1:13" x14ac:dyDescent="0.2">
      <c r="A704">
        <v>1</v>
      </c>
      <c r="B704" s="10">
        <v>80</v>
      </c>
      <c r="C704" s="10">
        <f t="shared" si="66"/>
        <v>0.64579407332501315</v>
      </c>
      <c r="D704" s="10">
        <v>9600</v>
      </c>
      <c r="E704" s="10">
        <f t="shared" si="61"/>
        <v>-9.1998592957319839E-2</v>
      </c>
      <c r="F704" s="2"/>
      <c r="G704">
        <v>140000</v>
      </c>
      <c r="H704" s="2"/>
      <c r="I704" s="10">
        <f t="shared" si="62"/>
        <v>-140000</v>
      </c>
      <c r="J704" s="2"/>
      <c r="K704">
        <f t="shared" si="63"/>
        <v>-140000</v>
      </c>
      <c r="L704">
        <f t="shared" si="64"/>
        <v>-90411.170265501845</v>
      </c>
      <c r="M704">
        <f t="shared" si="65"/>
        <v>12879.803014024777</v>
      </c>
    </row>
    <row r="705" spans="1:13" x14ac:dyDescent="0.2">
      <c r="A705">
        <v>1</v>
      </c>
      <c r="B705" s="10">
        <v>82</v>
      </c>
      <c r="C705" s="10">
        <f t="shared" si="66"/>
        <v>0.70346167454429775</v>
      </c>
      <c r="D705" s="10">
        <v>12438</v>
      </c>
      <c r="E705" s="10">
        <f t="shared" si="61"/>
        <v>0.19214468330671031</v>
      </c>
      <c r="F705" s="2"/>
      <c r="G705">
        <v>361919</v>
      </c>
      <c r="H705" s="2"/>
      <c r="I705" s="10">
        <f t="shared" si="62"/>
        <v>-361919</v>
      </c>
      <c r="J705" s="2"/>
      <c r="K705">
        <f t="shared" si="63"/>
        <v>-361919</v>
      </c>
      <c r="L705">
        <f t="shared" si="64"/>
        <v>-254596.14578939771</v>
      </c>
      <c r="M705">
        <f t="shared" si="65"/>
        <v>-69540.811637681283</v>
      </c>
    </row>
    <row r="706" spans="1:13" x14ac:dyDescent="0.2">
      <c r="A706">
        <v>1</v>
      </c>
      <c r="B706" s="10">
        <v>76</v>
      </c>
      <c r="C706" s="10">
        <f t="shared" si="66"/>
        <v>0.53045887088644395</v>
      </c>
      <c r="D706" s="10">
        <v>7630</v>
      </c>
      <c r="E706" s="10">
        <f t="shared" si="61"/>
        <v>-0.28923687845419771</v>
      </c>
      <c r="F706" s="2"/>
      <c r="G706">
        <v>140000</v>
      </c>
      <c r="H706" s="2"/>
      <c r="I706" s="10">
        <f t="shared" si="62"/>
        <v>-140000</v>
      </c>
      <c r="J706" s="2"/>
      <c r="K706">
        <f t="shared" si="63"/>
        <v>-140000</v>
      </c>
      <c r="L706">
        <f t="shared" si="64"/>
        <v>-74264.241924102156</v>
      </c>
      <c r="M706">
        <f t="shared" si="65"/>
        <v>40493.162983587681</v>
      </c>
    </row>
    <row r="707" spans="1:13" x14ac:dyDescent="0.2">
      <c r="A707">
        <v>1</v>
      </c>
      <c r="B707" s="10">
        <v>70</v>
      </c>
      <c r="C707" s="10">
        <f t="shared" si="66"/>
        <v>0.35745606722859019</v>
      </c>
      <c r="D707" s="10">
        <v>8400</v>
      </c>
      <c r="E707" s="10">
        <f t="shared" si="61"/>
        <v>-0.21214374148333681</v>
      </c>
      <c r="F707" s="2"/>
      <c r="G707">
        <v>213000</v>
      </c>
      <c r="H707" s="2"/>
      <c r="I707" s="10">
        <f t="shared" si="62"/>
        <v>-213000</v>
      </c>
      <c r="J707" s="2"/>
      <c r="K707">
        <f t="shared" si="63"/>
        <v>-213000</v>
      </c>
      <c r="L707">
        <f t="shared" si="64"/>
        <v>-76138.142319689709</v>
      </c>
      <c r="M707">
        <f t="shared" si="65"/>
        <v>45186.61693595074</v>
      </c>
    </row>
    <row r="708" spans="1:13" x14ac:dyDescent="0.2">
      <c r="A708">
        <v>1</v>
      </c>
      <c r="B708" s="10">
        <v>70</v>
      </c>
      <c r="C708" s="10">
        <f t="shared" si="66"/>
        <v>0.35745606722859019</v>
      </c>
      <c r="D708" s="10">
        <v>5600</v>
      </c>
      <c r="E708" s="10">
        <f t="shared" ref="E708:E771" si="67">(D708-$D$1467)/$D$1468</f>
        <v>-0.49248242137737647</v>
      </c>
      <c r="F708" s="2"/>
      <c r="G708">
        <v>55000</v>
      </c>
      <c r="H708" s="2"/>
      <c r="I708" s="10">
        <f t="shared" ref="I708:I771" si="68">($A708*$P$5 + $C708*$Q$5 + $E708*$R$5) - G708</f>
        <v>-55000</v>
      </c>
      <c r="J708" s="2"/>
      <c r="K708">
        <f t="shared" ref="K708:K771" si="69">I708 * A708</f>
        <v>-55000</v>
      </c>
      <c r="L708">
        <f t="shared" ref="L708:L771" si="70">$I708 * C708</f>
        <v>-19660.08369757246</v>
      </c>
      <c r="M708">
        <f t="shared" ref="M708:M771" si="71">$I708 * E708</f>
        <v>27086.533175755707</v>
      </c>
    </row>
    <row r="709" spans="1:13" x14ac:dyDescent="0.2">
      <c r="A709">
        <v>1</v>
      </c>
      <c r="B709" s="10">
        <v>0</v>
      </c>
      <c r="C709" s="10">
        <f t="shared" si="66"/>
        <v>-1.6609099754463705</v>
      </c>
      <c r="D709" s="10">
        <v>115149</v>
      </c>
      <c r="E709" s="10">
        <f t="shared" si="67"/>
        <v>10.475668308519818</v>
      </c>
      <c r="F709" s="2"/>
      <c r="G709">
        <v>302000</v>
      </c>
      <c r="H709" s="2"/>
      <c r="I709" s="10">
        <f t="shared" si="68"/>
        <v>-302000</v>
      </c>
      <c r="J709" s="2"/>
      <c r="K709">
        <f t="shared" si="69"/>
        <v>-302000</v>
      </c>
      <c r="L709">
        <f t="shared" si="70"/>
        <v>501594.81258480391</v>
      </c>
      <c r="M709">
        <f t="shared" si="71"/>
        <v>-3163651.8291729852</v>
      </c>
    </row>
    <row r="710" spans="1:13" x14ac:dyDescent="0.2">
      <c r="A710">
        <v>1</v>
      </c>
      <c r="B710" s="10">
        <v>48</v>
      </c>
      <c r="C710" s="10">
        <f t="shared" si="66"/>
        <v>-0.27688754618354028</v>
      </c>
      <c r="D710" s="10">
        <v>6240</v>
      </c>
      <c r="E710" s="10">
        <f t="shared" si="67"/>
        <v>-0.42840500883016741</v>
      </c>
      <c r="F710" s="2"/>
      <c r="G710">
        <v>254000</v>
      </c>
      <c r="H710" s="2"/>
      <c r="I710" s="10">
        <f t="shared" si="68"/>
        <v>-254000</v>
      </c>
      <c r="J710" s="2"/>
      <c r="K710">
        <f t="shared" si="69"/>
        <v>-254000</v>
      </c>
      <c r="L710">
        <f t="shared" si="70"/>
        <v>70329.436730619229</v>
      </c>
      <c r="M710">
        <f t="shared" si="71"/>
        <v>108814.87224286252</v>
      </c>
    </row>
    <row r="711" spans="1:13" x14ac:dyDescent="0.2">
      <c r="A711">
        <v>1</v>
      </c>
      <c r="B711" s="10">
        <v>65</v>
      </c>
      <c r="C711" s="10">
        <f t="shared" si="66"/>
        <v>0.21328706418037874</v>
      </c>
      <c r="D711" s="10">
        <v>9018</v>
      </c>
      <c r="E711" s="10">
        <f t="shared" si="67"/>
        <v>-0.15026898999243807</v>
      </c>
      <c r="F711" s="2"/>
      <c r="G711">
        <v>179540</v>
      </c>
      <c r="H711" s="2"/>
      <c r="I711" s="10">
        <f t="shared" si="68"/>
        <v>-179540</v>
      </c>
      <c r="J711" s="2"/>
      <c r="K711">
        <f t="shared" si="69"/>
        <v>-179540</v>
      </c>
      <c r="L711">
        <f t="shared" si="70"/>
        <v>-38293.559502945202</v>
      </c>
      <c r="M711">
        <f t="shared" si="71"/>
        <v>26979.294463242331</v>
      </c>
    </row>
    <row r="712" spans="1:13" x14ac:dyDescent="0.2">
      <c r="A712">
        <v>1</v>
      </c>
      <c r="B712" s="10">
        <v>0</v>
      </c>
      <c r="C712" s="10">
        <f t="shared" si="66"/>
        <v>-1.6609099754463705</v>
      </c>
      <c r="D712" s="10">
        <v>7162</v>
      </c>
      <c r="E712" s="10">
        <f t="shared" si="67"/>
        <v>-0.33609348637934433</v>
      </c>
      <c r="F712" s="2"/>
      <c r="G712">
        <v>109900</v>
      </c>
      <c r="H712" s="2"/>
      <c r="I712" s="10">
        <f t="shared" si="68"/>
        <v>-109900</v>
      </c>
      <c r="J712" s="2"/>
      <c r="K712">
        <f t="shared" si="69"/>
        <v>-109900</v>
      </c>
      <c r="L712">
        <f t="shared" si="70"/>
        <v>182534.00630155613</v>
      </c>
      <c r="M712">
        <f t="shared" si="71"/>
        <v>36936.674153089945</v>
      </c>
    </row>
    <row r="713" spans="1:13" x14ac:dyDescent="0.2">
      <c r="A713">
        <v>1</v>
      </c>
      <c r="B713" s="10">
        <v>56</v>
      </c>
      <c r="C713" s="10">
        <f t="shared" ref="C713:C776" si="72">(B713-$B$1467)/$B$1468</f>
        <v>-4.6217141306401921E-2</v>
      </c>
      <c r="D713" s="10">
        <v>4130</v>
      </c>
      <c r="E713" s="10">
        <f t="shared" si="67"/>
        <v>-0.63966022832174729</v>
      </c>
      <c r="F713" s="2"/>
      <c r="G713">
        <v>52000</v>
      </c>
      <c r="H713" s="2"/>
      <c r="I713" s="10">
        <f t="shared" si="68"/>
        <v>-52000</v>
      </c>
      <c r="J713" s="2"/>
      <c r="K713">
        <f t="shared" si="69"/>
        <v>-52000</v>
      </c>
      <c r="L713">
        <f t="shared" si="70"/>
        <v>2403.2913479329</v>
      </c>
      <c r="M713">
        <f t="shared" si="71"/>
        <v>33262.331872730858</v>
      </c>
    </row>
    <row r="714" spans="1:13" x14ac:dyDescent="0.2">
      <c r="A714">
        <v>1</v>
      </c>
      <c r="B714" s="10">
        <v>66</v>
      </c>
      <c r="C714" s="10">
        <f t="shared" si="72"/>
        <v>0.24212086479002104</v>
      </c>
      <c r="D714" s="10">
        <v>8712</v>
      </c>
      <c r="E714" s="10">
        <f t="shared" si="67"/>
        <v>-0.18090600286657241</v>
      </c>
      <c r="F714" s="2"/>
      <c r="G714">
        <v>102776</v>
      </c>
      <c r="H714" s="2"/>
      <c r="I714" s="10">
        <f t="shared" si="68"/>
        <v>-102776</v>
      </c>
      <c r="J714" s="2"/>
      <c r="K714">
        <f t="shared" si="69"/>
        <v>-102776</v>
      </c>
      <c r="L714">
        <f t="shared" si="70"/>
        <v>-24884.213999659201</v>
      </c>
      <c r="M714">
        <f t="shared" si="71"/>
        <v>18592.795350614844</v>
      </c>
    </row>
    <row r="715" spans="1:13" x14ac:dyDescent="0.2">
      <c r="A715">
        <v>1</v>
      </c>
      <c r="B715" s="10">
        <v>40</v>
      </c>
      <c r="C715" s="10">
        <f t="shared" si="72"/>
        <v>-0.50755795106067858</v>
      </c>
      <c r="D715" s="10">
        <v>4671</v>
      </c>
      <c r="E715" s="10">
        <f t="shared" si="67"/>
        <v>-0.58549479052793463</v>
      </c>
      <c r="F715" s="2"/>
      <c r="G715">
        <v>189000</v>
      </c>
      <c r="H715" s="2"/>
      <c r="I715" s="10">
        <f t="shared" si="68"/>
        <v>-189000</v>
      </c>
      <c r="J715" s="2"/>
      <c r="K715">
        <f t="shared" si="69"/>
        <v>-189000</v>
      </c>
      <c r="L715">
        <f t="shared" si="70"/>
        <v>95928.452750468248</v>
      </c>
      <c r="M715">
        <f t="shared" si="71"/>
        <v>110658.51540977965</v>
      </c>
    </row>
    <row r="716" spans="1:13" x14ac:dyDescent="0.2">
      <c r="A716">
        <v>1</v>
      </c>
      <c r="B716" s="10">
        <v>60</v>
      </c>
      <c r="C716" s="10">
        <f t="shared" si="72"/>
        <v>6.9118061132167258E-2</v>
      </c>
      <c r="D716" s="10">
        <v>9873</v>
      </c>
      <c r="E716" s="10">
        <f t="shared" si="67"/>
        <v>-6.4665571667650981E-2</v>
      </c>
      <c r="F716" s="2"/>
      <c r="G716">
        <v>129000</v>
      </c>
      <c r="H716" s="2"/>
      <c r="I716" s="10">
        <f t="shared" si="68"/>
        <v>-129000</v>
      </c>
      <c r="J716" s="2"/>
      <c r="K716">
        <f t="shared" si="69"/>
        <v>-129000</v>
      </c>
      <c r="L716">
        <f t="shared" si="70"/>
        <v>-8916.2298860495757</v>
      </c>
      <c r="M716">
        <f t="shared" si="71"/>
        <v>8341.8587451269759</v>
      </c>
    </row>
    <row r="717" spans="1:13" x14ac:dyDescent="0.2">
      <c r="A717">
        <v>1</v>
      </c>
      <c r="B717" s="10">
        <v>0</v>
      </c>
      <c r="C717" s="10">
        <f t="shared" si="72"/>
        <v>-1.6609099754463705</v>
      </c>
      <c r="D717" s="10">
        <v>13517</v>
      </c>
      <c r="E717" s="10">
        <f t="shared" si="67"/>
        <v>0.30017519602302056</v>
      </c>
      <c r="F717" s="2"/>
      <c r="G717">
        <v>130500</v>
      </c>
      <c r="H717" s="2"/>
      <c r="I717" s="10">
        <f t="shared" si="68"/>
        <v>-130500</v>
      </c>
      <c r="J717" s="2"/>
      <c r="K717">
        <f t="shared" si="69"/>
        <v>-130500</v>
      </c>
      <c r="L717">
        <f t="shared" si="70"/>
        <v>216748.75179575136</v>
      </c>
      <c r="M717">
        <f t="shared" si="71"/>
        <v>-39172.863081004187</v>
      </c>
    </row>
    <row r="718" spans="1:13" x14ac:dyDescent="0.2">
      <c r="A718">
        <v>1</v>
      </c>
      <c r="B718" s="10">
        <v>78</v>
      </c>
      <c r="C718" s="10">
        <f t="shared" si="72"/>
        <v>0.58812647210572855</v>
      </c>
      <c r="D718" s="10">
        <v>10140</v>
      </c>
      <c r="E718" s="10">
        <f t="shared" si="67"/>
        <v>-3.7933276120612203E-2</v>
      </c>
      <c r="F718" s="2"/>
      <c r="G718">
        <v>165000</v>
      </c>
      <c r="H718" s="2"/>
      <c r="I718" s="10">
        <f t="shared" si="68"/>
        <v>-165000</v>
      </c>
      <c r="J718" s="2"/>
      <c r="K718">
        <f t="shared" si="69"/>
        <v>-165000</v>
      </c>
      <c r="L718">
        <f t="shared" si="70"/>
        <v>-97040.867897445205</v>
      </c>
      <c r="M718">
        <f t="shared" si="71"/>
        <v>6258.9905599010135</v>
      </c>
    </row>
    <row r="719" spans="1:13" x14ac:dyDescent="0.2">
      <c r="A719">
        <v>1</v>
      </c>
      <c r="B719" s="10">
        <v>60</v>
      </c>
      <c r="C719" s="10">
        <f t="shared" si="72"/>
        <v>6.9118061132167258E-2</v>
      </c>
      <c r="D719" s="10">
        <v>10800</v>
      </c>
      <c r="E719" s="10">
        <f t="shared" si="67"/>
        <v>2.8146555568697135E-2</v>
      </c>
      <c r="F719" s="2"/>
      <c r="G719">
        <v>159500</v>
      </c>
      <c r="H719" s="2"/>
      <c r="I719" s="10">
        <f t="shared" si="68"/>
        <v>-159500</v>
      </c>
      <c r="J719" s="2"/>
      <c r="K719">
        <f t="shared" si="69"/>
        <v>-159500</v>
      </c>
      <c r="L719">
        <f t="shared" si="70"/>
        <v>-11024.330750580677</v>
      </c>
      <c r="M719">
        <f t="shared" si="71"/>
        <v>-4489.3756132071931</v>
      </c>
    </row>
    <row r="720" spans="1:13" x14ac:dyDescent="0.2">
      <c r="A720">
        <v>1</v>
      </c>
      <c r="B720" s="10">
        <v>80</v>
      </c>
      <c r="C720" s="10">
        <f t="shared" si="72"/>
        <v>0.64579407332501315</v>
      </c>
      <c r="D720" s="10">
        <v>10000</v>
      </c>
      <c r="E720" s="10">
        <f t="shared" si="67"/>
        <v>-5.1950210115314185E-2</v>
      </c>
      <c r="F720" s="2"/>
      <c r="G720">
        <v>157000</v>
      </c>
      <c r="H720" s="2"/>
      <c r="I720" s="10">
        <f t="shared" si="68"/>
        <v>-157000</v>
      </c>
      <c r="J720" s="2"/>
      <c r="K720">
        <f t="shared" si="69"/>
        <v>-157000</v>
      </c>
      <c r="L720">
        <f t="shared" si="70"/>
        <v>-101389.66951202706</v>
      </c>
      <c r="M720">
        <f t="shared" si="71"/>
        <v>8156.1829881043268</v>
      </c>
    </row>
    <row r="721" spans="1:13" x14ac:dyDescent="0.2">
      <c r="A721">
        <v>1</v>
      </c>
      <c r="B721" s="10">
        <v>96</v>
      </c>
      <c r="C721" s="10">
        <f t="shared" si="72"/>
        <v>1.10713488307929</v>
      </c>
      <c r="D721" s="10">
        <v>10542</v>
      </c>
      <c r="E721" s="10">
        <f t="shared" si="67"/>
        <v>2.3153486356034835E-3</v>
      </c>
      <c r="F721" s="2"/>
      <c r="G721">
        <v>341000</v>
      </c>
      <c r="H721" s="2"/>
      <c r="I721" s="10">
        <f t="shared" si="68"/>
        <v>-341000</v>
      </c>
      <c r="J721" s="2"/>
      <c r="K721">
        <f t="shared" si="69"/>
        <v>-341000</v>
      </c>
      <c r="L721">
        <f t="shared" si="70"/>
        <v>-377532.99513003789</v>
      </c>
      <c r="M721">
        <f t="shared" si="71"/>
        <v>-789.53388474078793</v>
      </c>
    </row>
    <row r="722" spans="1:13" x14ac:dyDescent="0.2">
      <c r="A722">
        <v>1</v>
      </c>
      <c r="B722" s="10">
        <v>69</v>
      </c>
      <c r="C722" s="10">
        <f t="shared" si="72"/>
        <v>0.32862226661894789</v>
      </c>
      <c r="D722" s="10">
        <v>9920</v>
      </c>
      <c r="E722" s="10">
        <f t="shared" si="67"/>
        <v>-5.9959886683715317E-2</v>
      </c>
      <c r="F722" s="2"/>
      <c r="G722">
        <v>128500</v>
      </c>
      <c r="H722" s="2"/>
      <c r="I722" s="10">
        <f t="shared" si="68"/>
        <v>-128500</v>
      </c>
      <c r="J722" s="2"/>
      <c r="K722">
        <f t="shared" si="69"/>
        <v>-128500</v>
      </c>
      <c r="L722">
        <f t="shared" si="70"/>
        <v>-42227.961260534801</v>
      </c>
      <c r="M722">
        <f t="shared" si="71"/>
        <v>7704.8454388574182</v>
      </c>
    </row>
    <row r="723" spans="1:13" x14ac:dyDescent="0.2">
      <c r="A723">
        <v>1</v>
      </c>
      <c r="B723" s="10">
        <v>0</v>
      </c>
      <c r="C723" s="10">
        <f t="shared" si="72"/>
        <v>-1.6609099754463705</v>
      </c>
      <c r="D723" s="10">
        <v>6563</v>
      </c>
      <c r="E723" s="10">
        <f t="shared" si="67"/>
        <v>-0.39606593968524784</v>
      </c>
      <c r="F723" s="2"/>
      <c r="G723">
        <v>275000</v>
      </c>
      <c r="H723" s="2"/>
      <c r="I723" s="10">
        <f t="shared" si="68"/>
        <v>-275000</v>
      </c>
      <c r="J723" s="2"/>
      <c r="K723">
        <f t="shared" si="69"/>
        <v>-275000</v>
      </c>
      <c r="L723">
        <f t="shared" si="70"/>
        <v>456750.2432477519</v>
      </c>
      <c r="M723">
        <f t="shared" si="71"/>
        <v>108918.13341344315</v>
      </c>
    </row>
    <row r="724" spans="1:13" x14ac:dyDescent="0.2">
      <c r="A724">
        <v>1</v>
      </c>
      <c r="B724" s="10">
        <v>0</v>
      </c>
      <c r="C724" s="10">
        <f t="shared" si="72"/>
        <v>-1.6609099754463705</v>
      </c>
      <c r="D724" s="10">
        <v>4426</v>
      </c>
      <c r="E724" s="10">
        <f t="shared" si="67"/>
        <v>-0.61002442501866305</v>
      </c>
      <c r="F724" s="2"/>
      <c r="G724">
        <v>143000</v>
      </c>
      <c r="H724" s="2"/>
      <c r="I724" s="10">
        <f t="shared" si="68"/>
        <v>-143000</v>
      </c>
      <c r="J724" s="2"/>
      <c r="K724">
        <f t="shared" si="69"/>
        <v>-143000</v>
      </c>
      <c r="L724">
        <f t="shared" si="70"/>
        <v>237510.12648883098</v>
      </c>
      <c r="M724">
        <f t="shared" si="71"/>
        <v>87233.492777668813</v>
      </c>
    </row>
    <row r="725" spans="1:13" x14ac:dyDescent="0.2">
      <c r="A725">
        <v>1</v>
      </c>
      <c r="B725" s="10">
        <v>70</v>
      </c>
      <c r="C725" s="10">
        <f t="shared" si="72"/>
        <v>0.35745606722859019</v>
      </c>
      <c r="D725" s="10">
        <v>8120</v>
      </c>
      <c r="E725" s="10">
        <f t="shared" si="67"/>
        <v>-0.24017760947274078</v>
      </c>
      <c r="F725" s="2"/>
      <c r="G725">
        <v>124500</v>
      </c>
      <c r="H725" s="2"/>
      <c r="I725" s="10">
        <f t="shared" si="68"/>
        <v>-124500</v>
      </c>
      <c r="J725" s="2"/>
      <c r="K725">
        <f t="shared" si="69"/>
        <v>-124500</v>
      </c>
      <c r="L725">
        <f t="shared" si="70"/>
        <v>-44503.280369959481</v>
      </c>
      <c r="M725">
        <f t="shared" si="71"/>
        <v>29902.112379356226</v>
      </c>
    </row>
    <row r="726" spans="1:13" x14ac:dyDescent="0.2">
      <c r="A726">
        <v>1</v>
      </c>
      <c r="B726" s="10">
        <v>60</v>
      </c>
      <c r="C726" s="10">
        <f t="shared" si="72"/>
        <v>6.9118061132167258E-2</v>
      </c>
      <c r="D726" s="10">
        <v>8172</v>
      </c>
      <c r="E726" s="10">
        <f t="shared" si="67"/>
        <v>-0.23497131970328006</v>
      </c>
      <c r="F726" s="2"/>
      <c r="G726">
        <v>135000</v>
      </c>
      <c r="H726" s="2"/>
      <c r="I726" s="10">
        <f t="shared" si="68"/>
        <v>-135000</v>
      </c>
      <c r="J726" s="2"/>
      <c r="K726">
        <f t="shared" si="69"/>
        <v>-135000</v>
      </c>
      <c r="L726">
        <f t="shared" si="70"/>
        <v>-9330.9382528425795</v>
      </c>
      <c r="M726">
        <f t="shared" si="71"/>
        <v>31721.128159942808</v>
      </c>
    </row>
    <row r="727" spans="1:13" x14ac:dyDescent="0.2">
      <c r="A727">
        <v>1</v>
      </c>
      <c r="B727" s="10">
        <v>86</v>
      </c>
      <c r="C727" s="10">
        <f t="shared" si="72"/>
        <v>0.81879687698286696</v>
      </c>
      <c r="D727" s="10">
        <v>13286</v>
      </c>
      <c r="E727" s="10">
        <f t="shared" si="67"/>
        <v>0.2770472549317623</v>
      </c>
      <c r="F727" s="2"/>
      <c r="G727">
        <v>320000</v>
      </c>
      <c r="H727" s="2"/>
      <c r="I727" s="10">
        <f t="shared" si="68"/>
        <v>-320000</v>
      </c>
      <c r="J727" s="2"/>
      <c r="K727">
        <f t="shared" si="69"/>
        <v>-320000</v>
      </c>
      <c r="L727">
        <f t="shared" si="70"/>
        <v>-262015.00063451743</v>
      </c>
      <c r="M727">
        <f t="shared" si="71"/>
        <v>-88655.121578163933</v>
      </c>
    </row>
    <row r="728" spans="1:13" x14ac:dyDescent="0.2">
      <c r="A728">
        <v>1</v>
      </c>
      <c r="B728" s="10">
        <v>60</v>
      </c>
      <c r="C728" s="10">
        <f t="shared" si="72"/>
        <v>6.9118061132167258E-2</v>
      </c>
      <c r="D728" s="10">
        <v>6960</v>
      </c>
      <c r="E728" s="10">
        <f t="shared" si="67"/>
        <v>-0.35631791971455717</v>
      </c>
      <c r="F728" s="2"/>
      <c r="G728">
        <v>120500</v>
      </c>
      <c r="H728" s="2"/>
      <c r="I728" s="10">
        <f t="shared" si="68"/>
        <v>-120500</v>
      </c>
      <c r="J728" s="2"/>
      <c r="K728">
        <f t="shared" si="69"/>
        <v>-120500</v>
      </c>
      <c r="L728">
        <f t="shared" si="70"/>
        <v>-8328.7263664261554</v>
      </c>
      <c r="M728">
        <f t="shared" si="71"/>
        <v>42936.309325604139</v>
      </c>
    </row>
    <row r="729" spans="1:13" x14ac:dyDescent="0.2">
      <c r="A729">
        <v>1</v>
      </c>
      <c r="B729" s="10">
        <v>0</v>
      </c>
      <c r="C729" s="10">
        <f t="shared" si="72"/>
        <v>-1.6609099754463705</v>
      </c>
      <c r="D729" s="10">
        <v>21695</v>
      </c>
      <c r="E729" s="10">
        <f t="shared" si="67"/>
        <v>1.1189643832278262</v>
      </c>
      <c r="F729" s="2"/>
      <c r="G729">
        <v>222000</v>
      </c>
      <c r="H729" s="2"/>
      <c r="I729" s="10">
        <f t="shared" si="68"/>
        <v>-222000</v>
      </c>
      <c r="J729" s="2"/>
      <c r="K729">
        <f t="shared" si="69"/>
        <v>-222000</v>
      </c>
      <c r="L729">
        <f t="shared" si="70"/>
        <v>368722.01454909425</v>
      </c>
      <c r="M729">
        <f t="shared" si="71"/>
        <v>-248410.09307657741</v>
      </c>
    </row>
    <row r="730" spans="1:13" x14ac:dyDescent="0.2">
      <c r="A730">
        <v>1</v>
      </c>
      <c r="B730" s="10">
        <v>64</v>
      </c>
      <c r="C730" s="10">
        <f t="shared" si="72"/>
        <v>0.18445326357073644</v>
      </c>
      <c r="D730" s="10">
        <v>7314</v>
      </c>
      <c r="E730" s="10">
        <f t="shared" si="67"/>
        <v>-0.3208751008993822</v>
      </c>
      <c r="F730" s="2"/>
      <c r="G730">
        <v>194500</v>
      </c>
      <c r="H730" s="2"/>
      <c r="I730" s="10">
        <f t="shared" si="68"/>
        <v>-194500</v>
      </c>
      <c r="J730" s="2"/>
      <c r="K730">
        <f t="shared" si="69"/>
        <v>-194500</v>
      </c>
      <c r="L730">
        <f t="shared" si="70"/>
        <v>-35876.159764508237</v>
      </c>
      <c r="M730">
        <f t="shared" si="71"/>
        <v>62410.207124929839</v>
      </c>
    </row>
    <row r="731" spans="1:13" x14ac:dyDescent="0.2">
      <c r="A731">
        <v>1</v>
      </c>
      <c r="B731" s="10">
        <v>85</v>
      </c>
      <c r="C731" s="10">
        <f t="shared" si="72"/>
        <v>0.7899630763732246</v>
      </c>
      <c r="D731" s="10">
        <v>11475</v>
      </c>
      <c r="E731" s="10">
        <f t="shared" si="67"/>
        <v>9.572820161458169E-2</v>
      </c>
      <c r="F731" s="2"/>
      <c r="G731">
        <v>110000</v>
      </c>
      <c r="H731" s="2"/>
      <c r="I731" s="10">
        <f t="shared" si="68"/>
        <v>-110000</v>
      </c>
      <c r="J731" s="2"/>
      <c r="K731">
        <f t="shared" si="69"/>
        <v>-110000</v>
      </c>
      <c r="L731">
        <f t="shared" si="70"/>
        <v>-86895.938401054707</v>
      </c>
      <c r="M731">
        <f t="shared" si="71"/>
        <v>-10530.102177603985</v>
      </c>
    </row>
    <row r="732" spans="1:13" x14ac:dyDescent="0.2">
      <c r="A732">
        <v>1</v>
      </c>
      <c r="B732" s="10">
        <v>52</v>
      </c>
      <c r="C732" s="10">
        <f t="shared" si="72"/>
        <v>-0.1615523437449711</v>
      </c>
      <c r="D732" s="10">
        <v>6240</v>
      </c>
      <c r="E732" s="10">
        <f t="shared" si="67"/>
        <v>-0.42840500883016741</v>
      </c>
      <c r="F732" s="2"/>
      <c r="G732">
        <v>103000</v>
      </c>
      <c r="H732" s="2"/>
      <c r="I732" s="10">
        <f t="shared" si="68"/>
        <v>-103000</v>
      </c>
      <c r="J732" s="2"/>
      <c r="K732">
        <f t="shared" si="69"/>
        <v>-103000</v>
      </c>
      <c r="L732">
        <f t="shared" si="70"/>
        <v>16639.891405732022</v>
      </c>
      <c r="M732">
        <f t="shared" si="71"/>
        <v>44125.715909507242</v>
      </c>
    </row>
    <row r="733" spans="1:13" x14ac:dyDescent="0.2">
      <c r="A733">
        <v>1</v>
      </c>
      <c r="B733" s="10">
        <v>39</v>
      </c>
      <c r="C733" s="10">
        <f t="shared" si="72"/>
        <v>-0.53639175167032094</v>
      </c>
      <c r="D733" s="10">
        <v>5389</v>
      </c>
      <c r="E733" s="10">
        <f t="shared" si="67"/>
        <v>-0.51360794332653448</v>
      </c>
      <c r="F733" s="2"/>
      <c r="G733">
        <v>236500</v>
      </c>
      <c r="H733" s="2"/>
      <c r="I733" s="10">
        <f t="shared" si="68"/>
        <v>-236500</v>
      </c>
      <c r="J733" s="2"/>
      <c r="K733">
        <f t="shared" si="69"/>
        <v>-236500</v>
      </c>
      <c r="L733">
        <f t="shared" si="70"/>
        <v>126856.6492700309</v>
      </c>
      <c r="M733">
        <f t="shared" si="71"/>
        <v>121468.2785967254</v>
      </c>
    </row>
    <row r="734" spans="1:13" x14ac:dyDescent="0.2">
      <c r="A734">
        <v>1</v>
      </c>
      <c r="B734" s="10">
        <v>73</v>
      </c>
      <c r="C734" s="10">
        <f t="shared" si="72"/>
        <v>0.4439574690575171</v>
      </c>
      <c r="D734" s="10">
        <v>9590</v>
      </c>
      <c r="E734" s="10">
        <f t="shared" si="67"/>
        <v>-9.2999802528369993E-2</v>
      </c>
      <c r="F734" s="2"/>
      <c r="G734">
        <v>187500</v>
      </c>
      <c r="H734" s="2"/>
      <c r="I734" s="10">
        <f t="shared" si="68"/>
        <v>-187500</v>
      </c>
      <c r="J734" s="2"/>
      <c r="K734">
        <f t="shared" si="69"/>
        <v>-187500</v>
      </c>
      <c r="L734">
        <f t="shared" si="70"/>
        <v>-83242.025448284461</v>
      </c>
      <c r="M734">
        <f t="shared" si="71"/>
        <v>17437.462974069374</v>
      </c>
    </row>
    <row r="735" spans="1:13" x14ac:dyDescent="0.2">
      <c r="A735">
        <v>1</v>
      </c>
      <c r="B735" s="10">
        <v>75</v>
      </c>
      <c r="C735" s="10">
        <f t="shared" si="72"/>
        <v>0.5016250702768017</v>
      </c>
      <c r="D735" s="10">
        <v>11404</v>
      </c>
      <c r="E735" s="10">
        <f t="shared" si="67"/>
        <v>8.8619613660125676E-2</v>
      </c>
      <c r="F735" s="2"/>
      <c r="G735">
        <v>222500</v>
      </c>
      <c r="H735" s="2"/>
      <c r="I735" s="10">
        <f t="shared" si="68"/>
        <v>-222500</v>
      </c>
      <c r="J735" s="2"/>
      <c r="K735">
        <f t="shared" si="69"/>
        <v>-222500</v>
      </c>
      <c r="L735">
        <f t="shared" si="70"/>
        <v>-111611.57813658837</v>
      </c>
      <c r="M735">
        <f t="shared" si="71"/>
        <v>-19717.864039377964</v>
      </c>
    </row>
    <row r="736" spans="1:13" x14ac:dyDescent="0.2">
      <c r="A736">
        <v>1</v>
      </c>
      <c r="B736" s="10">
        <v>80</v>
      </c>
      <c r="C736" s="10">
        <f t="shared" si="72"/>
        <v>0.64579407332501315</v>
      </c>
      <c r="D736" s="10">
        <v>10000</v>
      </c>
      <c r="E736" s="10">
        <f t="shared" si="67"/>
        <v>-5.1950210115314185E-2</v>
      </c>
      <c r="F736" s="2"/>
      <c r="G736">
        <v>131400</v>
      </c>
      <c r="H736" s="2"/>
      <c r="I736" s="10">
        <f t="shared" si="68"/>
        <v>-131400</v>
      </c>
      <c r="J736" s="2"/>
      <c r="K736">
        <f t="shared" si="69"/>
        <v>-131400</v>
      </c>
      <c r="L736">
        <f t="shared" si="70"/>
        <v>-84857.341234906722</v>
      </c>
      <c r="M736">
        <f t="shared" si="71"/>
        <v>6826.2576091522842</v>
      </c>
    </row>
    <row r="737" spans="1:13" x14ac:dyDescent="0.2">
      <c r="A737">
        <v>1</v>
      </c>
      <c r="B737" s="10">
        <v>0</v>
      </c>
      <c r="C737" s="10">
        <f t="shared" si="72"/>
        <v>-1.6609099754463705</v>
      </c>
      <c r="D737" s="10">
        <v>8978</v>
      </c>
      <c r="E737" s="10">
        <f t="shared" si="67"/>
        <v>-0.15427382827663866</v>
      </c>
      <c r="F737" s="2"/>
      <c r="G737">
        <v>108000</v>
      </c>
      <c r="H737" s="2"/>
      <c r="I737" s="10">
        <f t="shared" si="68"/>
        <v>-108000</v>
      </c>
      <c r="J737" s="2"/>
      <c r="K737">
        <f t="shared" si="69"/>
        <v>-108000</v>
      </c>
      <c r="L737">
        <f t="shared" si="70"/>
        <v>179378.27734820801</v>
      </c>
      <c r="M737">
        <f t="shared" si="71"/>
        <v>16661.573453876976</v>
      </c>
    </row>
    <row r="738" spans="1:13" x14ac:dyDescent="0.2">
      <c r="A738">
        <v>1</v>
      </c>
      <c r="B738" s="10">
        <v>60</v>
      </c>
      <c r="C738" s="10">
        <f t="shared" si="72"/>
        <v>6.9118061132167258E-2</v>
      </c>
      <c r="D738" s="10">
        <v>10800</v>
      </c>
      <c r="E738" s="10">
        <f t="shared" si="67"/>
        <v>2.8146555568697135E-2</v>
      </c>
      <c r="F738" s="2"/>
      <c r="G738">
        <v>163000</v>
      </c>
      <c r="H738" s="2"/>
      <c r="I738" s="10">
        <f t="shared" si="68"/>
        <v>-163000</v>
      </c>
      <c r="J738" s="2"/>
      <c r="K738">
        <f t="shared" si="69"/>
        <v>-163000</v>
      </c>
      <c r="L738">
        <f t="shared" si="70"/>
        <v>-11266.243964543262</v>
      </c>
      <c r="M738">
        <f t="shared" si="71"/>
        <v>-4587.8885576976327</v>
      </c>
    </row>
    <row r="739" spans="1:13" x14ac:dyDescent="0.2">
      <c r="A739">
        <v>1</v>
      </c>
      <c r="B739" s="10">
        <v>60</v>
      </c>
      <c r="C739" s="10">
        <f t="shared" si="72"/>
        <v>6.9118061132167258E-2</v>
      </c>
      <c r="D739" s="10">
        <v>8544</v>
      </c>
      <c r="E739" s="10">
        <f t="shared" si="67"/>
        <v>-0.19772632366021478</v>
      </c>
      <c r="F739" s="2"/>
      <c r="G739">
        <v>93500</v>
      </c>
      <c r="H739" s="2"/>
      <c r="I739" s="10">
        <f t="shared" si="68"/>
        <v>-93500</v>
      </c>
      <c r="J739" s="2"/>
      <c r="K739">
        <f t="shared" si="69"/>
        <v>-93500</v>
      </c>
      <c r="L739">
        <f t="shared" si="70"/>
        <v>-6462.5387158576386</v>
      </c>
      <c r="M739">
        <f t="shared" si="71"/>
        <v>18487.411262230082</v>
      </c>
    </row>
    <row r="740" spans="1:13" x14ac:dyDescent="0.2">
      <c r="A740">
        <v>1</v>
      </c>
      <c r="B740" s="10">
        <v>72</v>
      </c>
      <c r="C740" s="10">
        <f t="shared" si="72"/>
        <v>0.41512366844787479</v>
      </c>
      <c r="D740" s="10">
        <v>10463</v>
      </c>
      <c r="E740" s="10">
        <f t="shared" si="67"/>
        <v>-5.5942069756926343E-3</v>
      </c>
      <c r="F740" s="2"/>
      <c r="G740">
        <v>239900</v>
      </c>
      <c r="H740" s="2"/>
      <c r="I740" s="10">
        <f t="shared" si="68"/>
        <v>-239900</v>
      </c>
      <c r="J740" s="2"/>
      <c r="K740">
        <f t="shared" si="69"/>
        <v>-239900</v>
      </c>
      <c r="L740">
        <f t="shared" si="70"/>
        <v>-99588.16806064517</v>
      </c>
      <c r="M740">
        <f t="shared" si="71"/>
        <v>1342.050253468663</v>
      </c>
    </row>
    <row r="741" spans="1:13" x14ac:dyDescent="0.2">
      <c r="A741">
        <v>1</v>
      </c>
      <c r="B741" s="10">
        <v>60</v>
      </c>
      <c r="C741" s="10">
        <f t="shared" si="72"/>
        <v>6.9118061132167258E-2</v>
      </c>
      <c r="D741" s="10">
        <v>10800</v>
      </c>
      <c r="E741" s="10">
        <f t="shared" si="67"/>
        <v>2.8146555568697135E-2</v>
      </c>
      <c r="F741" s="2"/>
      <c r="G741">
        <v>179000</v>
      </c>
      <c r="H741" s="2"/>
      <c r="I741" s="10">
        <f t="shared" si="68"/>
        <v>-179000</v>
      </c>
      <c r="J741" s="2"/>
      <c r="K741">
        <f t="shared" si="69"/>
        <v>-179000</v>
      </c>
      <c r="L741">
        <f t="shared" si="70"/>
        <v>-12372.13294265794</v>
      </c>
      <c r="M741">
        <f t="shared" si="71"/>
        <v>-5038.2334467967867</v>
      </c>
    </row>
    <row r="742" spans="1:13" x14ac:dyDescent="0.2">
      <c r="A742">
        <v>1</v>
      </c>
      <c r="B742" s="10">
        <v>65</v>
      </c>
      <c r="C742" s="10">
        <f t="shared" si="72"/>
        <v>0.21328706418037874</v>
      </c>
      <c r="D742" s="10">
        <v>9313</v>
      </c>
      <c r="E742" s="10">
        <f t="shared" si="67"/>
        <v>-0.12073330764645891</v>
      </c>
      <c r="F742" s="2"/>
      <c r="G742">
        <v>190000</v>
      </c>
      <c r="H742" s="2"/>
      <c r="I742" s="10">
        <f t="shared" si="68"/>
        <v>-190000</v>
      </c>
      <c r="J742" s="2"/>
      <c r="K742">
        <f t="shared" si="69"/>
        <v>-190000</v>
      </c>
      <c r="L742">
        <f t="shared" si="70"/>
        <v>-40524.542194271962</v>
      </c>
      <c r="M742">
        <f t="shared" si="71"/>
        <v>22939.328452827194</v>
      </c>
    </row>
    <row r="743" spans="1:13" x14ac:dyDescent="0.2">
      <c r="A743">
        <v>1</v>
      </c>
      <c r="B743" s="10">
        <v>60</v>
      </c>
      <c r="C743" s="10">
        <f t="shared" si="72"/>
        <v>6.9118061132167258E-2</v>
      </c>
      <c r="D743" s="10">
        <v>9600</v>
      </c>
      <c r="E743" s="10">
        <f t="shared" si="67"/>
        <v>-9.1998592957319839E-2</v>
      </c>
      <c r="F743" s="2"/>
      <c r="G743">
        <v>132000</v>
      </c>
      <c r="H743" s="2"/>
      <c r="I743" s="10">
        <f t="shared" si="68"/>
        <v>-132000</v>
      </c>
      <c r="J743" s="2"/>
      <c r="K743">
        <f t="shared" si="69"/>
        <v>-132000</v>
      </c>
      <c r="L743">
        <f t="shared" si="70"/>
        <v>-9123.5840694460785</v>
      </c>
      <c r="M743">
        <f t="shared" si="71"/>
        <v>12143.814270366218</v>
      </c>
    </row>
    <row r="744" spans="1:13" x14ac:dyDescent="0.2">
      <c r="A744">
        <v>1</v>
      </c>
      <c r="B744" s="10">
        <v>65</v>
      </c>
      <c r="C744" s="10">
        <f t="shared" si="72"/>
        <v>0.21328706418037874</v>
      </c>
      <c r="D744" s="10">
        <v>6768</v>
      </c>
      <c r="E744" s="10">
        <f t="shared" si="67"/>
        <v>-0.37554114347871992</v>
      </c>
      <c r="F744" s="2"/>
      <c r="G744">
        <v>142000</v>
      </c>
      <c r="H744" s="2"/>
      <c r="I744" s="10">
        <f t="shared" si="68"/>
        <v>-142000</v>
      </c>
      <c r="J744" s="2"/>
      <c r="K744">
        <f t="shared" si="69"/>
        <v>-142000</v>
      </c>
      <c r="L744">
        <f t="shared" si="70"/>
        <v>-30286.763113613782</v>
      </c>
      <c r="M744">
        <f t="shared" si="71"/>
        <v>53326.84237397823</v>
      </c>
    </row>
    <row r="745" spans="1:13" x14ac:dyDescent="0.2">
      <c r="A745">
        <v>1</v>
      </c>
      <c r="B745" s="10">
        <v>65</v>
      </c>
      <c r="C745" s="10">
        <f t="shared" si="72"/>
        <v>0.21328706418037874</v>
      </c>
      <c r="D745" s="10">
        <v>8450</v>
      </c>
      <c r="E745" s="10">
        <f t="shared" si="67"/>
        <v>-0.20713769362808612</v>
      </c>
      <c r="F745" s="2"/>
      <c r="G745">
        <v>179000</v>
      </c>
      <c r="H745" s="2"/>
      <c r="I745" s="10">
        <f t="shared" si="68"/>
        <v>-179000</v>
      </c>
      <c r="J745" s="2"/>
      <c r="K745">
        <f t="shared" si="69"/>
        <v>-179000</v>
      </c>
      <c r="L745">
        <f t="shared" si="70"/>
        <v>-38178.384488287797</v>
      </c>
      <c r="M745">
        <f t="shared" si="71"/>
        <v>37077.647159427419</v>
      </c>
    </row>
    <row r="746" spans="1:13" x14ac:dyDescent="0.2">
      <c r="A746">
        <v>1</v>
      </c>
      <c r="B746" s="10">
        <v>70</v>
      </c>
      <c r="C746" s="10">
        <f t="shared" si="72"/>
        <v>0.35745606722859019</v>
      </c>
      <c r="D746" s="10">
        <v>12886</v>
      </c>
      <c r="E746" s="10">
        <f t="shared" si="67"/>
        <v>0.23699887208975665</v>
      </c>
      <c r="F746" s="2"/>
      <c r="G746">
        <v>175000</v>
      </c>
      <c r="H746" s="2"/>
      <c r="I746" s="10">
        <f t="shared" si="68"/>
        <v>-175000</v>
      </c>
      <c r="J746" s="2"/>
      <c r="K746">
        <f t="shared" si="69"/>
        <v>-175000</v>
      </c>
      <c r="L746">
        <f t="shared" si="70"/>
        <v>-62554.81176500328</v>
      </c>
      <c r="M746">
        <f t="shared" si="71"/>
        <v>-41474.802615707413</v>
      </c>
    </row>
    <row r="747" spans="1:13" x14ac:dyDescent="0.2">
      <c r="A747">
        <v>1</v>
      </c>
      <c r="B747" s="10">
        <v>41</v>
      </c>
      <c r="C747" s="10">
        <f t="shared" si="72"/>
        <v>-0.47872415045103633</v>
      </c>
      <c r="D747" s="10">
        <v>5395</v>
      </c>
      <c r="E747" s="10">
        <f t="shared" si="67"/>
        <v>-0.51300721758390433</v>
      </c>
      <c r="F747" s="2"/>
      <c r="G747">
        <v>180000</v>
      </c>
      <c r="H747" s="2"/>
      <c r="I747" s="10">
        <f t="shared" si="68"/>
        <v>-180000</v>
      </c>
      <c r="J747" s="2"/>
      <c r="K747">
        <f t="shared" si="69"/>
        <v>-180000</v>
      </c>
      <c r="L747">
        <f t="shared" si="70"/>
        <v>86170.347081186541</v>
      </c>
      <c r="M747">
        <f t="shared" si="71"/>
        <v>92341.299165102784</v>
      </c>
    </row>
    <row r="748" spans="1:13" x14ac:dyDescent="0.2">
      <c r="A748">
        <v>1</v>
      </c>
      <c r="B748" s="10">
        <v>0</v>
      </c>
      <c r="C748" s="10">
        <f t="shared" si="72"/>
        <v>-1.6609099754463705</v>
      </c>
      <c r="D748" s="10">
        <v>8963</v>
      </c>
      <c r="E748" s="10">
        <f t="shared" si="67"/>
        <v>-0.15577564263321386</v>
      </c>
      <c r="F748" s="2"/>
      <c r="G748">
        <v>299800</v>
      </c>
      <c r="H748" s="2"/>
      <c r="I748" s="10">
        <f t="shared" si="68"/>
        <v>-299800</v>
      </c>
      <c r="J748" s="2"/>
      <c r="K748">
        <f t="shared" si="69"/>
        <v>-299800</v>
      </c>
      <c r="L748">
        <f t="shared" si="70"/>
        <v>497940.81063882186</v>
      </c>
      <c r="M748">
        <f t="shared" si="71"/>
        <v>46701.537661437513</v>
      </c>
    </row>
    <row r="749" spans="1:13" x14ac:dyDescent="0.2">
      <c r="A749">
        <v>1</v>
      </c>
      <c r="B749" s="10">
        <v>0</v>
      </c>
      <c r="C749" s="10">
        <f t="shared" si="72"/>
        <v>-1.6609099754463705</v>
      </c>
      <c r="D749" s="10">
        <v>8795</v>
      </c>
      <c r="E749" s="10">
        <f t="shared" si="67"/>
        <v>-0.17259596342685624</v>
      </c>
      <c r="F749" s="2"/>
      <c r="G749">
        <v>236000</v>
      </c>
      <c r="H749" s="2"/>
      <c r="I749" s="10">
        <f t="shared" si="68"/>
        <v>-236000</v>
      </c>
      <c r="J749" s="2"/>
      <c r="K749">
        <f t="shared" si="69"/>
        <v>-236000</v>
      </c>
      <c r="L749">
        <f t="shared" si="70"/>
        <v>391974.75420534343</v>
      </c>
      <c r="M749">
        <f t="shared" si="71"/>
        <v>40732.647368738071</v>
      </c>
    </row>
    <row r="750" spans="1:13" x14ac:dyDescent="0.2">
      <c r="A750">
        <v>1</v>
      </c>
      <c r="B750" s="10">
        <v>65</v>
      </c>
      <c r="C750" s="10">
        <f t="shared" si="72"/>
        <v>0.21328706418037874</v>
      </c>
      <c r="D750" s="10">
        <v>11700</v>
      </c>
      <c r="E750" s="10">
        <f t="shared" si="67"/>
        <v>0.11825541696320988</v>
      </c>
      <c r="F750" s="2"/>
      <c r="G750">
        <v>265979</v>
      </c>
      <c r="H750" s="2"/>
      <c r="I750" s="10">
        <f t="shared" si="68"/>
        <v>-265979</v>
      </c>
      <c r="J750" s="2"/>
      <c r="K750">
        <f t="shared" si="69"/>
        <v>-265979</v>
      </c>
      <c r="L750">
        <f t="shared" si="70"/>
        <v>-56729.880043632955</v>
      </c>
      <c r="M750">
        <f t="shared" si="71"/>
        <v>-31453.457548457598</v>
      </c>
    </row>
    <row r="751" spans="1:13" x14ac:dyDescent="0.2">
      <c r="A751">
        <v>1</v>
      </c>
      <c r="B751" s="10">
        <v>59</v>
      </c>
      <c r="C751" s="10">
        <f t="shared" si="72"/>
        <v>4.0284260522524963E-2</v>
      </c>
      <c r="D751" s="10">
        <v>10593</v>
      </c>
      <c r="E751" s="10">
        <f t="shared" si="67"/>
        <v>7.4215174479592052E-3</v>
      </c>
      <c r="F751" s="2"/>
      <c r="G751">
        <v>260400</v>
      </c>
      <c r="H751" s="2"/>
      <c r="I751" s="10">
        <f t="shared" si="68"/>
        <v>-260400</v>
      </c>
      <c r="J751" s="2"/>
      <c r="K751">
        <f t="shared" si="69"/>
        <v>-260400</v>
      </c>
      <c r="L751">
        <f t="shared" si="70"/>
        <v>-10490.0214400655</v>
      </c>
      <c r="M751">
        <f t="shared" si="71"/>
        <v>-1932.563143448577</v>
      </c>
    </row>
    <row r="752" spans="1:13" x14ac:dyDescent="0.2">
      <c r="A752">
        <v>1</v>
      </c>
      <c r="B752" s="10">
        <v>50</v>
      </c>
      <c r="C752" s="10">
        <f t="shared" si="72"/>
        <v>-0.21921994496425568</v>
      </c>
      <c r="D752" s="10">
        <v>8405</v>
      </c>
      <c r="E752" s="10">
        <f t="shared" si="67"/>
        <v>-0.21164313669781176</v>
      </c>
      <c r="F752" s="2"/>
      <c r="G752">
        <v>98000</v>
      </c>
      <c r="H752" s="2"/>
      <c r="I752" s="10">
        <f t="shared" si="68"/>
        <v>-98000</v>
      </c>
      <c r="J752" s="2"/>
      <c r="K752">
        <f t="shared" si="69"/>
        <v>-98000</v>
      </c>
      <c r="L752">
        <f t="shared" si="70"/>
        <v>21483.554606497055</v>
      </c>
      <c r="M752">
        <f t="shared" si="71"/>
        <v>20741.027396385554</v>
      </c>
    </row>
    <row r="753" spans="1:13" x14ac:dyDescent="0.2">
      <c r="A753">
        <v>1</v>
      </c>
      <c r="B753" s="10">
        <v>55</v>
      </c>
      <c r="C753" s="10">
        <f t="shared" si="72"/>
        <v>-7.5050941916044209E-2</v>
      </c>
      <c r="D753" s="10">
        <v>8800</v>
      </c>
      <c r="E753" s="10">
        <f t="shared" si="67"/>
        <v>-0.17209535864133116</v>
      </c>
      <c r="F753" s="2"/>
      <c r="G753">
        <v>96500</v>
      </c>
      <c r="H753" s="2"/>
      <c r="I753" s="10">
        <f t="shared" si="68"/>
        <v>-96500</v>
      </c>
      <c r="J753" s="2"/>
      <c r="K753">
        <f t="shared" si="69"/>
        <v>-96500</v>
      </c>
      <c r="L753">
        <f t="shared" si="70"/>
        <v>7242.4158948982658</v>
      </c>
      <c r="M753">
        <f t="shared" si="71"/>
        <v>16607.202108888458</v>
      </c>
    </row>
    <row r="754" spans="1:13" x14ac:dyDescent="0.2">
      <c r="A754">
        <v>1</v>
      </c>
      <c r="B754" s="10">
        <v>0</v>
      </c>
      <c r="C754" s="10">
        <f t="shared" si="72"/>
        <v>-1.6609099754463705</v>
      </c>
      <c r="D754" s="10">
        <v>7750</v>
      </c>
      <c r="E754" s="10">
        <f t="shared" si="67"/>
        <v>-0.27722236360159602</v>
      </c>
      <c r="F754" s="2"/>
      <c r="G754">
        <v>162000</v>
      </c>
      <c r="H754" s="2"/>
      <c r="I754" s="10">
        <f t="shared" si="68"/>
        <v>-162000</v>
      </c>
      <c r="J754" s="2"/>
      <c r="K754">
        <f t="shared" si="69"/>
        <v>-162000</v>
      </c>
      <c r="L754">
        <f t="shared" si="70"/>
        <v>269067.41602231201</v>
      </c>
      <c r="M754">
        <f t="shared" si="71"/>
        <v>44910.022903458557</v>
      </c>
    </row>
    <row r="755" spans="1:13" x14ac:dyDescent="0.2">
      <c r="A755">
        <v>1</v>
      </c>
      <c r="B755" s="10">
        <v>79</v>
      </c>
      <c r="C755" s="10">
        <f t="shared" si="72"/>
        <v>0.61696027271537091</v>
      </c>
      <c r="D755" s="10">
        <v>9236</v>
      </c>
      <c r="E755" s="10">
        <f t="shared" si="67"/>
        <v>-0.128442621343545</v>
      </c>
      <c r="F755" s="2"/>
      <c r="G755">
        <v>217000</v>
      </c>
      <c r="H755" s="2"/>
      <c r="I755" s="10">
        <f t="shared" si="68"/>
        <v>-217000</v>
      </c>
      <c r="J755" s="2"/>
      <c r="K755">
        <f t="shared" si="69"/>
        <v>-217000</v>
      </c>
      <c r="L755">
        <f t="shared" si="70"/>
        <v>-133880.37917923549</v>
      </c>
      <c r="M755">
        <f t="shared" si="71"/>
        <v>27872.048831549266</v>
      </c>
    </row>
    <row r="756" spans="1:13" x14ac:dyDescent="0.2">
      <c r="A756">
        <v>1</v>
      </c>
      <c r="B756" s="10">
        <v>80</v>
      </c>
      <c r="C756" s="10">
        <f t="shared" si="72"/>
        <v>0.64579407332501315</v>
      </c>
      <c r="D756" s="10">
        <v>10240</v>
      </c>
      <c r="E756" s="10">
        <f t="shared" si="67"/>
        <v>-2.7921180410110789E-2</v>
      </c>
      <c r="F756" s="2"/>
      <c r="G756">
        <v>275500</v>
      </c>
      <c r="H756" s="2"/>
      <c r="I756" s="10">
        <f t="shared" si="68"/>
        <v>-275500</v>
      </c>
      <c r="J756" s="2"/>
      <c r="K756">
        <f t="shared" si="69"/>
        <v>-275500</v>
      </c>
      <c r="L756">
        <f t="shared" si="70"/>
        <v>-177916.26720104113</v>
      </c>
      <c r="M756">
        <f t="shared" si="71"/>
        <v>7692.2852029855221</v>
      </c>
    </row>
    <row r="757" spans="1:13" x14ac:dyDescent="0.2">
      <c r="A757">
        <v>1</v>
      </c>
      <c r="B757" s="10">
        <v>61</v>
      </c>
      <c r="C757" s="10">
        <f t="shared" si="72"/>
        <v>9.7951861741809559E-2</v>
      </c>
      <c r="D757" s="10">
        <v>7930</v>
      </c>
      <c r="E757" s="10">
        <f t="shared" si="67"/>
        <v>-0.25920059132269346</v>
      </c>
      <c r="F757" s="2"/>
      <c r="G757">
        <v>156000</v>
      </c>
      <c r="H757" s="2"/>
      <c r="I757" s="10">
        <f t="shared" si="68"/>
        <v>-156000</v>
      </c>
      <c r="J757" s="2"/>
      <c r="K757">
        <f t="shared" si="69"/>
        <v>-156000</v>
      </c>
      <c r="L757">
        <f t="shared" si="70"/>
        <v>-15280.490431722292</v>
      </c>
      <c r="M757">
        <f t="shared" si="71"/>
        <v>40435.292246340177</v>
      </c>
    </row>
    <row r="758" spans="1:13" x14ac:dyDescent="0.2">
      <c r="A758">
        <v>1</v>
      </c>
      <c r="B758" s="10">
        <v>34</v>
      </c>
      <c r="C758" s="10">
        <f t="shared" si="72"/>
        <v>-0.68056075471853239</v>
      </c>
      <c r="D758" s="10">
        <v>3230</v>
      </c>
      <c r="E758" s="10">
        <f t="shared" si="67"/>
        <v>-0.72976908971625998</v>
      </c>
      <c r="F758" s="2"/>
      <c r="G758">
        <v>172500</v>
      </c>
      <c r="H758" s="2"/>
      <c r="I758" s="10">
        <f t="shared" si="68"/>
        <v>-172500</v>
      </c>
      <c r="J758" s="2"/>
      <c r="K758">
        <f t="shared" si="69"/>
        <v>-172500</v>
      </c>
      <c r="L758">
        <f t="shared" si="70"/>
        <v>117396.73018894684</v>
      </c>
      <c r="M758">
        <f t="shared" si="71"/>
        <v>125885.16797605484</v>
      </c>
    </row>
    <row r="759" spans="1:13" x14ac:dyDescent="0.2">
      <c r="A759">
        <v>1</v>
      </c>
      <c r="B759" s="10">
        <v>68</v>
      </c>
      <c r="C759" s="10">
        <f t="shared" si="72"/>
        <v>0.29978846600930564</v>
      </c>
      <c r="D759" s="10">
        <v>10769</v>
      </c>
      <c r="E759" s="10">
        <f t="shared" si="67"/>
        <v>2.5042805898441694E-2</v>
      </c>
      <c r="F759" s="2"/>
      <c r="G759">
        <v>212000</v>
      </c>
      <c r="H759" s="2"/>
      <c r="I759" s="10">
        <f t="shared" si="68"/>
        <v>-212000</v>
      </c>
      <c r="J759" s="2"/>
      <c r="K759">
        <f t="shared" si="69"/>
        <v>-212000</v>
      </c>
      <c r="L759">
        <f t="shared" si="70"/>
        <v>-63555.154793972797</v>
      </c>
      <c r="M759">
        <f t="shared" si="71"/>
        <v>-5309.0748504696394</v>
      </c>
    </row>
    <row r="760" spans="1:13" x14ac:dyDescent="0.2">
      <c r="A760">
        <v>1</v>
      </c>
      <c r="B760" s="10">
        <v>0</v>
      </c>
      <c r="C760" s="10">
        <f t="shared" si="72"/>
        <v>-1.6609099754463705</v>
      </c>
      <c r="D760" s="10">
        <v>11616</v>
      </c>
      <c r="E760" s="10">
        <f t="shared" si="67"/>
        <v>0.10984525656638867</v>
      </c>
      <c r="F760" s="2"/>
      <c r="G760">
        <v>158900</v>
      </c>
      <c r="H760" s="2"/>
      <c r="I760" s="10">
        <f t="shared" si="68"/>
        <v>-158900</v>
      </c>
      <c r="J760" s="2"/>
      <c r="K760">
        <f t="shared" si="69"/>
        <v>-158900</v>
      </c>
      <c r="L760">
        <f t="shared" si="70"/>
        <v>263918.59509842825</v>
      </c>
      <c r="M760">
        <f t="shared" si="71"/>
        <v>-17454.411268399159</v>
      </c>
    </row>
    <row r="761" spans="1:13" x14ac:dyDescent="0.2">
      <c r="A761">
        <v>1</v>
      </c>
      <c r="B761" s="10">
        <v>24</v>
      </c>
      <c r="C761" s="10">
        <f t="shared" si="72"/>
        <v>-0.96889876081495541</v>
      </c>
      <c r="D761" s="10">
        <v>2280</v>
      </c>
      <c r="E761" s="10">
        <f t="shared" si="67"/>
        <v>-0.82488399896602338</v>
      </c>
      <c r="F761" s="2"/>
      <c r="G761">
        <v>179400</v>
      </c>
      <c r="H761" s="2"/>
      <c r="I761" s="10">
        <f t="shared" si="68"/>
        <v>-179400</v>
      </c>
      <c r="J761" s="2"/>
      <c r="K761">
        <f t="shared" si="69"/>
        <v>-179400</v>
      </c>
      <c r="L761">
        <f t="shared" si="70"/>
        <v>173820.43769020299</v>
      </c>
      <c r="M761">
        <f t="shared" si="71"/>
        <v>147984.1894145046</v>
      </c>
    </row>
    <row r="762" spans="1:13" x14ac:dyDescent="0.2">
      <c r="A762">
        <v>1</v>
      </c>
      <c r="B762" s="10">
        <v>65</v>
      </c>
      <c r="C762" s="10">
        <f t="shared" si="72"/>
        <v>0.21328706418037874</v>
      </c>
      <c r="D762" s="10">
        <v>12257</v>
      </c>
      <c r="E762" s="10">
        <f t="shared" si="67"/>
        <v>0.17402279007070276</v>
      </c>
      <c r="F762" s="2"/>
      <c r="G762">
        <v>290000</v>
      </c>
      <c r="H762" s="2"/>
      <c r="I762" s="10">
        <f t="shared" si="68"/>
        <v>-290000</v>
      </c>
      <c r="J762" s="2"/>
      <c r="K762">
        <f t="shared" si="69"/>
        <v>-290000</v>
      </c>
      <c r="L762">
        <f t="shared" si="70"/>
        <v>-61853.248612309835</v>
      </c>
      <c r="M762">
        <f t="shared" si="71"/>
        <v>-50466.609120503803</v>
      </c>
    </row>
    <row r="763" spans="1:13" x14ac:dyDescent="0.2">
      <c r="A763">
        <v>1</v>
      </c>
      <c r="B763" s="10">
        <v>70</v>
      </c>
      <c r="C763" s="10">
        <f t="shared" si="72"/>
        <v>0.35745606722859019</v>
      </c>
      <c r="D763" s="10">
        <v>9100</v>
      </c>
      <c r="E763" s="10">
        <f t="shared" si="67"/>
        <v>-0.14205907150982691</v>
      </c>
      <c r="F763" s="2"/>
      <c r="G763">
        <v>127500</v>
      </c>
      <c r="H763" s="2"/>
      <c r="I763" s="10">
        <f t="shared" si="68"/>
        <v>-127500</v>
      </c>
      <c r="J763" s="2"/>
      <c r="K763">
        <f t="shared" si="69"/>
        <v>-127500</v>
      </c>
      <c r="L763">
        <f t="shared" si="70"/>
        <v>-45575.648571645252</v>
      </c>
      <c r="M763">
        <f t="shared" si="71"/>
        <v>18112.531617502933</v>
      </c>
    </row>
    <row r="764" spans="1:13" x14ac:dyDescent="0.2">
      <c r="A764">
        <v>1</v>
      </c>
      <c r="B764" s="10">
        <v>60</v>
      </c>
      <c r="C764" s="10">
        <f t="shared" si="72"/>
        <v>6.9118061132167258E-2</v>
      </c>
      <c r="D764" s="10">
        <v>6911</v>
      </c>
      <c r="E764" s="10">
        <f t="shared" si="67"/>
        <v>-0.3612238466127029</v>
      </c>
      <c r="F764" s="2"/>
      <c r="G764">
        <v>100000</v>
      </c>
      <c r="H764" s="2"/>
      <c r="I764" s="10">
        <f t="shared" si="68"/>
        <v>-100000</v>
      </c>
      <c r="J764" s="2"/>
      <c r="K764">
        <f t="shared" si="69"/>
        <v>-100000</v>
      </c>
      <c r="L764">
        <f t="shared" si="70"/>
        <v>-6911.8061132167259</v>
      </c>
      <c r="M764">
        <f t="shared" si="71"/>
        <v>36122.384661270291</v>
      </c>
    </row>
    <row r="765" spans="1:13" x14ac:dyDescent="0.2">
      <c r="A765">
        <v>1</v>
      </c>
      <c r="B765" s="10">
        <v>72</v>
      </c>
      <c r="C765" s="10">
        <f t="shared" si="72"/>
        <v>0.41512366844787479</v>
      </c>
      <c r="D765" s="10">
        <v>8640</v>
      </c>
      <c r="E765" s="10">
        <f t="shared" si="67"/>
        <v>-0.18811471177813344</v>
      </c>
      <c r="F765" s="2"/>
      <c r="G765">
        <v>215200</v>
      </c>
      <c r="H765" s="2"/>
      <c r="I765" s="10">
        <f t="shared" si="68"/>
        <v>-215200</v>
      </c>
      <c r="J765" s="2"/>
      <c r="K765">
        <f t="shared" si="69"/>
        <v>-215200</v>
      </c>
      <c r="L765">
        <f t="shared" si="70"/>
        <v>-89334.613449982658</v>
      </c>
      <c r="M765">
        <f t="shared" si="71"/>
        <v>40482.285974654318</v>
      </c>
    </row>
    <row r="766" spans="1:13" x14ac:dyDescent="0.2">
      <c r="A766">
        <v>1</v>
      </c>
      <c r="B766" s="10">
        <v>82</v>
      </c>
      <c r="C766" s="10">
        <f t="shared" si="72"/>
        <v>0.70346167454429775</v>
      </c>
      <c r="D766" s="10">
        <v>9430</v>
      </c>
      <c r="E766" s="10">
        <f t="shared" si="67"/>
        <v>-0.10901915566517226</v>
      </c>
      <c r="F766" s="2"/>
      <c r="G766">
        <v>337000</v>
      </c>
      <c r="H766" s="2"/>
      <c r="I766" s="10">
        <f t="shared" si="68"/>
        <v>-337000</v>
      </c>
      <c r="J766" s="2"/>
      <c r="K766">
        <f t="shared" si="69"/>
        <v>-337000</v>
      </c>
      <c r="L766">
        <f t="shared" si="70"/>
        <v>-237066.58432142835</v>
      </c>
      <c r="M766">
        <f t="shared" si="71"/>
        <v>36739.455459163051</v>
      </c>
    </row>
    <row r="767" spans="1:13" x14ac:dyDescent="0.2">
      <c r="A767">
        <v>1</v>
      </c>
      <c r="B767" s="10">
        <v>30</v>
      </c>
      <c r="C767" s="10">
        <f t="shared" si="72"/>
        <v>-0.7958959571571016</v>
      </c>
      <c r="D767" s="10">
        <v>9549</v>
      </c>
      <c r="E767" s="10">
        <f t="shared" si="67"/>
        <v>-9.7104761769675571E-2</v>
      </c>
      <c r="F767" s="2"/>
      <c r="G767">
        <v>270000</v>
      </c>
      <c r="H767" s="2"/>
      <c r="I767" s="10">
        <f t="shared" si="68"/>
        <v>-270000</v>
      </c>
      <c r="J767" s="2"/>
      <c r="K767">
        <f t="shared" si="69"/>
        <v>-270000</v>
      </c>
      <c r="L767">
        <f t="shared" si="70"/>
        <v>214891.90843241743</v>
      </c>
      <c r="M767">
        <f t="shared" si="71"/>
        <v>26218.285677812404</v>
      </c>
    </row>
    <row r="768" spans="1:13" x14ac:dyDescent="0.2">
      <c r="A768">
        <v>1</v>
      </c>
      <c r="B768" s="10">
        <v>75</v>
      </c>
      <c r="C768" s="10">
        <f t="shared" si="72"/>
        <v>0.5016250702768017</v>
      </c>
      <c r="D768" s="10">
        <v>14587</v>
      </c>
      <c r="E768" s="10">
        <f t="shared" si="67"/>
        <v>0.40730462012538571</v>
      </c>
      <c r="F768" s="2"/>
      <c r="G768">
        <v>264132</v>
      </c>
      <c r="H768" s="2"/>
      <c r="I768" s="10">
        <f t="shared" si="68"/>
        <v>-264132</v>
      </c>
      <c r="J768" s="2"/>
      <c r="K768">
        <f t="shared" si="69"/>
        <v>-264132</v>
      </c>
      <c r="L768">
        <f t="shared" si="70"/>
        <v>-132495.2330623522</v>
      </c>
      <c r="M768">
        <f t="shared" si="71"/>
        <v>-107582.18392295837</v>
      </c>
    </row>
    <row r="769" spans="1:13" x14ac:dyDescent="0.2">
      <c r="A769">
        <v>1</v>
      </c>
      <c r="B769" s="10">
        <v>80</v>
      </c>
      <c r="C769" s="10">
        <f t="shared" si="72"/>
        <v>0.64579407332501315</v>
      </c>
      <c r="D769" s="10">
        <v>10421</v>
      </c>
      <c r="E769" s="10">
        <f t="shared" si="67"/>
        <v>-9.7992871741032286E-3</v>
      </c>
      <c r="F769" s="2"/>
      <c r="G769">
        <v>196500</v>
      </c>
      <c r="H769" s="2"/>
      <c r="I769" s="10">
        <f t="shared" si="68"/>
        <v>-196500</v>
      </c>
      <c r="J769" s="2"/>
      <c r="K769">
        <f t="shared" si="69"/>
        <v>-196500</v>
      </c>
      <c r="L769">
        <f t="shared" si="70"/>
        <v>-126898.53540836509</v>
      </c>
      <c r="M769">
        <f t="shared" si="71"/>
        <v>1925.5599297112844</v>
      </c>
    </row>
    <row r="770" spans="1:13" x14ac:dyDescent="0.2">
      <c r="A770">
        <v>1</v>
      </c>
      <c r="B770" s="10">
        <v>75</v>
      </c>
      <c r="C770" s="10">
        <f t="shared" si="72"/>
        <v>0.5016250702768017</v>
      </c>
      <c r="D770" s="10">
        <v>12508</v>
      </c>
      <c r="E770" s="10">
        <f t="shared" si="67"/>
        <v>0.1991531503040613</v>
      </c>
      <c r="F770" s="2"/>
      <c r="G770">
        <v>160000</v>
      </c>
      <c r="H770" s="2"/>
      <c r="I770" s="10">
        <f t="shared" si="68"/>
        <v>-160000</v>
      </c>
      <c r="J770" s="2"/>
      <c r="K770">
        <f t="shared" si="69"/>
        <v>-160000</v>
      </c>
      <c r="L770">
        <f t="shared" si="70"/>
        <v>-80260.011244288267</v>
      </c>
      <c r="M770">
        <f t="shared" si="71"/>
        <v>-31864.504048649807</v>
      </c>
    </row>
    <row r="771" spans="1:13" x14ac:dyDescent="0.2">
      <c r="A771">
        <v>1</v>
      </c>
      <c r="B771" s="10">
        <v>70</v>
      </c>
      <c r="C771" s="10">
        <f t="shared" si="72"/>
        <v>0.35745606722859019</v>
      </c>
      <c r="D771" s="10">
        <v>9100</v>
      </c>
      <c r="E771" s="10">
        <f t="shared" si="67"/>
        <v>-0.14205907150982691</v>
      </c>
      <c r="F771" s="2"/>
      <c r="G771">
        <v>216837</v>
      </c>
      <c r="H771" s="2"/>
      <c r="I771" s="10">
        <f t="shared" si="68"/>
        <v>-216837</v>
      </c>
      <c r="J771" s="2"/>
      <c r="K771">
        <f t="shared" si="69"/>
        <v>-216837</v>
      </c>
      <c r="L771">
        <f t="shared" si="70"/>
        <v>-77509.701249645805</v>
      </c>
      <c r="M771">
        <f t="shared" si="71"/>
        <v>30803.662888976338</v>
      </c>
    </row>
    <row r="772" spans="1:13" x14ac:dyDescent="0.2">
      <c r="A772">
        <v>1</v>
      </c>
      <c r="B772" s="10">
        <v>47</v>
      </c>
      <c r="C772" s="10">
        <f t="shared" si="72"/>
        <v>-0.30572134679318258</v>
      </c>
      <c r="D772" s="10">
        <v>53504</v>
      </c>
      <c r="E772" s="10">
        <f t="shared" ref="E772:E835" si="73">(D772-$D$1467)/$D$1468</f>
        <v>4.3037119077812216</v>
      </c>
      <c r="F772" s="2"/>
      <c r="G772">
        <v>538000</v>
      </c>
      <c r="H772" s="2"/>
      <c r="I772" s="10">
        <f t="shared" ref="I772:I835" si="74">($A772*$P$5 + $C772*$Q$5 + $E772*$R$5) - G772</f>
        <v>-538000</v>
      </c>
      <c r="J772" s="2"/>
      <c r="K772">
        <f t="shared" ref="K772:K835" si="75">I772 * A772</f>
        <v>-538000</v>
      </c>
      <c r="L772">
        <f t="shared" ref="L772:L835" si="76">$I772 * C772</f>
        <v>164478.08457473223</v>
      </c>
      <c r="M772">
        <f t="shared" ref="M772:M835" si="77">$I772 * E772</f>
        <v>-2315397.0063862973</v>
      </c>
    </row>
    <row r="773" spans="1:13" x14ac:dyDescent="0.2">
      <c r="A773">
        <v>1</v>
      </c>
      <c r="B773" s="10">
        <v>0</v>
      </c>
      <c r="C773" s="10">
        <f t="shared" si="72"/>
        <v>-1.6609099754463705</v>
      </c>
      <c r="D773" s="10">
        <v>7252</v>
      </c>
      <c r="E773" s="10">
        <f t="shared" si="73"/>
        <v>-0.32708260023989305</v>
      </c>
      <c r="F773" s="2"/>
      <c r="G773">
        <v>134900</v>
      </c>
      <c r="H773" s="2"/>
      <c r="I773" s="10">
        <f t="shared" si="74"/>
        <v>-134900</v>
      </c>
      <c r="J773" s="2"/>
      <c r="K773">
        <f t="shared" si="75"/>
        <v>-134900</v>
      </c>
      <c r="L773">
        <f t="shared" si="76"/>
        <v>224056.7556877154</v>
      </c>
      <c r="M773">
        <f t="shared" si="77"/>
        <v>44123.442772361574</v>
      </c>
    </row>
    <row r="774" spans="1:13" x14ac:dyDescent="0.2">
      <c r="A774">
        <v>1</v>
      </c>
      <c r="B774" s="10">
        <v>67</v>
      </c>
      <c r="C774" s="10">
        <f t="shared" si="72"/>
        <v>0.27095466539966334</v>
      </c>
      <c r="D774" s="10">
        <v>8877</v>
      </c>
      <c r="E774" s="10">
        <f t="shared" si="73"/>
        <v>-0.16438604494424508</v>
      </c>
      <c r="F774" s="2"/>
      <c r="G774">
        <v>102000</v>
      </c>
      <c r="H774" s="2"/>
      <c r="I774" s="10">
        <f t="shared" si="74"/>
        <v>-102000</v>
      </c>
      <c r="J774" s="2"/>
      <c r="K774">
        <f t="shared" si="75"/>
        <v>-102000</v>
      </c>
      <c r="L774">
        <f t="shared" si="76"/>
        <v>-27637.37587076566</v>
      </c>
      <c r="M774">
        <f t="shared" si="77"/>
        <v>16767.376584312999</v>
      </c>
    </row>
    <row r="775" spans="1:13" x14ac:dyDescent="0.2">
      <c r="A775">
        <v>1</v>
      </c>
      <c r="B775" s="10">
        <v>94</v>
      </c>
      <c r="C775" s="10">
        <f t="shared" si="72"/>
        <v>1.0494672818600053</v>
      </c>
      <c r="D775" s="10">
        <v>7819</v>
      </c>
      <c r="E775" s="10">
        <f t="shared" si="73"/>
        <v>-0.27031401756135004</v>
      </c>
      <c r="F775" s="2"/>
      <c r="G775">
        <v>107000</v>
      </c>
      <c r="H775" s="2"/>
      <c r="I775" s="10">
        <f t="shared" si="74"/>
        <v>-107000</v>
      </c>
      <c r="J775" s="2"/>
      <c r="K775">
        <f t="shared" si="75"/>
        <v>-107000</v>
      </c>
      <c r="L775">
        <f t="shared" si="76"/>
        <v>-112292.99915902056</v>
      </c>
      <c r="M775">
        <f t="shared" si="77"/>
        <v>28923.599879064455</v>
      </c>
    </row>
    <row r="776" spans="1:13" x14ac:dyDescent="0.2">
      <c r="A776">
        <v>1</v>
      </c>
      <c r="B776" s="10">
        <v>70</v>
      </c>
      <c r="C776" s="10">
        <f t="shared" si="72"/>
        <v>0.35745606722859019</v>
      </c>
      <c r="D776" s="10">
        <v>10150</v>
      </c>
      <c r="E776" s="10">
        <f t="shared" si="73"/>
        <v>-3.6932066549562062E-2</v>
      </c>
      <c r="F776" s="2"/>
      <c r="G776">
        <v>114500</v>
      </c>
      <c r="H776" s="2"/>
      <c r="I776" s="10">
        <f t="shared" si="74"/>
        <v>-114500</v>
      </c>
      <c r="J776" s="2"/>
      <c r="K776">
        <f t="shared" si="75"/>
        <v>-114500</v>
      </c>
      <c r="L776">
        <f t="shared" si="76"/>
        <v>-40928.71969767358</v>
      </c>
      <c r="M776">
        <f t="shared" si="77"/>
        <v>4228.721619924856</v>
      </c>
    </row>
    <row r="777" spans="1:13" x14ac:dyDescent="0.2">
      <c r="A777">
        <v>1</v>
      </c>
      <c r="B777" s="10">
        <v>110</v>
      </c>
      <c r="C777" s="10">
        <f t="shared" ref="C777:C840" si="78">(B777-$B$1467)/$B$1468</f>
        <v>1.5108080916142821</v>
      </c>
      <c r="D777" s="10">
        <v>14226</v>
      </c>
      <c r="E777" s="10">
        <f t="shared" si="73"/>
        <v>0.3711609546104756</v>
      </c>
      <c r="F777" s="2"/>
      <c r="G777">
        <v>395000</v>
      </c>
      <c r="H777" s="2"/>
      <c r="I777" s="10">
        <f t="shared" si="74"/>
        <v>-395000</v>
      </c>
      <c r="J777" s="2"/>
      <c r="K777">
        <f t="shared" si="75"/>
        <v>-395000</v>
      </c>
      <c r="L777">
        <f t="shared" si="76"/>
        <v>-596769.19618764147</v>
      </c>
      <c r="M777">
        <f t="shared" si="77"/>
        <v>-146608.57707113787</v>
      </c>
    </row>
    <row r="778" spans="1:13" x14ac:dyDescent="0.2">
      <c r="A778">
        <v>1</v>
      </c>
      <c r="B778" s="10">
        <v>32</v>
      </c>
      <c r="C778" s="10">
        <f t="shared" si="78"/>
        <v>-0.73822835593781699</v>
      </c>
      <c r="D778" s="10">
        <v>4500</v>
      </c>
      <c r="E778" s="10">
        <f t="shared" si="73"/>
        <v>-0.60261547419289196</v>
      </c>
      <c r="F778" s="2"/>
      <c r="G778">
        <v>162000</v>
      </c>
      <c r="H778" s="2"/>
      <c r="I778" s="10">
        <f t="shared" si="74"/>
        <v>-162000</v>
      </c>
      <c r="J778" s="2"/>
      <c r="K778">
        <f t="shared" si="75"/>
        <v>-162000</v>
      </c>
      <c r="L778">
        <f t="shared" si="76"/>
        <v>119592.99366192635</v>
      </c>
      <c r="M778">
        <f t="shared" si="77"/>
        <v>97623.706819248502</v>
      </c>
    </row>
    <row r="779" spans="1:13" x14ac:dyDescent="0.2">
      <c r="A779">
        <v>1</v>
      </c>
      <c r="B779" s="10">
        <v>86</v>
      </c>
      <c r="C779" s="10">
        <f t="shared" si="78"/>
        <v>0.81879687698286696</v>
      </c>
      <c r="D779" s="10">
        <v>11210</v>
      </c>
      <c r="E779" s="10">
        <f t="shared" si="73"/>
        <v>6.9196147981752928E-2</v>
      </c>
      <c r="F779" s="2"/>
      <c r="G779">
        <v>221500</v>
      </c>
      <c r="H779" s="2"/>
      <c r="I779" s="10">
        <f t="shared" si="74"/>
        <v>-221500</v>
      </c>
      <c r="J779" s="2"/>
      <c r="K779">
        <f t="shared" si="75"/>
        <v>-221500</v>
      </c>
      <c r="L779">
        <f t="shared" si="76"/>
        <v>-181363.50825170503</v>
      </c>
      <c r="M779">
        <f t="shared" si="77"/>
        <v>-15326.946777958274</v>
      </c>
    </row>
    <row r="780" spans="1:13" x14ac:dyDescent="0.2">
      <c r="A780">
        <v>1</v>
      </c>
      <c r="B780" s="10">
        <v>100</v>
      </c>
      <c r="C780" s="10">
        <f t="shared" si="78"/>
        <v>1.222470085517859</v>
      </c>
      <c r="D780" s="10">
        <v>13350</v>
      </c>
      <c r="E780" s="10">
        <f t="shared" si="73"/>
        <v>0.28345499618648323</v>
      </c>
      <c r="F780" s="2"/>
      <c r="G780">
        <v>142500</v>
      </c>
      <c r="H780" s="2"/>
      <c r="I780" s="10">
        <f t="shared" si="74"/>
        <v>-142500</v>
      </c>
      <c r="J780" s="2"/>
      <c r="K780">
        <f t="shared" si="75"/>
        <v>-142500</v>
      </c>
      <c r="L780">
        <f t="shared" si="76"/>
        <v>-174201.98718629489</v>
      </c>
      <c r="M780">
        <f t="shared" si="77"/>
        <v>-40392.336956573861</v>
      </c>
    </row>
    <row r="781" spans="1:13" x14ac:dyDescent="0.2">
      <c r="A781">
        <v>1</v>
      </c>
      <c r="B781" s="10">
        <v>60</v>
      </c>
      <c r="C781" s="10">
        <f t="shared" si="78"/>
        <v>6.9118061132167258E-2</v>
      </c>
      <c r="D781" s="10">
        <v>8400</v>
      </c>
      <c r="E781" s="10">
        <f t="shared" si="73"/>
        <v>-0.21214374148333681</v>
      </c>
      <c r="F781" s="2"/>
      <c r="G781">
        <v>144000</v>
      </c>
      <c r="H781" s="2"/>
      <c r="I781" s="10">
        <f t="shared" si="74"/>
        <v>-144000</v>
      </c>
      <c r="J781" s="2"/>
      <c r="K781">
        <f t="shared" si="75"/>
        <v>-144000</v>
      </c>
      <c r="L781">
        <f t="shared" si="76"/>
        <v>-9953.000803032086</v>
      </c>
      <c r="M781">
        <f t="shared" si="77"/>
        <v>30548.698773600499</v>
      </c>
    </row>
    <row r="782" spans="1:13" x14ac:dyDescent="0.2">
      <c r="A782">
        <v>1</v>
      </c>
      <c r="B782" s="10">
        <v>78</v>
      </c>
      <c r="C782" s="10">
        <f t="shared" si="78"/>
        <v>0.58812647210572855</v>
      </c>
      <c r="D782" s="10">
        <v>10530</v>
      </c>
      <c r="E782" s="10">
        <f t="shared" si="73"/>
        <v>1.1138971503433137E-3</v>
      </c>
      <c r="F782" s="2"/>
      <c r="G782">
        <v>135000</v>
      </c>
      <c r="H782" s="2"/>
      <c r="I782" s="10">
        <f t="shared" si="74"/>
        <v>-135000</v>
      </c>
      <c r="J782" s="2"/>
      <c r="K782">
        <f t="shared" si="75"/>
        <v>-135000</v>
      </c>
      <c r="L782">
        <f t="shared" si="76"/>
        <v>-79397.073734273348</v>
      </c>
      <c r="M782">
        <f t="shared" si="77"/>
        <v>-150.37611529634736</v>
      </c>
    </row>
    <row r="783" spans="1:13" x14ac:dyDescent="0.2">
      <c r="A783">
        <v>1</v>
      </c>
      <c r="B783" s="10">
        <v>63</v>
      </c>
      <c r="C783" s="10">
        <f t="shared" si="78"/>
        <v>0.15561946296109413</v>
      </c>
      <c r="D783" s="10">
        <v>7875</v>
      </c>
      <c r="E783" s="10">
        <f t="shared" si="73"/>
        <v>-0.26470724396346923</v>
      </c>
      <c r="F783" s="2"/>
      <c r="G783">
        <v>176000</v>
      </c>
      <c r="H783" s="2"/>
      <c r="I783" s="10">
        <f t="shared" si="74"/>
        <v>-176000</v>
      </c>
      <c r="J783" s="2"/>
      <c r="K783">
        <f t="shared" si="75"/>
        <v>-176000</v>
      </c>
      <c r="L783">
        <f t="shared" si="76"/>
        <v>-27389.025481152566</v>
      </c>
      <c r="M783">
        <f t="shared" si="77"/>
        <v>46588.474937570587</v>
      </c>
    </row>
    <row r="784" spans="1:13" x14ac:dyDescent="0.2">
      <c r="A784">
        <v>1</v>
      </c>
      <c r="B784" s="10">
        <v>65</v>
      </c>
      <c r="C784" s="10">
        <f t="shared" si="78"/>
        <v>0.21328706418037874</v>
      </c>
      <c r="D784" s="10">
        <v>7153</v>
      </c>
      <c r="E784" s="10">
        <f t="shared" si="73"/>
        <v>-0.33699457499328944</v>
      </c>
      <c r="F784" s="2"/>
      <c r="G784">
        <v>175900</v>
      </c>
      <c r="H784" s="2"/>
      <c r="I784" s="10">
        <f t="shared" si="74"/>
        <v>-175900</v>
      </c>
      <c r="J784" s="2"/>
      <c r="K784">
        <f t="shared" si="75"/>
        <v>-175900</v>
      </c>
      <c r="L784">
        <f t="shared" si="76"/>
        <v>-37517.194589328617</v>
      </c>
      <c r="M784">
        <f t="shared" si="77"/>
        <v>59277.345741319616</v>
      </c>
    </row>
    <row r="785" spans="1:13" x14ac:dyDescent="0.2">
      <c r="A785">
        <v>1</v>
      </c>
      <c r="B785" s="10">
        <v>67</v>
      </c>
      <c r="C785" s="10">
        <f t="shared" si="78"/>
        <v>0.27095466539966334</v>
      </c>
      <c r="D785" s="10">
        <v>16285</v>
      </c>
      <c r="E785" s="10">
        <f t="shared" si="73"/>
        <v>0.57731000528969978</v>
      </c>
      <c r="F785" s="2"/>
      <c r="G785">
        <v>187100</v>
      </c>
      <c r="H785" s="2"/>
      <c r="I785" s="10">
        <f t="shared" si="74"/>
        <v>-187100</v>
      </c>
      <c r="J785" s="2"/>
      <c r="K785">
        <f t="shared" si="75"/>
        <v>-187100</v>
      </c>
      <c r="L785">
        <f t="shared" si="76"/>
        <v>-50695.617896277014</v>
      </c>
      <c r="M785">
        <f t="shared" si="77"/>
        <v>-108014.70198970282</v>
      </c>
    </row>
    <row r="786" spans="1:13" x14ac:dyDescent="0.2">
      <c r="A786">
        <v>1</v>
      </c>
      <c r="B786" s="10">
        <v>0</v>
      </c>
      <c r="C786" s="10">
        <f t="shared" si="78"/>
        <v>-1.6609099754463705</v>
      </c>
      <c r="D786" s="10">
        <v>9101</v>
      </c>
      <c r="E786" s="10">
        <f t="shared" si="73"/>
        <v>-0.1419589505527219</v>
      </c>
      <c r="F786" s="2"/>
      <c r="G786">
        <v>165500</v>
      </c>
      <c r="H786" s="2"/>
      <c r="I786" s="10">
        <f t="shared" si="74"/>
        <v>-165500</v>
      </c>
      <c r="J786" s="2"/>
      <c r="K786">
        <f t="shared" si="75"/>
        <v>-165500</v>
      </c>
      <c r="L786">
        <f t="shared" si="76"/>
        <v>274880.60093637434</v>
      </c>
      <c r="M786">
        <f t="shared" si="77"/>
        <v>23494.206316475473</v>
      </c>
    </row>
    <row r="787" spans="1:13" x14ac:dyDescent="0.2">
      <c r="A787">
        <v>1</v>
      </c>
      <c r="B787" s="10">
        <v>35</v>
      </c>
      <c r="C787" s="10">
        <f t="shared" si="78"/>
        <v>-0.65172695410889014</v>
      </c>
      <c r="D787" s="10">
        <v>6300</v>
      </c>
      <c r="E787" s="10">
        <f t="shared" si="73"/>
        <v>-0.42239775140386654</v>
      </c>
      <c r="F787" s="2"/>
      <c r="G787">
        <v>128000</v>
      </c>
      <c r="H787" s="2"/>
      <c r="I787" s="10">
        <f t="shared" si="74"/>
        <v>-128000</v>
      </c>
      <c r="J787" s="2"/>
      <c r="K787">
        <f t="shared" si="75"/>
        <v>-128000</v>
      </c>
      <c r="L787">
        <f t="shared" si="76"/>
        <v>83421.050125937938</v>
      </c>
      <c r="M787">
        <f t="shared" si="77"/>
        <v>54066.912179694918</v>
      </c>
    </row>
    <row r="788" spans="1:13" x14ac:dyDescent="0.2">
      <c r="A788">
        <v>1</v>
      </c>
      <c r="B788" s="10">
        <v>0</v>
      </c>
      <c r="C788" s="10">
        <f t="shared" si="78"/>
        <v>-1.6609099754463705</v>
      </c>
      <c r="D788" s="10">
        <v>9790</v>
      </c>
      <c r="E788" s="10">
        <f t="shared" si="73"/>
        <v>-7.2975611107367153E-2</v>
      </c>
      <c r="F788" s="2"/>
      <c r="G788">
        <v>161500</v>
      </c>
      <c r="H788" s="2"/>
      <c r="I788" s="10">
        <f t="shared" si="74"/>
        <v>-161500</v>
      </c>
      <c r="J788" s="2"/>
      <c r="K788">
        <f t="shared" si="75"/>
        <v>-161500</v>
      </c>
      <c r="L788">
        <f t="shared" si="76"/>
        <v>268236.96103458887</v>
      </c>
      <c r="M788">
        <f t="shared" si="77"/>
        <v>11785.561193839796</v>
      </c>
    </row>
    <row r="789" spans="1:13" x14ac:dyDescent="0.2">
      <c r="A789">
        <v>1</v>
      </c>
      <c r="B789" s="10">
        <v>60</v>
      </c>
      <c r="C789" s="10">
        <f t="shared" si="78"/>
        <v>6.9118061132167258E-2</v>
      </c>
      <c r="D789" s="10">
        <v>10800</v>
      </c>
      <c r="E789" s="10">
        <f t="shared" si="73"/>
        <v>2.8146555568697135E-2</v>
      </c>
      <c r="F789" s="2"/>
      <c r="G789">
        <v>139000</v>
      </c>
      <c r="H789" s="2"/>
      <c r="I789" s="10">
        <f t="shared" si="74"/>
        <v>-139000</v>
      </c>
      <c r="J789" s="2"/>
      <c r="K789">
        <f t="shared" si="75"/>
        <v>-139000</v>
      </c>
      <c r="L789">
        <f t="shared" si="76"/>
        <v>-9607.4104973712492</v>
      </c>
      <c r="M789">
        <f t="shared" si="77"/>
        <v>-3912.3712240489017</v>
      </c>
    </row>
    <row r="790" spans="1:13" x14ac:dyDescent="0.2">
      <c r="A790">
        <v>1</v>
      </c>
      <c r="B790" s="10">
        <v>76</v>
      </c>
      <c r="C790" s="10">
        <f t="shared" si="78"/>
        <v>0.53045887088644395</v>
      </c>
      <c r="D790" s="10">
        <v>10142</v>
      </c>
      <c r="E790" s="10">
        <f t="shared" si="73"/>
        <v>-3.7733034206402179E-2</v>
      </c>
      <c r="F790" s="2"/>
      <c r="G790">
        <v>233000</v>
      </c>
      <c r="H790" s="2"/>
      <c r="I790" s="10">
        <f t="shared" si="74"/>
        <v>-233000</v>
      </c>
      <c r="J790" s="2"/>
      <c r="K790">
        <f t="shared" si="75"/>
        <v>-233000</v>
      </c>
      <c r="L790">
        <f t="shared" si="76"/>
        <v>-123596.91691654144</v>
      </c>
      <c r="M790">
        <f t="shared" si="77"/>
        <v>8791.7969700917074</v>
      </c>
    </row>
    <row r="791" spans="1:13" x14ac:dyDescent="0.2">
      <c r="A791">
        <v>1</v>
      </c>
      <c r="B791" s="10">
        <v>50</v>
      </c>
      <c r="C791" s="10">
        <f t="shared" si="78"/>
        <v>-0.21921994496425568</v>
      </c>
      <c r="D791" s="10">
        <v>6000</v>
      </c>
      <c r="E791" s="10">
        <f t="shared" si="73"/>
        <v>-0.45243403853537079</v>
      </c>
      <c r="F791" s="2"/>
      <c r="G791">
        <v>107900</v>
      </c>
      <c r="H791" s="2"/>
      <c r="I791" s="10">
        <f t="shared" si="74"/>
        <v>-107900</v>
      </c>
      <c r="J791" s="2"/>
      <c r="K791">
        <f t="shared" si="75"/>
        <v>-107900</v>
      </c>
      <c r="L791">
        <f t="shared" si="76"/>
        <v>23653.832061643188</v>
      </c>
      <c r="M791">
        <f t="shared" si="77"/>
        <v>48817.632757966509</v>
      </c>
    </row>
    <row r="792" spans="1:13" x14ac:dyDescent="0.2">
      <c r="A792">
        <v>1</v>
      </c>
      <c r="B792" s="10">
        <v>0</v>
      </c>
      <c r="C792" s="10">
        <f t="shared" si="78"/>
        <v>-1.6609099754463705</v>
      </c>
      <c r="D792" s="10">
        <v>12205</v>
      </c>
      <c r="E792" s="10">
        <f t="shared" si="73"/>
        <v>0.16881650030124201</v>
      </c>
      <c r="F792" s="2"/>
      <c r="G792">
        <v>187500</v>
      </c>
      <c r="H792" s="2"/>
      <c r="I792" s="10">
        <f t="shared" si="74"/>
        <v>-187500</v>
      </c>
      <c r="J792" s="2"/>
      <c r="K792">
        <f t="shared" si="75"/>
        <v>-187500</v>
      </c>
      <c r="L792">
        <f t="shared" si="76"/>
        <v>311420.62039619446</v>
      </c>
      <c r="M792">
        <f t="shared" si="77"/>
        <v>-31653.093806482877</v>
      </c>
    </row>
    <row r="793" spans="1:13" x14ac:dyDescent="0.2">
      <c r="A793">
        <v>1</v>
      </c>
      <c r="B793" s="10">
        <v>43</v>
      </c>
      <c r="C793" s="10">
        <f t="shared" si="78"/>
        <v>-0.42105654923175173</v>
      </c>
      <c r="D793" s="10">
        <v>3182</v>
      </c>
      <c r="E793" s="10">
        <f t="shared" si="73"/>
        <v>-0.73457489565730061</v>
      </c>
      <c r="F793" s="2"/>
      <c r="G793">
        <v>160200</v>
      </c>
      <c r="H793" s="2"/>
      <c r="I793" s="10">
        <f t="shared" si="74"/>
        <v>-160200</v>
      </c>
      <c r="J793" s="2"/>
      <c r="K793">
        <f t="shared" si="75"/>
        <v>-160200</v>
      </c>
      <c r="L793">
        <f t="shared" si="76"/>
        <v>67453.259186926633</v>
      </c>
      <c r="M793">
        <f t="shared" si="77"/>
        <v>117678.89828429956</v>
      </c>
    </row>
    <row r="794" spans="1:13" x14ac:dyDescent="0.2">
      <c r="A794">
        <v>1</v>
      </c>
      <c r="B794" s="10">
        <v>0</v>
      </c>
      <c r="C794" s="10">
        <f t="shared" si="78"/>
        <v>-1.6609099754463705</v>
      </c>
      <c r="D794" s="10">
        <v>11333</v>
      </c>
      <c r="E794" s="10">
        <f t="shared" si="73"/>
        <v>8.1511025705669676E-2</v>
      </c>
      <c r="F794" s="2"/>
      <c r="G794">
        <v>146800</v>
      </c>
      <c r="H794" s="2"/>
      <c r="I794" s="10">
        <f t="shared" si="74"/>
        <v>-146800</v>
      </c>
      <c r="J794" s="2"/>
      <c r="K794">
        <f t="shared" si="75"/>
        <v>-146800</v>
      </c>
      <c r="L794">
        <f t="shared" si="76"/>
        <v>243821.5843955272</v>
      </c>
      <c r="M794">
        <f t="shared" si="77"/>
        <v>-11965.818573592309</v>
      </c>
    </row>
    <row r="795" spans="1:13" x14ac:dyDescent="0.2">
      <c r="A795">
        <v>1</v>
      </c>
      <c r="B795" s="10">
        <v>92</v>
      </c>
      <c r="C795" s="10">
        <f t="shared" si="78"/>
        <v>0.99179968064072066</v>
      </c>
      <c r="D795" s="10">
        <v>9920</v>
      </c>
      <c r="E795" s="10">
        <f t="shared" si="73"/>
        <v>-5.9959886683715317E-2</v>
      </c>
      <c r="F795" s="2"/>
      <c r="G795">
        <v>269790</v>
      </c>
      <c r="H795" s="2"/>
      <c r="I795" s="10">
        <f t="shared" si="74"/>
        <v>-269790</v>
      </c>
      <c r="J795" s="2"/>
      <c r="K795">
        <f t="shared" si="75"/>
        <v>-269790</v>
      </c>
      <c r="L795">
        <f t="shared" si="76"/>
        <v>-267577.63584006001</v>
      </c>
      <c r="M795">
        <f t="shared" si="77"/>
        <v>16176.577828399555</v>
      </c>
    </row>
    <row r="796" spans="1:13" x14ac:dyDescent="0.2">
      <c r="A796">
        <v>1</v>
      </c>
      <c r="B796" s="10">
        <v>76</v>
      </c>
      <c r="C796" s="10">
        <f t="shared" si="78"/>
        <v>0.53045887088644395</v>
      </c>
      <c r="D796" s="10">
        <v>9158</v>
      </c>
      <c r="E796" s="10">
        <f t="shared" si="73"/>
        <v>-0.1362520559977361</v>
      </c>
      <c r="F796" s="2"/>
      <c r="G796">
        <v>225000</v>
      </c>
      <c r="H796" s="2"/>
      <c r="I796" s="10">
        <f t="shared" si="74"/>
        <v>-225000</v>
      </c>
      <c r="J796" s="2"/>
      <c r="K796">
        <f t="shared" si="75"/>
        <v>-225000</v>
      </c>
      <c r="L796">
        <f t="shared" si="76"/>
        <v>-119353.24594944989</v>
      </c>
      <c r="M796">
        <f t="shared" si="77"/>
        <v>30656.712599490624</v>
      </c>
    </row>
    <row r="797" spans="1:13" x14ac:dyDescent="0.2">
      <c r="A797">
        <v>1</v>
      </c>
      <c r="B797" s="10">
        <v>0</v>
      </c>
      <c r="C797" s="10">
        <f t="shared" si="78"/>
        <v>-1.6609099754463705</v>
      </c>
      <c r="D797" s="10">
        <v>10832</v>
      </c>
      <c r="E797" s="10">
        <f t="shared" si="73"/>
        <v>3.1350426196057588E-2</v>
      </c>
      <c r="F797" s="2"/>
      <c r="G797">
        <v>194500</v>
      </c>
      <c r="H797" s="2"/>
      <c r="I797" s="10">
        <f t="shared" si="74"/>
        <v>-194500</v>
      </c>
      <c r="J797" s="2"/>
      <c r="K797">
        <f t="shared" si="75"/>
        <v>-194500</v>
      </c>
      <c r="L797">
        <f t="shared" si="76"/>
        <v>323046.99022431904</v>
      </c>
      <c r="M797">
        <f t="shared" si="77"/>
        <v>-6097.6578951332003</v>
      </c>
    </row>
    <row r="798" spans="1:13" x14ac:dyDescent="0.2">
      <c r="A798">
        <v>1</v>
      </c>
      <c r="B798" s="10">
        <v>70</v>
      </c>
      <c r="C798" s="10">
        <f t="shared" si="78"/>
        <v>0.35745606722859019</v>
      </c>
      <c r="D798" s="10">
        <v>8400</v>
      </c>
      <c r="E798" s="10">
        <f t="shared" si="73"/>
        <v>-0.21214374148333681</v>
      </c>
      <c r="F798" s="2"/>
      <c r="G798">
        <v>171000</v>
      </c>
      <c r="H798" s="2"/>
      <c r="I798" s="10">
        <f t="shared" si="74"/>
        <v>-171000</v>
      </c>
      <c r="J798" s="2"/>
      <c r="K798">
        <f t="shared" si="75"/>
        <v>-171000</v>
      </c>
      <c r="L798">
        <f t="shared" si="76"/>
        <v>-61124.987496088921</v>
      </c>
      <c r="M798">
        <f t="shared" si="77"/>
        <v>36276.579793650591</v>
      </c>
    </row>
    <row r="799" spans="1:13" x14ac:dyDescent="0.2">
      <c r="A799">
        <v>1</v>
      </c>
      <c r="B799" s="10">
        <v>71</v>
      </c>
      <c r="C799" s="10">
        <f t="shared" si="78"/>
        <v>0.38628986783823249</v>
      </c>
      <c r="D799" s="10">
        <v>8197</v>
      </c>
      <c r="E799" s="10">
        <f t="shared" si="73"/>
        <v>-0.2324682957756547</v>
      </c>
      <c r="F799" s="2"/>
      <c r="G799">
        <v>143500</v>
      </c>
      <c r="H799" s="2"/>
      <c r="I799" s="10">
        <f t="shared" si="74"/>
        <v>-143500</v>
      </c>
      <c r="J799" s="2"/>
      <c r="K799">
        <f t="shared" si="75"/>
        <v>-143500</v>
      </c>
      <c r="L799">
        <f t="shared" si="76"/>
        <v>-55432.596034786366</v>
      </c>
      <c r="M799">
        <f t="shared" si="77"/>
        <v>33359.200443806447</v>
      </c>
    </row>
    <row r="800" spans="1:13" x14ac:dyDescent="0.2">
      <c r="A800">
        <v>1</v>
      </c>
      <c r="B800" s="10">
        <v>57</v>
      </c>
      <c r="C800" s="10">
        <f t="shared" si="78"/>
        <v>-1.7383340696759626E-2</v>
      </c>
      <c r="D800" s="10">
        <v>7677</v>
      </c>
      <c r="E800" s="10">
        <f t="shared" si="73"/>
        <v>-0.28453119347026207</v>
      </c>
      <c r="F800" s="2"/>
      <c r="G800">
        <v>110000</v>
      </c>
      <c r="H800" s="2"/>
      <c r="I800" s="10">
        <f t="shared" si="74"/>
        <v>-110000</v>
      </c>
      <c r="J800" s="2"/>
      <c r="K800">
        <f t="shared" si="75"/>
        <v>-110000</v>
      </c>
      <c r="L800">
        <f t="shared" si="76"/>
        <v>1912.167476643559</v>
      </c>
      <c r="M800">
        <f t="shared" si="77"/>
        <v>31298.431281728826</v>
      </c>
    </row>
    <row r="801" spans="1:13" x14ac:dyDescent="0.2">
      <c r="A801">
        <v>1</v>
      </c>
      <c r="B801" s="10">
        <v>104</v>
      </c>
      <c r="C801" s="10">
        <f t="shared" si="78"/>
        <v>1.3378052879564282</v>
      </c>
      <c r="D801" s="10">
        <v>13518</v>
      </c>
      <c r="E801" s="10">
        <f t="shared" si="73"/>
        <v>0.30027531698012561</v>
      </c>
      <c r="F801" s="2"/>
      <c r="G801">
        <v>485000</v>
      </c>
      <c r="H801" s="2"/>
      <c r="I801" s="10">
        <f t="shared" si="74"/>
        <v>-485000</v>
      </c>
      <c r="J801" s="2"/>
      <c r="K801">
        <f t="shared" si="75"/>
        <v>-485000</v>
      </c>
      <c r="L801">
        <f t="shared" si="76"/>
        <v>-648835.56465886766</v>
      </c>
      <c r="M801">
        <f t="shared" si="77"/>
        <v>-145633.52873536092</v>
      </c>
    </row>
    <row r="802" spans="1:13" x14ac:dyDescent="0.2">
      <c r="A802">
        <v>1</v>
      </c>
      <c r="B802" s="10">
        <v>60</v>
      </c>
      <c r="C802" s="10">
        <f t="shared" si="78"/>
        <v>6.9118061132167258E-2</v>
      </c>
      <c r="D802" s="10">
        <v>7200</v>
      </c>
      <c r="E802" s="10">
        <f t="shared" si="73"/>
        <v>-0.3322888900093538</v>
      </c>
      <c r="F802" s="2"/>
      <c r="G802">
        <v>175000</v>
      </c>
      <c r="H802" s="2"/>
      <c r="I802" s="10">
        <f t="shared" si="74"/>
        <v>-175000</v>
      </c>
      <c r="J802" s="2"/>
      <c r="K802">
        <f t="shared" si="75"/>
        <v>-175000</v>
      </c>
      <c r="L802">
        <f t="shared" si="76"/>
        <v>-12095.66069812927</v>
      </c>
      <c r="M802">
        <f t="shared" si="77"/>
        <v>58150.555751636915</v>
      </c>
    </row>
    <row r="803" spans="1:13" x14ac:dyDescent="0.2">
      <c r="A803">
        <v>1</v>
      </c>
      <c r="B803" s="10">
        <v>79</v>
      </c>
      <c r="C803" s="10">
        <f t="shared" si="78"/>
        <v>0.61696027271537091</v>
      </c>
      <c r="D803" s="10">
        <v>12798</v>
      </c>
      <c r="E803" s="10">
        <f t="shared" si="73"/>
        <v>0.2281882278645154</v>
      </c>
      <c r="F803" s="2"/>
      <c r="G803">
        <v>200000</v>
      </c>
      <c r="H803" s="2"/>
      <c r="I803" s="10">
        <f t="shared" si="74"/>
        <v>-200000</v>
      </c>
      <c r="J803" s="2"/>
      <c r="K803">
        <f t="shared" si="75"/>
        <v>-200000</v>
      </c>
      <c r="L803">
        <f t="shared" si="76"/>
        <v>-123392.05454307418</v>
      </c>
      <c r="M803">
        <f t="shared" si="77"/>
        <v>-45637.645572903079</v>
      </c>
    </row>
    <row r="804" spans="1:13" x14ac:dyDescent="0.2">
      <c r="A804">
        <v>1</v>
      </c>
      <c r="B804" s="10">
        <v>40</v>
      </c>
      <c r="C804" s="10">
        <f t="shared" si="78"/>
        <v>-0.50755795106067858</v>
      </c>
      <c r="D804" s="10">
        <v>4800</v>
      </c>
      <c r="E804" s="10">
        <f t="shared" si="73"/>
        <v>-0.57257918706138777</v>
      </c>
      <c r="F804" s="2"/>
      <c r="G804">
        <v>109900</v>
      </c>
      <c r="H804" s="2"/>
      <c r="I804" s="10">
        <f t="shared" si="74"/>
        <v>-109900</v>
      </c>
      <c r="J804" s="2"/>
      <c r="K804">
        <f t="shared" si="75"/>
        <v>-109900</v>
      </c>
      <c r="L804">
        <f t="shared" si="76"/>
        <v>55780.618821568576</v>
      </c>
      <c r="M804">
        <f t="shared" si="77"/>
        <v>62926.452658046517</v>
      </c>
    </row>
    <row r="805" spans="1:13" x14ac:dyDescent="0.2">
      <c r="A805">
        <v>1</v>
      </c>
      <c r="B805" s="10">
        <v>63</v>
      </c>
      <c r="C805" s="10">
        <f t="shared" si="78"/>
        <v>0.15561946296109413</v>
      </c>
      <c r="D805" s="10">
        <v>8199</v>
      </c>
      <c r="E805" s="10">
        <f t="shared" si="73"/>
        <v>-0.23226805386144467</v>
      </c>
      <c r="F805" s="2"/>
      <c r="G805">
        <v>189000</v>
      </c>
      <c r="H805" s="2"/>
      <c r="I805" s="10">
        <f t="shared" si="74"/>
        <v>-189000</v>
      </c>
      <c r="J805" s="2"/>
      <c r="K805">
        <f t="shared" si="75"/>
        <v>-189000</v>
      </c>
      <c r="L805">
        <f t="shared" si="76"/>
        <v>-29412.078499646792</v>
      </c>
      <c r="M805">
        <f t="shared" si="77"/>
        <v>43898.662179813044</v>
      </c>
    </row>
    <row r="806" spans="1:13" x14ac:dyDescent="0.2">
      <c r="A806">
        <v>1</v>
      </c>
      <c r="B806" s="10">
        <v>107</v>
      </c>
      <c r="C806" s="10">
        <f t="shared" si="78"/>
        <v>1.4243066897853551</v>
      </c>
      <c r="D806" s="10">
        <v>13891</v>
      </c>
      <c r="E806" s="10">
        <f t="shared" si="73"/>
        <v>0.33762043398029584</v>
      </c>
      <c r="F806" s="2"/>
      <c r="G806">
        <v>582933</v>
      </c>
      <c r="H806" s="2"/>
      <c r="I806" s="10">
        <f t="shared" si="74"/>
        <v>-582933</v>
      </c>
      <c r="J806" s="2"/>
      <c r="K806">
        <f t="shared" si="75"/>
        <v>-582933</v>
      </c>
      <c r="L806">
        <f t="shared" si="76"/>
        <v>-830275.37159664638</v>
      </c>
      <c r="M806">
        <f t="shared" si="77"/>
        <v>-196810.09244143579</v>
      </c>
    </row>
    <row r="807" spans="1:13" x14ac:dyDescent="0.2">
      <c r="A807">
        <v>1</v>
      </c>
      <c r="B807" s="10">
        <v>75</v>
      </c>
      <c r="C807" s="10">
        <f t="shared" si="78"/>
        <v>0.5016250702768017</v>
      </c>
      <c r="D807" s="10">
        <v>9000</v>
      </c>
      <c r="E807" s="10">
        <f t="shared" si="73"/>
        <v>-0.15207116722032835</v>
      </c>
      <c r="F807" s="2"/>
      <c r="G807">
        <v>118000</v>
      </c>
      <c r="H807" s="2"/>
      <c r="I807" s="10">
        <f t="shared" si="74"/>
        <v>-118000</v>
      </c>
      <c r="J807" s="2"/>
      <c r="K807">
        <f t="shared" si="75"/>
        <v>-118000</v>
      </c>
      <c r="L807">
        <f t="shared" si="76"/>
        <v>-59191.758292662598</v>
      </c>
      <c r="M807">
        <f t="shared" si="77"/>
        <v>17944.397731998746</v>
      </c>
    </row>
    <row r="808" spans="1:13" x14ac:dyDescent="0.2">
      <c r="A808">
        <v>1</v>
      </c>
      <c r="B808" s="10">
        <v>91</v>
      </c>
      <c r="C808" s="10">
        <f t="shared" si="78"/>
        <v>0.96296588003107841</v>
      </c>
      <c r="D808" s="10">
        <v>12274</v>
      </c>
      <c r="E808" s="10">
        <f t="shared" si="73"/>
        <v>0.17572484634148799</v>
      </c>
      <c r="F808" s="2"/>
      <c r="G808">
        <v>227680</v>
      </c>
      <c r="H808" s="2"/>
      <c r="I808" s="10">
        <f t="shared" si="74"/>
        <v>-227680</v>
      </c>
      <c r="J808" s="2"/>
      <c r="K808">
        <f t="shared" si="75"/>
        <v>-227680</v>
      </c>
      <c r="L808">
        <f t="shared" si="76"/>
        <v>-219248.07156547593</v>
      </c>
      <c r="M808">
        <f t="shared" si="77"/>
        <v>-40009.033015029985</v>
      </c>
    </row>
    <row r="809" spans="1:13" x14ac:dyDescent="0.2">
      <c r="A809">
        <v>1</v>
      </c>
      <c r="B809" s="10">
        <v>75</v>
      </c>
      <c r="C809" s="10">
        <f t="shared" si="78"/>
        <v>0.5016250702768017</v>
      </c>
      <c r="D809" s="10">
        <v>9750</v>
      </c>
      <c r="E809" s="10">
        <f t="shared" si="73"/>
        <v>-7.6980449391567729E-2</v>
      </c>
      <c r="F809" s="2"/>
      <c r="G809">
        <v>135500</v>
      </c>
      <c r="H809" s="2"/>
      <c r="I809" s="10">
        <f t="shared" si="74"/>
        <v>-135500</v>
      </c>
      <c r="J809" s="2"/>
      <c r="K809">
        <f t="shared" si="75"/>
        <v>-135500</v>
      </c>
      <c r="L809">
        <f t="shared" si="76"/>
        <v>-67970.197022506632</v>
      </c>
      <c r="M809">
        <f t="shared" si="77"/>
        <v>10430.850892557428</v>
      </c>
    </row>
    <row r="810" spans="1:13" x14ac:dyDescent="0.2">
      <c r="A810">
        <v>1</v>
      </c>
      <c r="B810" s="10">
        <v>144</v>
      </c>
      <c r="C810" s="10">
        <f t="shared" si="78"/>
        <v>2.49115731234212</v>
      </c>
      <c r="D810" s="10">
        <v>21384</v>
      </c>
      <c r="E810" s="10">
        <f t="shared" si="73"/>
        <v>1.0878267655681668</v>
      </c>
      <c r="F810" s="2"/>
      <c r="G810">
        <v>223500</v>
      </c>
      <c r="H810" s="2"/>
      <c r="I810" s="10">
        <f t="shared" si="74"/>
        <v>-223500</v>
      </c>
      <c r="J810" s="2"/>
      <c r="K810">
        <f t="shared" si="75"/>
        <v>-223500</v>
      </c>
      <c r="L810">
        <f t="shared" si="76"/>
        <v>-556773.6593084638</v>
      </c>
      <c r="M810">
        <f t="shared" si="77"/>
        <v>-243129.28210448529</v>
      </c>
    </row>
    <row r="811" spans="1:13" x14ac:dyDescent="0.2">
      <c r="A811">
        <v>1</v>
      </c>
      <c r="B811" s="10">
        <v>85</v>
      </c>
      <c r="C811" s="10">
        <f t="shared" si="78"/>
        <v>0.7899630763732246</v>
      </c>
      <c r="D811" s="10">
        <v>13400</v>
      </c>
      <c r="E811" s="10">
        <f t="shared" si="73"/>
        <v>0.28846104404173395</v>
      </c>
      <c r="F811" s="2"/>
      <c r="G811">
        <v>159950</v>
      </c>
      <c r="H811" s="2"/>
      <c r="I811" s="10">
        <f t="shared" si="74"/>
        <v>-159950</v>
      </c>
      <c r="J811" s="2"/>
      <c r="K811">
        <f t="shared" si="75"/>
        <v>-159950</v>
      </c>
      <c r="L811">
        <f t="shared" si="76"/>
        <v>-126354.59406589727</v>
      </c>
      <c r="M811">
        <f t="shared" si="77"/>
        <v>-46139.343994475348</v>
      </c>
    </row>
    <row r="812" spans="1:13" x14ac:dyDescent="0.2">
      <c r="A812">
        <v>1</v>
      </c>
      <c r="B812" s="10">
        <v>90</v>
      </c>
      <c r="C812" s="10">
        <f t="shared" si="78"/>
        <v>0.93413207942143606</v>
      </c>
      <c r="D812" s="10">
        <v>8100</v>
      </c>
      <c r="E812" s="10">
        <f t="shared" si="73"/>
        <v>-0.24218002861484106</v>
      </c>
      <c r="F812" s="2"/>
      <c r="G812">
        <v>106000</v>
      </c>
      <c r="H812" s="2"/>
      <c r="I812" s="10">
        <f t="shared" si="74"/>
        <v>-106000</v>
      </c>
      <c r="J812" s="2"/>
      <c r="K812">
        <f t="shared" si="75"/>
        <v>-106000</v>
      </c>
      <c r="L812">
        <f t="shared" si="76"/>
        <v>-99018.000418672222</v>
      </c>
      <c r="M812">
        <f t="shared" si="77"/>
        <v>25671.083033173152</v>
      </c>
    </row>
    <row r="813" spans="1:13" x14ac:dyDescent="0.2">
      <c r="A813">
        <v>1</v>
      </c>
      <c r="B813" s="10">
        <v>78</v>
      </c>
      <c r="C813" s="10">
        <f t="shared" si="78"/>
        <v>0.58812647210572855</v>
      </c>
      <c r="D813" s="10">
        <v>10140</v>
      </c>
      <c r="E813" s="10">
        <f t="shared" si="73"/>
        <v>-3.7933276120612203E-2</v>
      </c>
      <c r="F813" s="2"/>
      <c r="G813">
        <v>181000</v>
      </c>
      <c r="H813" s="2"/>
      <c r="I813" s="10">
        <f t="shared" si="74"/>
        <v>-181000</v>
      </c>
      <c r="J813" s="2"/>
      <c r="K813">
        <f t="shared" si="75"/>
        <v>-181000</v>
      </c>
      <c r="L813">
        <f t="shared" si="76"/>
        <v>-106450.89145113686</v>
      </c>
      <c r="M813">
        <f t="shared" si="77"/>
        <v>6865.922977830809</v>
      </c>
    </row>
    <row r="814" spans="1:13" x14ac:dyDescent="0.2">
      <c r="A814">
        <v>1</v>
      </c>
      <c r="B814" s="10">
        <v>0</v>
      </c>
      <c r="C814" s="10">
        <f t="shared" si="78"/>
        <v>-1.6609099754463705</v>
      </c>
      <c r="D814" s="10">
        <v>4438</v>
      </c>
      <c r="E814" s="10">
        <f t="shared" si="73"/>
        <v>-0.60882297353340287</v>
      </c>
      <c r="F814" s="2"/>
      <c r="G814">
        <v>144500</v>
      </c>
      <c r="H814" s="2"/>
      <c r="I814" s="10">
        <f t="shared" si="74"/>
        <v>-144500</v>
      </c>
      <c r="J814" s="2"/>
      <c r="K814">
        <f t="shared" si="75"/>
        <v>-144500</v>
      </c>
      <c r="L814">
        <f t="shared" si="76"/>
        <v>240001.49145200054</v>
      </c>
      <c r="M814">
        <f t="shared" si="77"/>
        <v>87974.919675576719</v>
      </c>
    </row>
    <row r="815" spans="1:13" x14ac:dyDescent="0.2">
      <c r="A815">
        <v>1</v>
      </c>
      <c r="B815" s="10">
        <v>66</v>
      </c>
      <c r="C815" s="10">
        <f t="shared" si="78"/>
        <v>0.24212086479002104</v>
      </c>
      <c r="D815" s="10">
        <v>8712</v>
      </c>
      <c r="E815" s="10">
        <f t="shared" si="73"/>
        <v>-0.18090600286657241</v>
      </c>
      <c r="F815" s="2"/>
      <c r="G815">
        <v>55993</v>
      </c>
      <c r="H815" s="2"/>
      <c r="I815" s="10">
        <f t="shared" si="74"/>
        <v>-55993</v>
      </c>
      <c r="J815" s="2"/>
      <c r="K815">
        <f t="shared" si="75"/>
        <v>-55993</v>
      </c>
      <c r="L815">
        <f t="shared" si="76"/>
        <v>-13557.073582187648</v>
      </c>
      <c r="M815">
        <f t="shared" si="77"/>
        <v>10129.469818507989</v>
      </c>
    </row>
    <row r="816" spans="1:13" x14ac:dyDescent="0.2">
      <c r="A816">
        <v>1</v>
      </c>
      <c r="B816" s="10">
        <v>75</v>
      </c>
      <c r="C816" s="10">
        <f t="shared" si="78"/>
        <v>0.5016250702768017</v>
      </c>
      <c r="D816" s="10">
        <v>9750</v>
      </c>
      <c r="E816" s="10">
        <f t="shared" si="73"/>
        <v>-7.6980449391567729E-2</v>
      </c>
      <c r="F816" s="2"/>
      <c r="G816">
        <v>157900</v>
      </c>
      <c r="H816" s="2"/>
      <c r="I816" s="10">
        <f t="shared" si="74"/>
        <v>-157900</v>
      </c>
      <c r="J816" s="2"/>
      <c r="K816">
        <f t="shared" si="75"/>
        <v>-157900</v>
      </c>
      <c r="L816">
        <f t="shared" si="76"/>
        <v>-79206.598596706986</v>
      </c>
      <c r="M816">
        <f t="shared" si="77"/>
        <v>12155.212958928545</v>
      </c>
    </row>
    <row r="817" spans="1:13" x14ac:dyDescent="0.2">
      <c r="A817">
        <v>1</v>
      </c>
      <c r="B817" s="10">
        <v>45</v>
      </c>
      <c r="C817" s="10">
        <f t="shared" si="78"/>
        <v>-0.36338894801246718</v>
      </c>
      <c r="D817" s="10">
        <v>8248</v>
      </c>
      <c r="E817" s="10">
        <f t="shared" si="73"/>
        <v>-0.22736212696329897</v>
      </c>
      <c r="F817" s="2"/>
      <c r="G817">
        <v>116000</v>
      </c>
      <c r="H817" s="2"/>
      <c r="I817" s="10">
        <f t="shared" si="74"/>
        <v>-116000</v>
      </c>
      <c r="J817" s="2"/>
      <c r="K817">
        <f t="shared" si="75"/>
        <v>-116000</v>
      </c>
      <c r="L817">
        <f t="shared" si="76"/>
        <v>42153.11796944619</v>
      </c>
      <c r="M817">
        <f t="shared" si="77"/>
        <v>26374.006727742679</v>
      </c>
    </row>
    <row r="818" spans="1:13" x14ac:dyDescent="0.2">
      <c r="A818">
        <v>1</v>
      </c>
      <c r="B818" s="10">
        <v>48</v>
      </c>
      <c r="C818" s="10">
        <f t="shared" si="78"/>
        <v>-0.27688754618354028</v>
      </c>
      <c r="D818" s="10">
        <v>12137</v>
      </c>
      <c r="E818" s="10">
        <f t="shared" si="73"/>
        <v>0.16200827521810104</v>
      </c>
      <c r="F818" s="2"/>
      <c r="G818">
        <v>224900</v>
      </c>
      <c r="H818" s="2"/>
      <c r="I818" s="10">
        <f t="shared" si="74"/>
        <v>-224900</v>
      </c>
      <c r="J818" s="2"/>
      <c r="K818">
        <f t="shared" si="75"/>
        <v>-224900</v>
      </c>
      <c r="L818">
        <f t="shared" si="76"/>
        <v>62272.009136678207</v>
      </c>
      <c r="M818">
        <f t="shared" si="77"/>
        <v>-36435.661096550924</v>
      </c>
    </row>
    <row r="819" spans="1:13" x14ac:dyDescent="0.2">
      <c r="A819">
        <v>1</v>
      </c>
      <c r="B819" s="10">
        <v>0</v>
      </c>
      <c r="C819" s="10">
        <f t="shared" si="78"/>
        <v>-1.6609099754463705</v>
      </c>
      <c r="D819" s="10">
        <v>11425</v>
      </c>
      <c r="E819" s="10">
        <f t="shared" si="73"/>
        <v>9.0722153759330973E-2</v>
      </c>
      <c r="F819" s="2"/>
      <c r="G819">
        <v>137000</v>
      </c>
      <c r="H819" s="2"/>
      <c r="I819" s="10">
        <f t="shared" si="74"/>
        <v>-137000</v>
      </c>
      <c r="J819" s="2"/>
      <c r="K819">
        <f t="shared" si="75"/>
        <v>-137000</v>
      </c>
      <c r="L819">
        <f t="shared" si="76"/>
        <v>227544.66663615278</v>
      </c>
      <c r="M819">
        <f t="shared" si="77"/>
        <v>-12428.935065028343</v>
      </c>
    </row>
    <row r="820" spans="1:13" x14ac:dyDescent="0.2">
      <c r="A820">
        <v>1</v>
      </c>
      <c r="B820" s="10">
        <v>0</v>
      </c>
      <c r="C820" s="10">
        <f t="shared" si="78"/>
        <v>-1.6609099754463705</v>
      </c>
      <c r="D820" s="10">
        <v>13265</v>
      </c>
      <c r="E820" s="10">
        <f t="shared" si="73"/>
        <v>0.274944714832557</v>
      </c>
      <c r="F820" s="2"/>
      <c r="G820">
        <v>271000</v>
      </c>
      <c r="H820" s="2"/>
      <c r="I820" s="10">
        <f t="shared" si="74"/>
        <v>-271000</v>
      </c>
      <c r="J820" s="2"/>
      <c r="K820">
        <f t="shared" si="75"/>
        <v>-271000</v>
      </c>
      <c r="L820">
        <f t="shared" si="76"/>
        <v>450106.60334596643</v>
      </c>
      <c r="M820">
        <f t="shared" si="77"/>
        <v>-74510.017719622949</v>
      </c>
    </row>
    <row r="821" spans="1:13" x14ac:dyDescent="0.2">
      <c r="A821">
        <v>1</v>
      </c>
      <c r="B821" s="10">
        <v>80</v>
      </c>
      <c r="C821" s="10">
        <f t="shared" si="78"/>
        <v>0.64579407332501315</v>
      </c>
      <c r="D821" s="10">
        <v>8816</v>
      </c>
      <c r="E821" s="10">
        <f t="shared" si="73"/>
        <v>-0.17049342332765094</v>
      </c>
      <c r="F821" s="2"/>
      <c r="G821">
        <v>155000</v>
      </c>
      <c r="H821" s="2"/>
      <c r="I821" s="10">
        <f t="shared" si="74"/>
        <v>-155000</v>
      </c>
      <c r="J821" s="2"/>
      <c r="K821">
        <f t="shared" si="75"/>
        <v>-155000</v>
      </c>
      <c r="L821">
        <f t="shared" si="76"/>
        <v>-100098.08136537705</v>
      </c>
      <c r="M821">
        <f t="shared" si="77"/>
        <v>26426.480615785895</v>
      </c>
    </row>
    <row r="822" spans="1:13" x14ac:dyDescent="0.2">
      <c r="A822">
        <v>1</v>
      </c>
      <c r="B822" s="10">
        <v>44</v>
      </c>
      <c r="C822" s="10">
        <f t="shared" si="78"/>
        <v>-0.39222274862210943</v>
      </c>
      <c r="D822" s="10">
        <v>6371</v>
      </c>
      <c r="E822" s="10">
        <f t="shared" si="73"/>
        <v>-0.41528916344941053</v>
      </c>
      <c r="F822" s="2"/>
      <c r="G822">
        <v>224000</v>
      </c>
      <c r="H822" s="2"/>
      <c r="I822" s="10">
        <f t="shared" si="74"/>
        <v>-224000</v>
      </c>
      <c r="J822" s="2"/>
      <c r="K822">
        <f t="shared" si="75"/>
        <v>-224000</v>
      </c>
      <c r="L822">
        <f t="shared" si="76"/>
        <v>87857.895691352518</v>
      </c>
      <c r="M822">
        <f t="shared" si="77"/>
        <v>93024.772612667963</v>
      </c>
    </row>
    <row r="823" spans="1:13" x14ac:dyDescent="0.2">
      <c r="A823">
        <v>1</v>
      </c>
      <c r="B823" s="10">
        <v>72</v>
      </c>
      <c r="C823" s="10">
        <f t="shared" si="78"/>
        <v>0.41512366844787479</v>
      </c>
      <c r="D823" s="10">
        <v>7226</v>
      </c>
      <c r="E823" s="10">
        <f t="shared" si="73"/>
        <v>-0.32968574512462345</v>
      </c>
      <c r="F823" s="2"/>
      <c r="G823">
        <v>183000</v>
      </c>
      <c r="H823" s="2"/>
      <c r="I823" s="10">
        <f t="shared" si="74"/>
        <v>-183000</v>
      </c>
      <c r="J823" s="2"/>
      <c r="K823">
        <f t="shared" si="75"/>
        <v>-183000</v>
      </c>
      <c r="L823">
        <f t="shared" si="76"/>
        <v>-75967.631325961091</v>
      </c>
      <c r="M823">
        <f t="shared" si="77"/>
        <v>60332.491357806095</v>
      </c>
    </row>
    <row r="824" spans="1:13" x14ac:dyDescent="0.2">
      <c r="A824">
        <v>1</v>
      </c>
      <c r="B824" s="10">
        <v>60</v>
      </c>
      <c r="C824" s="10">
        <f t="shared" si="78"/>
        <v>6.9118061132167258E-2</v>
      </c>
      <c r="D824" s="10">
        <v>6000</v>
      </c>
      <c r="E824" s="10">
        <f t="shared" si="73"/>
        <v>-0.45243403853537079</v>
      </c>
      <c r="F824" s="2"/>
      <c r="G824">
        <v>93000</v>
      </c>
      <c r="H824" s="2"/>
      <c r="I824" s="10">
        <f t="shared" si="74"/>
        <v>-93000</v>
      </c>
      <c r="J824" s="2"/>
      <c r="K824">
        <f t="shared" si="75"/>
        <v>-93000</v>
      </c>
      <c r="L824">
        <f t="shared" si="76"/>
        <v>-6427.9796852915551</v>
      </c>
      <c r="M824">
        <f t="shared" si="77"/>
        <v>42076.365583789484</v>
      </c>
    </row>
    <row r="825" spans="1:13" x14ac:dyDescent="0.2">
      <c r="A825">
        <v>1</v>
      </c>
      <c r="B825" s="10">
        <v>0</v>
      </c>
      <c r="C825" s="10">
        <f t="shared" si="78"/>
        <v>-1.6609099754463705</v>
      </c>
      <c r="D825" s="10">
        <v>12394</v>
      </c>
      <c r="E825" s="10">
        <f t="shared" si="73"/>
        <v>0.18773936119408968</v>
      </c>
      <c r="F825" s="2"/>
      <c r="G825">
        <v>225000</v>
      </c>
      <c r="H825" s="2"/>
      <c r="I825" s="10">
        <f t="shared" si="74"/>
        <v>-225000</v>
      </c>
      <c r="J825" s="2"/>
      <c r="K825">
        <f t="shared" si="75"/>
        <v>-225000</v>
      </c>
      <c r="L825">
        <f t="shared" si="76"/>
        <v>373704.74447543337</v>
      </c>
      <c r="M825">
        <f t="shared" si="77"/>
        <v>-42241.356268670177</v>
      </c>
    </row>
    <row r="826" spans="1:13" x14ac:dyDescent="0.2">
      <c r="A826">
        <v>1</v>
      </c>
      <c r="B826" s="10">
        <v>60</v>
      </c>
      <c r="C826" s="10">
        <f t="shared" si="78"/>
        <v>6.9118061132167258E-2</v>
      </c>
      <c r="D826" s="10">
        <v>9900</v>
      </c>
      <c r="E826" s="10">
        <f t="shared" si="73"/>
        <v>-6.1962305825815599E-2</v>
      </c>
      <c r="F826" s="2"/>
      <c r="G826">
        <v>139500</v>
      </c>
      <c r="H826" s="2"/>
      <c r="I826" s="10">
        <f t="shared" si="74"/>
        <v>-139500</v>
      </c>
      <c r="J826" s="2"/>
      <c r="K826">
        <f t="shared" si="75"/>
        <v>-139500</v>
      </c>
      <c r="L826">
        <f t="shared" si="76"/>
        <v>-9641.9695279373318</v>
      </c>
      <c r="M826">
        <f t="shared" si="77"/>
        <v>8643.7416627012753</v>
      </c>
    </row>
    <row r="827" spans="1:13" x14ac:dyDescent="0.2">
      <c r="A827">
        <v>1</v>
      </c>
      <c r="B827" s="10">
        <v>81</v>
      </c>
      <c r="C827" s="10">
        <f t="shared" si="78"/>
        <v>0.6746278739346554</v>
      </c>
      <c r="D827" s="10">
        <v>11216</v>
      </c>
      <c r="E827" s="10">
        <f t="shared" si="73"/>
        <v>6.9796873724383021E-2</v>
      </c>
      <c r="F827" s="2"/>
      <c r="G827">
        <v>232600</v>
      </c>
      <c r="H827" s="2"/>
      <c r="I827" s="10">
        <f t="shared" si="74"/>
        <v>-232600</v>
      </c>
      <c r="J827" s="2"/>
      <c r="K827">
        <f t="shared" si="75"/>
        <v>-232600</v>
      </c>
      <c r="L827">
        <f t="shared" si="76"/>
        <v>-156918.44347720084</v>
      </c>
      <c r="M827">
        <f t="shared" si="77"/>
        <v>-16234.75282829149</v>
      </c>
    </row>
    <row r="828" spans="1:13" x14ac:dyDescent="0.2">
      <c r="A828">
        <v>1</v>
      </c>
      <c r="B828" s="10">
        <v>114</v>
      </c>
      <c r="C828" s="10">
        <f t="shared" si="78"/>
        <v>1.6261432940528511</v>
      </c>
      <c r="D828" s="10">
        <v>14803</v>
      </c>
      <c r="E828" s="10">
        <f t="shared" si="73"/>
        <v>0.42893074686006877</v>
      </c>
      <c r="F828" s="2"/>
      <c r="G828">
        <v>385000</v>
      </c>
      <c r="H828" s="2"/>
      <c r="I828" s="10">
        <f t="shared" si="74"/>
        <v>-385000</v>
      </c>
      <c r="J828" s="2"/>
      <c r="K828">
        <f t="shared" si="75"/>
        <v>-385000</v>
      </c>
      <c r="L828">
        <f t="shared" si="76"/>
        <v>-626065.16821034765</v>
      </c>
      <c r="M828">
        <f t="shared" si="77"/>
        <v>-165138.33754112647</v>
      </c>
    </row>
    <row r="829" spans="1:13" x14ac:dyDescent="0.2">
      <c r="A829">
        <v>1</v>
      </c>
      <c r="B829" s="10">
        <v>50</v>
      </c>
      <c r="C829" s="10">
        <f t="shared" si="78"/>
        <v>-0.21921994496425568</v>
      </c>
      <c r="D829" s="10">
        <v>6130</v>
      </c>
      <c r="E829" s="10">
        <f t="shared" si="73"/>
        <v>-0.43941831411171894</v>
      </c>
      <c r="F829" s="2"/>
      <c r="G829">
        <v>109500</v>
      </c>
      <c r="H829" s="2"/>
      <c r="I829" s="10">
        <f t="shared" si="74"/>
        <v>-109500</v>
      </c>
      <c r="J829" s="2"/>
      <c r="K829">
        <f t="shared" si="75"/>
        <v>-109500</v>
      </c>
      <c r="L829">
        <f t="shared" si="76"/>
        <v>24004.583973585995</v>
      </c>
      <c r="M829">
        <f t="shared" si="77"/>
        <v>48116.305395233227</v>
      </c>
    </row>
    <row r="830" spans="1:13" x14ac:dyDescent="0.2">
      <c r="A830">
        <v>1</v>
      </c>
      <c r="B830" s="10">
        <v>65</v>
      </c>
      <c r="C830" s="10">
        <f t="shared" si="78"/>
        <v>0.21328706418037874</v>
      </c>
      <c r="D830" s="10">
        <v>8529</v>
      </c>
      <c r="E830" s="10">
        <f t="shared" si="73"/>
        <v>-0.19922813801678999</v>
      </c>
      <c r="F830" s="2"/>
      <c r="G830">
        <v>189000</v>
      </c>
      <c r="H830" s="2"/>
      <c r="I830" s="10">
        <f t="shared" si="74"/>
        <v>-189000</v>
      </c>
      <c r="J830" s="2"/>
      <c r="K830">
        <f t="shared" si="75"/>
        <v>-189000</v>
      </c>
      <c r="L830">
        <f t="shared" si="76"/>
        <v>-40311.25513009158</v>
      </c>
      <c r="M830">
        <f t="shared" si="77"/>
        <v>37654.118085173308</v>
      </c>
    </row>
    <row r="831" spans="1:13" x14ac:dyDescent="0.2">
      <c r="A831">
        <v>1</v>
      </c>
      <c r="B831" s="10">
        <v>0</v>
      </c>
      <c r="C831" s="10">
        <f t="shared" si="78"/>
        <v>-1.6609099754463705</v>
      </c>
      <c r="D831" s="10">
        <v>28698</v>
      </c>
      <c r="E831" s="10">
        <f t="shared" si="73"/>
        <v>1.8201114458342402</v>
      </c>
      <c r="F831" s="2"/>
      <c r="G831">
        <v>185000</v>
      </c>
      <c r="H831" s="2"/>
      <c r="I831" s="10">
        <f t="shared" si="74"/>
        <v>-185000</v>
      </c>
      <c r="J831" s="2"/>
      <c r="K831">
        <f t="shared" si="75"/>
        <v>-185000</v>
      </c>
      <c r="L831">
        <f t="shared" si="76"/>
        <v>307268.34545757854</v>
      </c>
      <c r="M831">
        <f t="shared" si="77"/>
        <v>-336720.61747933447</v>
      </c>
    </row>
    <row r="832" spans="1:13" x14ac:dyDescent="0.2">
      <c r="A832">
        <v>1</v>
      </c>
      <c r="B832" s="10">
        <v>24</v>
      </c>
      <c r="C832" s="10">
        <f t="shared" si="78"/>
        <v>-0.96889876081495541</v>
      </c>
      <c r="D832" s="10">
        <v>2544</v>
      </c>
      <c r="E832" s="10">
        <f t="shared" si="73"/>
        <v>-0.79845206629029963</v>
      </c>
      <c r="F832" s="2"/>
      <c r="G832">
        <v>147400</v>
      </c>
      <c r="H832" s="2"/>
      <c r="I832" s="10">
        <f t="shared" si="74"/>
        <v>-147400</v>
      </c>
      <c r="J832" s="2"/>
      <c r="K832">
        <f t="shared" si="75"/>
        <v>-147400</v>
      </c>
      <c r="L832">
        <f t="shared" si="76"/>
        <v>142815.67734412441</v>
      </c>
      <c r="M832">
        <f t="shared" si="77"/>
        <v>117691.83457119016</v>
      </c>
    </row>
    <row r="833" spans="1:13" x14ac:dyDescent="0.2">
      <c r="A833">
        <v>1</v>
      </c>
      <c r="B833" s="10">
        <v>80</v>
      </c>
      <c r="C833" s="10">
        <f t="shared" si="78"/>
        <v>0.64579407332501315</v>
      </c>
      <c r="D833" s="10">
        <v>11900</v>
      </c>
      <c r="E833" s="10">
        <f t="shared" si="73"/>
        <v>0.13827960838421269</v>
      </c>
      <c r="F833" s="2"/>
      <c r="G833">
        <v>166000</v>
      </c>
      <c r="H833" s="2"/>
      <c r="I833" s="10">
        <f t="shared" si="74"/>
        <v>-166000</v>
      </c>
      <c r="J833" s="2"/>
      <c r="K833">
        <f t="shared" si="75"/>
        <v>-166000</v>
      </c>
      <c r="L833">
        <f t="shared" si="76"/>
        <v>-107201.81617195219</v>
      </c>
      <c r="M833">
        <f t="shared" si="77"/>
        <v>-22954.414991779307</v>
      </c>
    </row>
    <row r="834" spans="1:13" x14ac:dyDescent="0.2">
      <c r="A834">
        <v>1</v>
      </c>
      <c r="B834" s="10">
        <v>30</v>
      </c>
      <c r="C834" s="10">
        <f t="shared" si="78"/>
        <v>-0.7958959571571016</v>
      </c>
      <c r="D834" s="10">
        <v>3180</v>
      </c>
      <c r="E834" s="10">
        <f t="shared" si="73"/>
        <v>-0.73477513757151069</v>
      </c>
      <c r="F834" s="2"/>
      <c r="G834">
        <v>151000</v>
      </c>
      <c r="H834" s="2"/>
      <c r="I834" s="10">
        <f t="shared" si="74"/>
        <v>-151000</v>
      </c>
      <c r="J834" s="2"/>
      <c r="K834">
        <f t="shared" si="75"/>
        <v>-151000</v>
      </c>
      <c r="L834">
        <f t="shared" si="76"/>
        <v>120180.28953072234</v>
      </c>
      <c r="M834">
        <f t="shared" si="77"/>
        <v>110951.04577329812</v>
      </c>
    </row>
    <row r="835" spans="1:13" x14ac:dyDescent="0.2">
      <c r="A835">
        <v>1</v>
      </c>
      <c r="B835" s="10">
        <v>44</v>
      </c>
      <c r="C835" s="10">
        <f t="shared" si="78"/>
        <v>-0.39222274862210943</v>
      </c>
      <c r="D835" s="10">
        <v>9548</v>
      </c>
      <c r="E835" s="10">
        <f t="shared" si="73"/>
        <v>-9.7204882726780586E-2</v>
      </c>
      <c r="F835" s="2"/>
      <c r="G835">
        <v>237000</v>
      </c>
      <c r="H835" s="2"/>
      <c r="I835" s="10">
        <f t="shared" si="74"/>
        <v>-237000</v>
      </c>
      <c r="J835" s="2"/>
      <c r="K835">
        <f t="shared" si="75"/>
        <v>-237000</v>
      </c>
      <c r="L835">
        <f t="shared" si="76"/>
        <v>92956.791423439936</v>
      </c>
      <c r="M835">
        <f t="shared" si="77"/>
        <v>23037.557206246998</v>
      </c>
    </row>
    <row r="836" spans="1:13" x14ac:dyDescent="0.2">
      <c r="A836">
        <v>1</v>
      </c>
      <c r="B836" s="10">
        <v>100</v>
      </c>
      <c r="C836" s="10">
        <f t="shared" si="78"/>
        <v>1.222470085517859</v>
      </c>
      <c r="D836" s="10">
        <v>10004</v>
      </c>
      <c r="E836" s="10">
        <f t="shared" ref="E836:E899" si="79">(D836-$D$1467)/$D$1468</f>
        <v>-5.1549726286894131E-2</v>
      </c>
      <c r="F836" s="2"/>
      <c r="G836">
        <v>167000</v>
      </c>
      <c r="H836" s="2"/>
      <c r="I836" s="10">
        <f t="shared" ref="I836:I899" si="80">($A836*$P$5 + $C836*$Q$5 + $E836*$R$5) - G836</f>
        <v>-167000</v>
      </c>
      <c r="J836" s="2"/>
      <c r="K836">
        <f t="shared" ref="K836:K899" si="81">I836 * A836</f>
        <v>-167000</v>
      </c>
      <c r="L836">
        <f t="shared" ref="L836:L899" si="82">$I836 * C836</f>
        <v>-204152.50428148246</v>
      </c>
      <c r="M836">
        <f t="shared" ref="M836:M899" si="83">$I836 * E836</f>
        <v>8608.8042899113207</v>
      </c>
    </row>
    <row r="837" spans="1:13" x14ac:dyDescent="0.2">
      <c r="A837">
        <v>1</v>
      </c>
      <c r="B837" s="10">
        <v>75</v>
      </c>
      <c r="C837" s="10">
        <f t="shared" si="78"/>
        <v>0.5016250702768017</v>
      </c>
      <c r="D837" s="10">
        <v>7875</v>
      </c>
      <c r="E837" s="10">
        <f t="shared" si="79"/>
        <v>-0.26470724396346923</v>
      </c>
      <c r="F837" s="2"/>
      <c r="G837">
        <v>139950</v>
      </c>
      <c r="H837" s="2"/>
      <c r="I837" s="10">
        <f t="shared" si="80"/>
        <v>-139950</v>
      </c>
      <c r="J837" s="2"/>
      <c r="K837">
        <f t="shared" si="81"/>
        <v>-139950</v>
      </c>
      <c r="L837">
        <f t="shared" si="82"/>
        <v>-70202.428585238391</v>
      </c>
      <c r="M837">
        <f t="shared" si="83"/>
        <v>37045.778792687517</v>
      </c>
    </row>
    <row r="838" spans="1:13" x14ac:dyDescent="0.2">
      <c r="A838">
        <v>1</v>
      </c>
      <c r="B838" s="10">
        <v>60</v>
      </c>
      <c r="C838" s="10">
        <f t="shared" si="78"/>
        <v>6.9118061132167258E-2</v>
      </c>
      <c r="D838" s="10">
        <v>9600</v>
      </c>
      <c r="E838" s="10">
        <f t="shared" si="79"/>
        <v>-9.1998592957319839E-2</v>
      </c>
      <c r="F838" s="2"/>
      <c r="G838">
        <v>128000</v>
      </c>
      <c r="H838" s="2"/>
      <c r="I838" s="10">
        <f t="shared" si="80"/>
        <v>-128000</v>
      </c>
      <c r="J838" s="2"/>
      <c r="K838">
        <f t="shared" si="81"/>
        <v>-128000</v>
      </c>
      <c r="L838">
        <f t="shared" si="82"/>
        <v>-8847.1118249174087</v>
      </c>
      <c r="M838">
        <f t="shared" si="83"/>
        <v>11775.81989853694</v>
      </c>
    </row>
    <row r="839" spans="1:13" x14ac:dyDescent="0.2">
      <c r="A839">
        <v>1</v>
      </c>
      <c r="B839" s="10">
        <v>90</v>
      </c>
      <c r="C839" s="10">
        <f t="shared" si="78"/>
        <v>0.93413207942143606</v>
      </c>
      <c r="D839" s="10">
        <v>8100</v>
      </c>
      <c r="E839" s="10">
        <f t="shared" si="79"/>
        <v>-0.24218002861484106</v>
      </c>
      <c r="F839" s="2"/>
      <c r="G839">
        <v>153500</v>
      </c>
      <c r="H839" s="2"/>
      <c r="I839" s="10">
        <f t="shared" si="80"/>
        <v>-153500</v>
      </c>
      <c r="J839" s="2"/>
      <c r="K839">
        <f t="shared" si="81"/>
        <v>-153500</v>
      </c>
      <c r="L839">
        <f t="shared" si="82"/>
        <v>-143389.27419119043</v>
      </c>
      <c r="M839">
        <f t="shared" si="83"/>
        <v>37174.634392378102</v>
      </c>
    </row>
    <row r="840" spans="1:13" x14ac:dyDescent="0.2">
      <c r="A840">
        <v>1</v>
      </c>
      <c r="B840" s="10">
        <v>21</v>
      </c>
      <c r="C840" s="10">
        <f t="shared" si="78"/>
        <v>-1.0554001626438823</v>
      </c>
      <c r="D840" s="10">
        <v>1680</v>
      </c>
      <c r="E840" s="10">
        <f t="shared" si="79"/>
        <v>-0.88495657322903187</v>
      </c>
      <c r="F840" s="2"/>
      <c r="G840">
        <v>100000</v>
      </c>
      <c r="H840" s="2"/>
      <c r="I840" s="10">
        <f t="shared" si="80"/>
        <v>-100000</v>
      </c>
      <c r="J840" s="2"/>
      <c r="K840">
        <f t="shared" si="81"/>
        <v>-100000</v>
      </c>
      <c r="L840">
        <f t="shared" si="82"/>
        <v>105540.01626438822</v>
      </c>
      <c r="M840">
        <f t="shared" si="83"/>
        <v>88495.657322903193</v>
      </c>
    </row>
    <row r="841" spans="1:13" x14ac:dyDescent="0.2">
      <c r="A841">
        <v>1</v>
      </c>
      <c r="B841" s="10">
        <v>75</v>
      </c>
      <c r="C841" s="10">
        <f t="shared" ref="C841:C904" si="84">(B841-$B$1467)/$B$1468</f>
        <v>0.5016250702768017</v>
      </c>
      <c r="D841" s="10">
        <v>9525</v>
      </c>
      <c r="E841" s="10">
        <f t="shared" si="79"/>
        <v>-9.95076647401959E-2</v>
      </c>
      <c r="F841" s="2"/>
      <c r="G841">
        <v>144000</v>
      </c>
      <c r="H841" s="2"/>
      <c r="I841" s="10">
        <f t="shared" si="80"/>
        <v>-144000</v>
      </c>
      <c r="J841" s="2"/>
      <c r="K841">
        <f t="shared" si="81"/>
        <v>-144000</v>
      </c>
      <c r="L841">
        <f t="shared" si="82"/>
        <v>-72234.010119859449</v>
      </c>
      <c r="M841">
        <f t="shared" si="83"/>
        <v>14329.10372258821</v>
      </c>
    </row>
    <row r="842" spans="1:13" x14ac:dyDescent="0.2">
      <c r="A842">
        <v>1</v>
      </c>
      <c r="B842" s="10">
        <v>70</v>
      </c>
      <c r="C842" s="10">
        <f t="shared" si="84"/>
        <v>0.35745606722859019</v>
      </c>
      <c r="D842" s="10">
        <v>11767</v>
      </c>
      <c r="E842" s="10">
        <f t="shared" si="79"/>
        <v>0.12496352108924581</v>
      </c>
      <c r="F842" s="2"/>
      <c r="G842">
        <v>130500</v>
      </c>
      <c r="H842" s="2"/>
      <c r="I842" s="10">
        <f t="shared" si="80"/>
        <v>-130500</v>
      </c>
      <c r="J842" s="2"/>
      <c r="K842">
        <f t="shared" si="81"/>
        <v>-130500</v>
      </c>
      <c r="L842">
        <f t="shared" si="82"/>
        <v>-46648.016773331023</v>
      </c>
      <c r="M842">
        <f t="shared" si="83"/>
        <v>-16307.739502146578</v>
      </c>
    </row>
    <row r="843" spans="1:13" x14ac:dyDescent="0.2">
      <c r="A843">
        <v>1</v>
      </c>
      <c r="B843" s="10">
        <v>0</v>
      </c>
      <c r="C843" s="10">
        <f t="shared" si="84"/>
        <v>-1.6609099754463705</v>
      </c>
      <c r="D843" s="10">
        <v>12155</v>
      </c>
      <c r="E843" s="10">
        <f t="shared" si="79"/>
        <v>0.16381045244599129</v>
      </c>
      <c r="F843" s="2"/>
      <c r="G843">
        <v>140000</v>
      </c>
      <c r="H843" s="2"/>
      <c r="I843" s="10">
        <f t="shared" si="80"/>
        <v>-140000</v>
      </c>
      <c r="J843" s="2"/>
      <c r="K843">
        <f t="shared" si="81"/>
        <v>-140000</v>
      </c>
      <c r="L843">
        <f t="shared" si="82"/>
        <v>232527.39656249186</v>
      </c>
      <c r="M843">
        <f t="shared" si="83"/>
        <v>-22933.463342438783</v>
      </c>
    </row>
    <row r="844" spans="1:13" x14ac:dyDescent="0.2">
      <c r="A844">
        <v>1</v>
      </c>
      <c r="B844" s="10">
        <v>60</v>
      </c>
      <c r="C844" s="10">
        <f t="shared" si="84"/>
        <v>6.9118061132167258E-2</v>
      </c>
      <c r="D844" s="10">
        <v>10440</v>
      </c>
      <c r="E844" s="10">
        <f t="shared" si="79"/>
        <v>-7.8969889891079594E-3</v>
      </c>
      <c r="F844" s="2"/>
      <c r="G844">
        <v>157500</v>
      </c>
      <c r="H844" s="2"/>
      <c r="I844" s="10">
        <f t="shared" si="80"/>
        <v>-157500</v>
      </c>
      <c r="J844" s="2"/>
      <c r="K844">
        <f t="shared" si="81"/>
        <v>-157500</v>
      </c>
      <c r="L844">
        <f t="shared" si="82"/>
        <v>-10886.094628316343</v>
      </c>
      <c r="M844">
        <f t="shared" si="83"/>
        <v>1243.7757657845036</v>
      </c>
    </row>
    <row r="845" spans="1:13" x14ac:dyDescent="0.2">
      <c r="A845">
        <v>1</v>
      </c>
      <c r="B845" s="10">
        <v>82</v>
      </c>
      <c r="C845" s="10">
        <f t="shared" si="84"/>
        <v>0.70346167454429775</v>
      </c>
      <c r="D845" s="10">
        <v>9020</v>
      </c>
      <c r="E845" s="10">
        <f t="shared" si="79"/>
        <v>-0.15006874807822806</v>
      </c>
      <c r="F845" s="2"/>
      <c r="G845">
        <v>174900</v>
      </c>
      <c r="H845" s="2"/>
      <c r="I845" s="10">
        <f t="shared" si="80"/>
        <v>-174900</v>
      </c>
      <c r="J845" s="2"/>
      <c r="K845">
        <f t="shared" si="81"/>
        <v>-174900</v>
      </c>
      <c r="L845">
        <f t="shared" si="82"/>
        <v>-123035.44687779767</v>
      </c>
      <c r="M845">
        <f t="shared" si="83"/>
        <v>26247.024038882089</v>
      </c>
    </row>
    <row r="846" spans="1:13" x14ac:dyDescent="0.2">
      <c r="A846">
        <v>1</v>
      </c>
      <c r="B846" s="10">
        <v>80</v>
      </c>
      <c r="C846" s="10">
        <f t="shared" si="84"/>
        <v>0.64579407332501315</v>
      </c>
      <c r="D846" s="10">
        <v>8000</v>
      </c>
      <c r="E846" s="10">
        <f t="shared" si="79"/>
        <v>-0.25219212432534249</v>
      </c>
      <c r="F846" s="2"/>
      <c r="G846">
        <v>141000</v>
      </c>
      <c r="H846" s="2"/>
      <c r="I846" s="10">
        <f t="shared" si="80"/>
        <v>-141000</v>
      </c>
      <c r="J846" s="2"/>
      <c r="K846">
        <f t="shared" si="81"/>
        <v>-141000</v>
      </c>
      <c r="L846">
        <f t="shared" si="82"/>
        <v>-91056.96433882686</v>
      </c>
      <c r="M846">
        <f t="shared" si="83"/>
        <v>35559.089529873294</v>
      </c>
    </row>
    <row r="847" spans="1:13" x14ac:dyDescent="0.2">
      <c r="A847">
        <v>1</v>
      </c>
      <c r="B847" s="10">
        <v>100</v>
      </c>
      <c r="C847" s="10">
        <f t="shared" si="84"/>
        <v>1.222470085517859</v>
      </c>
      <c r="D847" s="10">
        <v>12665</v>
      </c>
      <c r="E847" s="10">
        <f t="shared" si="79"/>
        <v>0.21487214056954851</v>
      </c>
      <c r="F847" s="2"/>
      <c r="G847">
        <v>153900</v>
      </c>
      <c r="H847" s="2"/>
      <c r="I847" s="10">
        <f t="shared" si="80"/>
        <v>-153900</v>
      </c>
      <c r="J847" s="2"/>
      <c r="K847">
        <f t="shared" si="81"/>
        <v>-153900</v>
      </c>
      <c r="L847">
        <f t="shared" si="82"/>
        <v>-188138.1461611985</v>
      </c>
      <c r="M847">
        <f t="shared" si="83"/>
        <v>-33068.822433653513</v>
      </c>
    </row>
    <row r="848" spans="1:13" x14ac:dyDescent="0.2">
      <c r="A848">
        <v>1</v>
      </c>
      <c r="B848" s="10">
        <v>0</v>
      </c>
      <c r="C848" s="10">
        <f t="shared" si="84"/>
        <v>-1.6609099754463705</v>
      </c>
      <c r="D848" s="10">
        <v>16647</v>
      </c>
      <c r="E848" s="10">
        <f t="shared" si="79"/>
        <v>0.61355379176171487</v>
      </c>
      <c r="F848" s="2"/>
      <c r="G848">
        <v>171000</v>
      </c>
      <c r="H848" s="2"/>
      <c r="I848" s="10">
        <f t="shared" si="80"/>
        <v>-171000</v>
      </c>
      <c r="J848" s="2"/>
      <c r="K848">
        <f t="shared" si="81"/>
        <v>-171000</v>
      </c>
      <c r="L848">
        <f t="shared" si="82"/>
        <v>284015.60580132937</v>
      </c>
      <c r="M848">
        <f t="shared" si="83"/>
        <v>-104917.69839125325</v>
      </c>
    </row>
    <row r="849" spans="1:13" x14ac:dyDescent="0.2">
      <c r="A849">
        <v>1</v>
      </c>
      <c r="B849" s="10">
        <v>75</v>
      </c>
      <c r="C849" s="10">
        <f t="shared" si="84"/>
        <v>0.5016250702768017</v>
      </c>
      <c r="D849" s="10">
        <v>9317</v>
      </c>
      <c r="E849" s="10">
        <f t="shared" si="79"/>
        <v>-0.12033282381803885</v>
      </c>
      <c r="F849" s="2"/>
      <c r="G849">
        <v>213000</v>
      </c>
      <c r="H849" s="2"/>
      <c r="I849" s="10">
        <f t="shared" si="80"/>
        <v>-213000</v>
      </c>
      <c r="J849" s="2"/>
      <c r="K849">
        <f t="shared" si="81"/>
        <v>-213000</v>
      </c>
      <c r="L849">
        <f t="shared" si="82"/>
        <v>-106846.13996895876</v>
      </c>
      <c r="M849">
        <f t="shared" si="83"/>
        <v>25630.891473242275</v>
      </c>
    </row>
    <row r="850" spans="1:13" x14ac:dyDescent="0.2">
      <c r="A850">
        <v>1</v>
      </c>
      <c r="B850" s="10">
        <v>36</v>
      </c>
      <c r="C850" s="10">
        <f t="shared" si="84"/>
        <v>-0.62289315349924779</v>
      </c>
      <c r="D850" s="10">
        <v>15523</v>
      </c>
      <c r="E850" s="10">
        <f t="shared" si="79"/>
        <v>0.50101783597567895</v>
      </c>
      <c r="F850" s="2"/>
      <c r="G850">
        <v>133500</v>
      </c>
      <c r="H850" s="2"/>
      <c r="I850" s="10">
        <f t="shared" si="80"/>
        <v>-133500</v>
      </c>
      <c r="J850" s="2"/>
      <c r="K850">
        <f t="shared" si="81"/>
        <v>-133500</v>
      </c>
      <c r="L850">
        <f t="shared" si="82"/>
        <v>83156.235992149581</v>
      </c>
      <c r="M850">
        <f t="shared" si="83"/>
        <v>-66885.881102753134</v>
      </c>
    </row>
    <row r="851" spans="1:13" x14ac:dyDescent="0.2">
      <c r="A851">
        <v>1</v>
      </c>
      <c r="B851" s="10">
        <v>75</v>
      </c>
      <c r="C851" s="10">
        <f t="shared" si="84"/>
        <v>0.5016250702768017</v>
      </c>
      <c r="D851" s="10">
        <v>45600</v>
      </c>
      <c r="E851" s="10">
        <f t="shared" si="79"/>
        <v>3.5123558628231892</v>
      </c>
      <c r="F851" s="2"/>
      <c r="G851">
        <v>240000</v>
      </c>
      <c r="H851" s="2"/>
      <c r="I851" s="10">
        <f t="shared" si="80"/>
        <v>-240000</v>
      </c>
      <c r="J851" s="2"/>
      <c r="K851">
        <f t="shared" si="81"/>
        <v>-240000</v>
      </c>
      <c r="L851">
        <f t="shared" si="82"/>
        <v>-120390.0168664324</v>
      </c>
      <c r="M851">
        <f t="shared" si="83"/>
        <v>-842965.40707756544</v>
      </c>
    </row>
    <row r="852" spans="1:13" x14ac:dyDescent="0.2">
      <c r="A852">
        <v>1</v>
      </c>
      <c r="B852" s="10">
        <v>80</v>
      </c>
      <c r="C852" s="10">
        <f t="shared" si="84"/>
        <v>0.64579407332501315</v>
      </c>
      <c r="D852" s="10">
        <v>9600</v>
      </c>
      <c r="E852" s="10">
        <f t="shared" si="79"/>
        <v>-9.1998592957319839E-2</v>
      </c>
      <c r="F852" s="2"/>
      <c r="G852">
        <v>187000</v>
      </c>
      <c r="H852" s="2"/>
      <c r="I852" s="10">
        <f t="shared" si="80"/>
        <v>-187000</v>
      </c>
      <c r="J852" s="2"/>
      <c r="K852">
        <f t="shared" si="81"/>
        <v>-187000</v>
      </c>
      <c r="L852">
        <f t="shared" si="82"/>
        <v>-120763.49171177746</v>
      </c>
      <c r="M852">
        <f t="shared" si="83"/>
        <v>17203.73688301881</v>
      </c>
    </row>
    <row r="853" spans="1:13" x14ac:dyDescent="0.2">
      <c r="A853">
        <v>1</v>
      </c>
      <c r="B853" s="10">
        <v>36</v>
      </c>
      <c r="C853" s="10">
        <f t="shared" si="84"/>
        <v>-0.62289315349924779</v>
      </c>
      <c r="D853" s="10">
        <v>4435</v>
      </c>
      <c r="E853" s="10">
        <f t="shared" si="79"/>
        <v>-0.60912333640471794</v>
      </c>
      <c r="F853" s="2"/>
      <c r="G853">
        <v>131500</v>
      </c>
      <c r="H853" s="2"/>
      <c r="I853" s="10">
        <f t="shared" si="80"/>
        <v>-131500</v>
      </c>
      <c r="J853" s="2"/>
      <c r="K853">
        <f t="shared" si="81"/>
        <v>-131500</v>
      </c>
      <c r="L853">
        <f t="shared" si="82"/>
        <v>81910.449685151078</v>
      </c>
      <c r="M853">
        <f t="shared" si="83"/>
        <v>80099.718737220406</v>
      </c>
    </row>
    <row r="854" spans="1:13" x14ac:dyDescent="0.2">
      <c r="A854">
        <v>1</v>
      </c>
      <c r="B854" s="10">
        <v>0</v>
      </c>
      <c r="C854" s="10">
        <f t="shared" si="84"/>
        <v>-1.6609099754463705</v>
      </c>
      <c r="D854" s="10">
        <v>3196</v>
      </c>
      <c r="E854" s="10">
        <f t="shared" si="79"/>
        <v>-0.73317320225783045</v>
      </c>
      <c r="F854" s="2"/>
      <c r="G854">
        <v>215000</v>
      </c>
      <c r="H854" s="2"/>
      <c r="I854" s="10">
        <f t="shared" si="80"/>
        <v>-215000</v>
      </c>
      <c r="J854" s="2"/>
      <c r="K854">
        <f t="shared" si="81"/>
        <v>-215000</v>
      </c>
      <c r="L854">
        <f t="shared" si="82"/>
        <v>357095.64472096966</v>
      </c>
      <c r="M854">
        <f t="shared" si="83"/>
        <v>157632.23848543354</v>
      </c>
    </row>
    <row r="855" spans="1:13" x14ac:dyDescent="0.2">
      <c r="A855">
        <v>1</v>
      </c>
      <c r="B855" s="10">
        <v>53</v>
      </c>
      <c r="C855" s="10">
        <f t="shared" si="84"/>
        <v>-0.1327185431353288</v>
      </c>
      <c r="D855" s="10">
        <v>7128</v>
      </c>
      <c r="E855" s="10">
        <f t="shared" si="79"/>
        <v>-0.3394975989209148</v>
      </c>
      <c r="F855" s="2"/>
      <c r="G855">
        <v>164000</v>
      </c>
      <c r="H855" s="2"/>
      <c r="I855" s="10">
        <f t="shared" si="80"/>
        <v>-164000</v>
      </c>
      <c r="J855" s="2"/>
      <c r="K855">
        <f t="shared" si="81"/>
        <v>-164000</v>
      </c>
      <c r="L855">
        <f t="shared" si="82"/>
        <v>21765.841074193922</v>
      </c>
      <c r="M855">
        <f t="shared" si="83"/>
        <v>55677.60622303003</v>
      </c>
    </row>
    <row r="856" spans="1:13" x14ac:dyDescent="0.2">
      <c r="A856">
        <v>1</v>
      </c>
      <c r="B856" s="10">
        <v>0</v>
      </c>
      <c r="C856" s="10">
        <f t="shared" si="84"/>
        <v>-1.6609099754463705</v>
      </c>
      <c r="D856" s="10">
        <v>12095</v>
      </c>
      <c r="E856" s="10">
        <f t="shared" si="79"/>
        <v>0.15780319501969045</v>
      </c>
      <c r="F856" s="2"/>
      <c r="G856">
        <v>158000</v>
      </c>
      <c r="H856" s="2"/>
      <c r="I856" s="10">
        <f t="shared" si="80"/>
        <v>-158000</v>
      </c>
      <c r="J856" s="2"/>
      <c r="K856">
        <f t="shared" si="81"/>
        <v>-158000</v>
      </c>
      <c r="L856">
        <f t="shared" si="82"/>
        <v>262423.77612052654</v>
      </c>
      <c r="M856">
        <f t="shared" si="83"/>
        <v>-24932.90481311109</v>
      </c>
    </row>
    <row r="857" spans="1:13" x14ac:dyDescent="0.2">
      <c r="A857">
        <v>1</v>
      </c>
      <c r="B857" s="10">
        <v>102</v>
      </c>
      <c r="C857" s="10">
        <f t="shared" si="84"/>
        <v>1.2801376867371437</v>
      </c>
      <c r="D857" s="10">
        <v>17920</v>
      </c>
      <c r="E857" s="10">
        <f t="shared" si="79"/>
        <v>0.74100777015639785</v>
      </c>
      <c r="F857" s="2"/>
      <c r="G857">
        <v>170000</v>
      </c>
      <c r="H857" s="2"/>
      <c r="I857" s="10">
        <f t="shared" si="80"/>
        <v>-170000</v>
      </c>
      <c r="J857" s="2"/>
      <c r="K857">
        <f t="shared" si="81"/>
        <v>-170000</v>
      </c>
      <c r="L857">
        <f t="shared" si="82"/>
        <v>-217623.40674531442</v>
      </c>
      <c r="M857">
        <f t="shared" si="83"/>
        <v>-125971.32092658764</v>
      </c>
    </row>
    <row r="858" spans="1:13" x14ac:dyDescent="0.2">
      <c r="A858">
        <v>1</v>
      </c>
      <c r="B858" s="10">
        <v>0</v>
      </c>
      <c r="C858" s="10">
        <f t="shared" si="84"/>
        <v>-1.6609099754463705</v>
      </c>
      <c r="D858" s="10">
        <v>6897</v>
      </c>
      <c r="E858" s="10">
        <f t="shared" si="79"/>
        <v>-0.36262554001217306</v>
      </c>
      <c r="F858" s="2"/>
      <c r="G858">
        <v>127000</v>
      </c>
      <c r="H858" s="2"/>
      <c r="I858" s="10">
        <f t="shared" si="80"/>
        <v>-127000</v>
      </c>
      <c r="J858" s="2"/>
      <c r="K858">
        <f t="shared" si="81"/>
        <v>-127000</v>
      </c>
      <c r="L858">
        <f t="shared" si="82"/>
        <v>210935.56688168907</v>
      </c>
      <c r="M858">
        <f t="shared" si="83"/>
        <v>46053.44358154598</v>
      </c>
    </row>
    <row r="859" spans="1:13" x14ac:dyDescent="0.2">
      <c r="A859">
        <v>1</v>
      </c>
      <c r="B859" s="10">
        <v>0</v>
      </c>
      <c r="C859" s="10">
        <f t="shared" si="84"/>
        <v>-1.6609099754463705</v>
      </c>
      <c r="D859" s="10">
        <v>10970</v>
      </c>
      <c r="E859" s="10">
        <f t="shared" si="79"/>
        <v>4.5167118276549539E-2</v>
      </c>
      <c r="F859" s="2"/>
      <c r="G859">
        <v>147000</v>
      </c>
      <c r="H859" s="2"/>
      <c r="I859" s="10">
        <f t="shared" si="80"/>
        <v>-147000</v>
      </c>
      <c r="J859" s="2"/>
      <c r="K859">
        <f t="shared" si="81"/>
        <v>-147000</v>
      </c>
      <c r="L859">
        <f t="shared" si="82"/>
        <v>244153.76639061648</v>
      </c>
      <c r="M859">
        <f t="shared" si="83"/>
        <v>-6639.5663866527821</v>
      </c>
    </row>
    <row r="860" spans="1:13" x14ac:dyDescent="0.2">
      <c r="A860">
        <v>1</v>
      </c>
      <c r="B860" s="10">
        <v>65</v>
      </c>
      <c r="C860" s="10">
        <f t="shared" si="84"/>
        <v>0.21328706418037874</v>
      </c>
      <c r="D860" s="10">
        <v>8125</v>
      </c>
      <c r="E860" s="10">
        <f t="shared" si="79"/>
        <v>-0.23967700468721573</v>
      </c>
      <c r="F860" s="2"/>
      <c r="G860">
        <v>174000</v>
      </c>
      <c r="H860" s="2"/>
      <c r="I860" s="10">
        <f t="shared" si="80"/>
        <v>-174000</v>
      </c>
      <c r="J860" s="2"/>
      <c r="K860">
        <f t="shared" si="81"/>
        <v>-174000</v>
      </c>
      <c r="L860">
        <f t="shared" si="82"/>
        <v>-37111.949167385901</v>
      </c>
      <c r="M860">
        <f t="shared" si="83"/>
        <v>41703.798815575537</v>
      </c>
    </row>
    <row r="861" spans="1:13" x14ac:dyDescent="0.2">
      <c r="A861">
        <v>1</v>
      </c>
      <c r="B861" s="10">
        <v>80</v>
      </c>
      <c r="C861" s="10">
        <f t="shared" si="84"/>
        <v>0.64579407332501315</v>
      </c>
      <c r="D861" s="10">
        <v>10400</v>
      </c>
      <c r="E861" s="10">
        <f t="shared" si="79"/>
        <v>-1.1901827273308525E-2</v>
      </c>
      <c r="F861" s="2"/>
      <c r="G861">
        <v>152000</v>
      </c>
      <c r="H861" s="2"/>
      <c r="I861" s="10">
        <f t="shared" si="80"/>
        <v>-152000</v>
      </c>
      <c r="J861" s="2"/>
      <c r="K861">
        <f t="shared" si="81"/>
        <v>-152000</v>
      </c>
      <c r="L861">
        <f t="shared" si="82"/>
        <v>-98160.699145402003</v>
      </c>
      <c r="M861">
        <f t="shared" si="83"/>
        <v>1809.0777455428959</v>
      </c>
    </row>
    <row r="862" spans="1:13" x14ac:dyDescent="0.2">
      <c r="A862">
        <v>1</v>
      </c>
      <c r="B862" s="10">
        <v>0</v>
      </c>
      <c r="C862" s="10">
        <f t="shared" si="84"/>
        <v>-1.6609099754463705</v>
      </c>
      <c r="D862" s="10">
        <v>11029</v>
      </c>
      <c r="E862" s="10">
        <f t="shared" si="79"/>
        <v>5.1074254745745375E-2</v>
      </c>
      <c r="F862" s="2"/>
      <c r="G862">
        <v>250000</v>
      </c>
      <c r="H862" s="2"/>
      <c r="I862" s="10">
        <f t="shared" si="80"/>
        <v>-250000</v>
      </c>
      <c r="J862" s="2"/>
      <c r="K862">
        <f t="shared" si="81"/>
        <v>-250000</v>
      </c>
      <c r="L862">
        <f t="shared" si="82"/>
        <v>415227.49386159261</v>
      </c>
      <c r="M862">
        <f t="shared" si="83"/>
        <v>-12768.563686436344</v>
      </c>
    </row>
    <row r="863" spans="1:13" x14ac:dyDescent="0.2">
      <c r="A863">
        <v>1</v>
      </c>
      <c r="B863" s="10">
        <v>55</v>
      </c>
      <c r="C863" s="10">
        <f t="shared" si="84"/>
        <v>-7.5050941916044209E-2</v>
      </c>
      <c r="D863" s="10">
        <v>7642</v>
      </c>
      <c r="E863" s="10">
        <f t="shared" si="79"/>
        <v>-0.28803542696893752</v>
      </c>
      <c r="F863" s="2"/>
      <c r="G863">
        <v>189950</v>
      </c>
      <c r="H863" s="2"/>
      <c r="I863" s="10">
        <f t="shared" si="80"/>
        <v>-189950</v>
      </c>
      <c r="J863" s="2"/>
      <c r="K863">
        <f t="shared" si="81"/>
        <v>-189950</v>
      </c>
      <c r="L863">
        <f t="shared" si="82"/>
        <v>14255.926416952598</v>
      </c>
      <c r="M863">
        <f t="shared" si="83"/>
        <v>54712.329352749686</v>
      </c>
    </row>
    <row r="864" spans="1:13" x14ac:dyDescent="0.2">
      <c r="A864">
        <v>1</v>
      </c>
      <c r="B864" s="10">
        <v>75</v>
      </c>
      <c r="C864" s="10">
        <f t="shared" si="84"/>
        <v>0.5016250702768017</v>
      </c>
      <c r="D864" s="10">
        <v>11625</v>
      </c>
      <c r="E864" s="10">
        <f t="shared" si="79"/>
        <v>0.11074634518033381</v>
      </c>
      <c r="F864" s="2"/>
      <c r="G864">
        <v>131500</v>
      </c>
      <c r="H864" s="2"/>
      <c r="I864" s="10">
        <f t="shared" si="80"/>
        <v>-131500</v>
      </c>
      <c r="J864" s="2"/>
      <c r="K864">
        <f t="shared" si="81"/>
        <v>-131500</v>
      </c>
      <c r="L864">
        <f t="shared" si="82"/>
        <v>-65963.696741399428</v>
      </c>
      <c r="M864">
        <f t="shared" si="83"/>
        <v>-14563.144391213897</v>
      </c>
    </row>
    <row r="865" spans="1:13" x14ac:dyDescent="0.2">
      <c r="A865">
        <v>1</v>
      </c>
      <c r="B865" s="10">
        <v>81</v>
      </c>
      <c r="C865" s="10">
        <f t="shared" si="84"/>
        <v>0.6746278739346554</v>
      </c>
      <c r="D865" s="10">
        <v>9672</v>
      </c>
      <c r="E865" s="10">
        <f t="shared" si="79"/>
        <v>-8.4789884045758823E-2</v>
      </c>
      <c r="F865" s="2"/>
      <c r="G865">
        <v>152000</v>
      </c>
      <c r="H865" s="2"/>
      <c r="I865" s="10">
        <f t="shared" si="80"/>
        <v>-152000</v>
      </c>
      <c r="J865" s="2"/>
      <c r="K865">
        <f t="shared" si="81"/>
        <v>-152000</v>
      </c>
      <c r="L865">
        <f t="shared" si="82"/>
        <v>-102543.43683806762</v>
      </c>
      <c r="M865">
        <f t="shared" si="83"/>
        <v>12888.062374955342</v>
      </c>
    </row>
    <row r="866" spans="1:13" x14ac:dyDescent="0.2">
      <c r="A866">
        <v>1</v>
      </c>
      <c r="B866" s="10">
        <v>70</v>
      </c>
      <c r="C866" s="10">
        <f t="shared" si="84"/>
        <v>0.35745606722859019</v>
      </c>
      <c r="D866" s="10">
        <v>7931</v>
      </c>
      <c r="E866" s="10">
        <f t="shared" si="79"/>
        <v>-0.25910047036558848</v>
      </c>
      <c r="F866" s="2"/>
      <c r="G866">
        <v>132500</v>
      </c>
      <c r="H866" s="2"/>
      <c r="I866" s="10">
        <f t="shared" si="80"/>
        <v>-132500</v>
      </c>
      <c r="J866" s="2"/>
      <c r="K866">
        <f t="shared" si="81"/>
        <v>-132500</v>
      </c>
      <c r="L866">
        <f t="shared" si="82"/>
        <v>-47362.928907788199</v>
      </c>
      <c r="M866">
        <f t="shared" si="83"/>
        <v>34330.81232344047</v>
      </c>
    </row>
    <row r="867" spans="1:13" x14ac:dyDescent="0.2">
      <c r="A867">
        <v>1</v>
      </c>
      <c r="B867" s="10">
        <v>72</v>
      </c>
      <c r="C867" s="10">
        <f t="shared" si="84"/>
        <v>0.41512366844787479</v>
      </c>
      <c r="D867" s="10">
        <v>8640</v>
      </c>
      <c r="E867" s="10">
        <f t="shared" si="79"/>
        <v>-0.18811471177813344</v>
      </c>
      <c r="F867" s="2"/>
      <c r="G867">
        <v>250580</v>
      </c>
      <c r="H867" s="2"/>
      <c r="I867" s="10">
        <f t="shared" si="80"/>
        <v>-250580</v>
      </c>
      <c r="J867" s="2"/>
      <c r="K867">
        <f t="shared" si="81"/>
        <v>-250580</v>
      </c>
      <c r="L867">
        <f t="shared" si="82"/>
        <v>-104021.68883966847</v>
      </c>
      <c r="M867">
        <f t="shared" si="83"/>
        <v>47137.784477364679</v>
      </c>
    </row>
    <row r="868" spans="1:13" x14ac:dyDescent="0.2">
      <c r="A868">
        <v>1</v>
      </c>
      <c r="B868" s="10">
        <v>0</v>
      </c>
      <c r="C868" s="10">
        <f t="shared" si="84"/>
        <v>-1.6609099754463705</v>
      </c>
      <c r="D868" s="10">
        <v>8750</v>
      </c>
      <c r="E868" s="10">
        <f t="shared" si="79"/>
        <v>-0.17710140649658188</v>
      </c>
      <c r="F868" s="2"/>
      <c r="G868">
        <v>148500</v>
      </c>
      <c r="H868" s="2"/>
      <c r="I868" s="10">
        <f t="shared" si="80"/>
        <v>-148500</v>
      </c>
      <c r="J868" s="2"/>
      <c r="K868">
        <f t="shared" si="81"/>
        <v>-148500</v>
      </c>
      <c r="L868">
        <f t="shared" si="82"/>
        <v>246645.13135378601</v>
      </c>
      <c r="M868">
        <f t="shared" si="83"/>
        <v>26299.558864742408</v>
      </c>
    </row>
    <row r="869" spans="1:13" x14ac:dyDescent="0.2">
      <c r="A869">
        <v>1</v>
      </c>
      <c r="B869" s="10">
        <v>67</v>
      </c>
      <c r="C869" s="10">
        <f t="shared" si="84"/>
        <v>0.27095466539966334</v>
      </c>
      <c r="D869" s="10">
        <v>10656</v>
      </c>
      <c r="E869" s="10">
        <f t="shared" si="79"/>
        <v>1.3729137745575097E-2</v>
      </c>
      <c r="F869" s="2"/>
      <c r="G869">
        <v>248900</v>
      </c>
      <c r="H869" s="2"/>
      <c r="I869" s="10">
        <f t="shared" si="80"/>
        <v>-248900</v>
      </c>
      <c r="J869" s="2"/>
      <c r="K869">
        <f t="shared" si="81"/>
        <v>-248900</v>
      </c>
      <c r="L869">
        <f t="shared" si="82"/>
        <v>-67440.616217976203</v>
      </c>
      <c r="M869">
        <f t="shared" si="83"/>
        <v>-3417.1823848736417</v>
      </c>
    </row>
    <row r="870" spans="1:13" x14ac:dyDescent="0.2">
      <c r="A870">
        <v>1</v>
      </c>
      <c r="B870" s="10">
        <v>85</v>
      </c>
      <c r="C870" s="10">
        <f t="shared" si="84"/>
        <v>0.7899630763732246</v>
      </c>
      <c r="D870" s="10">
        <v>6970</v>
      </c>
      <c r="E870" s="10">
        <f t="shared" si="79"/>
        <v>-0.35531671014350708</v>
      </c>
      <c r="F870" s="2"/>
      <c r="G870">
        <v>129000</v>
      </c>
      <c r="H870" s="2"/>
      <c r="I870" s="10">
        <f t="shared" si="80"/>
        <v>-129000</v>
      </c>
      <c r="J870" s="2"/>
      <c r="K870">
        <f t="shared" si="81"/>
        <v>-129000</v>
      </c>
      <c r="L870">
        <f t="shared" si="82"/>
        <v>-101905.23685214597</v>
      </c>
      <c r="M870">
        <f t="shared" si="83"/>
        <v>45835.855608512415</v>
      </c>
    </row>
    <row r="871" spans="1:13" x14ac:dyDescent="0.2">
      <c r="A871">
        <v>1</v>
      </c>
      <c r="B871" s="10">
        <v>0</v>
      </c>
      <c r="C871" s="10">
        <f t="shared" si="84"/>
        <v>-1.6609099754463705</v>
      </c>
      <c r="D871" s="10">
        <v>14762</v>
      </c>
      <c r="E871" s="10">
        <f t="shared" si="79"/>
        <v>0.42482578761876322</v>
      </c>
      <c r="F871" s="2"/>
      <c r="G871">
        <v>169000</v>
      </c>
      <c r="H871" s="2"/>
      <c r="I871" s="10">
        <f t="shared" si="80"/>
        <v>-169000</v>
      </c>
      <c r="J871" s="2"/>
      <c r="K871">
        <f t="shared" si="81"/>
        <v>-169000</v>
      </c>
      <c r="L871">
        <f t="shared" si="82"/>
        <v>280693.7858504366</v>
      </c>
      <c r="M871">
        <f t="shared" si="83"/>
        <v>-71795.558107570978</v>
      </c>
    </row>
    <row r="872" spans="1:13" x14ac:dyDescent="0.2">
      <c r="A872">
        <v>1</v>
      </c>
      <c r="B872" s="10">
        <v>80</v>
      </c>
      <c r="C872" s="10">
        <f t="shared" si="84"/>
        <v>0.64579407332501315</v>
      </c>
      <c r="D872" s="10">
        <v>9938</v>
      </c>
      <c r="E872" s="10">
        <f t="shared" si="79"/>
        <v>-5.815770945582506E-2</v>
      </c>
      <c r="F872" s="2"/>
      <c r="G872">
        <v>236000</v>
      </c>
      <c r="H872" s="2"/>
      <c r="I872" s="10">
        <f t="shared" si="80"/>
        <v>-236000</v>
      </c>
      <c r="J872" s="2"/>
      <c r="K872">
        <f t="shared" si="81"/>
        <v>-236000</v>
      </c>
      <c r="L872">
        <f t="shared" si="82"/>
        <v>-152407.40130470309</v>
      </c>
      <c r="M872">
        <f t="shared" si="83"/>
        <v>13725.219431574715</v>
      </c>
    </row>
    <row r="873" spans="1:13" x14ac:dyDescent="0.2">
      <c r="A873">
        <v>1</v>
      </c>
      <c r="B873" s="10">
        <v>60</v>
      </c>
      <c r="C873" s="10">
        <f t="shared" si="84"/>
        <v>6.9118061132167258E-2</v>
      </c>
      <c r="D873" s="10">
        <v>6600</v>
      </c>
      <c r="E873" s="10">
        <f t="shared" si="79"/>
        <v>-0.39236146427236229</v>
      </c>
      <c r="F873" s="2"/>
      <c r="G873">
        <v>109500</v>
      </c>
      <c r="H873" s="2"/>
      <c r="I873" s="10">
        <f t="shared" si="80"/>
        <v>-109500</v>
      </c>
      <c r="J873" s="2"/>
      <c r="K873">
        <f t="shared" si="81"/>
        <v>-109500</v>
      </c>
      <c r="L873">
        <f t="shared" si="82"/>
        <v>-7568.427693972315</v>
      </c>
      <c r="M873">
        <f t="shared" si="83"/>
        <v>42963.580337823674</v>
      </c>
    </row>
    <row r="874" spans="1:13" x14ac:dyDescent="0.2">
      <c r="A874">
        <v>1</v>
      </c>
      <c r="B874" s="10">
        <v>70</v>
      </c>
      <c r="C874" s="10">
        <f t="shared" si="84"/>
        <v>0.35745606722859019</v>
      </c>
      <c r="D874" s="10">
        <v>8750</v>
      </c>
      <c r="E874" s="10">
        <f t="shared" si="79"/>
        <v>-0.17710140649658188</v>
      </c>
      <c r="F874" s="2"/>
      <c r="G874">
        <v>200500</v>
      </c>
      <c r="H874" s="2"/>
      <c r="I874" s="10">
        <f t="shared" si="80"/>
        <v>-200500</v>
      </c>
      <c r="J874" s="2"/>
      <c r="K874">
        <f t="shared" si="81"/>
        <v>-200500</v>
      </c>
      <c r="L874">
        <f t="shared" si="82"/>
        <v>-71669.941479332338</v>
      </c>
      <c r="M874">
        <f t="shared" si="83"/>
        <v>35508.832002564668</v>
      </c>
    </row>
    <row r="875" spans="1:13" x14ac:dyDescent="0.2">
      <c r="A875">
        <v>1</v>
      </c>
      <c r="B875" s="10">
        <v>74</v>
      </c>
      <c r="C875" s="10">
        <f t="shared" si="84"/>
        <v>0.4727912696671594</v>
      </c>
      <c r="D875" s="10">
        <v>8892</v>
      </c>
      <c r="E875" s="10">
        <f t="shared" si="79"/>
        <v>-0.16288423058766988</v>
      </c>
      <c r="F875" s="2"/>
      <c r="G875">
        <v>116000</v>
      </c>
      <c r="H875" s="2"/>
      <c r="I875" s="10">
        <f t="shared" si="80"/>
        <v>-116000</v>
      </c>
      <c r="J875" s="2"/>
      <c r="K875">
        <f t="shared" si="81"/>
        <v>-116000</v>
      </c>
      <c r="L875">
        <f t="shared" si="82"/>
        <v>-54843.787281390491</v>
      </c>
      <c r="M875">
        <f t="shared" si="83"/>
        <v>18894.570748169706</v>
      </c>
    </row>
    <row r="876" spans="1:13" x14ac:dyDescent="0.2">
      <c r="A876">
        <v>1</v>
      </c>
      <c r="B876" s="10">
        <v>60</v>
      </c>
      <c r="C876" s="10">
        <f t="shared" si="84"/>
        <v>6.9118061132167258E-2</v>
      </c>
      <c r="D876" s="10">
        <v>12144</v>
      </c>
      <c r="E876" s="10">
        <f t="shared" si="79"/>
        <v>0.16270912191783615</v>
      </c>
      <c r="F876" s="2"/>
      <c r="G876">
        <v>133000</v>
      </c>
      <c r="H876" s="2"/>
      <c r="I876" s="10">
        <f t="shared" si="80"/>
        <v>-133000</v>
      </c>
      <c r="J876" s="2"/>
      <c r="K876">
        <f t="shared" si="81"/>
        <v>-133000</v>
      </c>
      <c r="L876">
        <f t="shared" si="82"/>
        <v>-9192.7021305782455</v>
      </c>
      <c r="M876">
        <f t="shared" si="83"/>
        <v>-21640.313215072209</v>
      </c>
    </row>
    <row r="877" spans="1:13" x14ac:dyDescent="0.2">
      <c r="A877">
        <v>1</v>
      </c>
      <c r="B877" s="10">
        <v>52</v>
      </c>
      <c r="C877" s="10">
        <f t="shared" si="84"/>
        <v>-0.1615523437449711</v>
      </c>
      <c r="D877" s="10">
        <v>5720</v>
      </c>
      <c r="E877" s="10">
        <f t="shared" si="79"/>
        <v>-0.48046790652477472</v>
      </c>
      <c r="F877" s="2"/>
      <c r="G877">
        <v>66500</v>
      </c>
      <c r="H877" s="2"/>
      <c r="I877" s="10">
        <f t="shared" si="80"/>
        <v>-66500</v>
      </c>
      <c r="J877" s="2"/>
      <c r="K877">
        <f t="shared" si="81"/>
        <v>-66500</v>
      </c>
      <c r="L877">
        <f t="shared" si="82"/>
        <v>10743.230859040577</v>
      </c>
      <c r="M877">
        <f t="shared" si="83"/>
        <v>31951.11578389752</v>
      </c>
    </row>
    <row r="878" spans="1:13" x14ac:dyDescent="0.2">
      <c r="A878">
        <v>1</v>
      </c>
      <c r="B878" s="10">
        <v>75</v>
      </c>
      <c r="C878" s="10">
        <f t="shared" si="84"/>
        <v>0.5016250702768017</v>
      </c>
      <c r="D878" s="10">
        <v>9000</v>
      </c>
      <c r="E878" s="10">
        <f t="shared" si="79"/>
        <v>-0.15207116722032835</v>
      </c>
      <c r="F878" s="2"/>
      <c r="G878">
        <v>303477</v>
      </c>
      <c r="H878" s="2"/>
      <c r="I878" s="10">
        <f t="shared" si="80"/>
        <v>-303477</v>
      </c>
      <c r="J878" s="2"/>
      <c r="K878">
        <f t="shared" si="81"/>
        <v>-303477</v>
      </c>
      <c r="L878">
        <f t="shared" si="82"/>
        <v>-152231.67145239294</v>
      </c>
      <c r="M878">
        <f t="shared" si="83"/>
        <v>46150.101614523584</v>
      </c>
    </row>
    <row r="879" spans="1:13" x14ac:dyDescent="0.2">
      <c r="A879">
        <v>1</v>
      </c>
      <c r="B879" s="10">
        <v>94</v>
      </c>
      <c r="C879" s="10">
        <f t="shared" si="84"/>
        <v>1.0494672818600053</v>
      </c>
      <c r="D879" s="10">
        <v>25286</v>
      </c>
      <c r="E879" s="10">
        <f t="shared" si="79"/>
        <v>1.4784987401919321</v>
      </c>
      <c r="F879" s="2"/>
      <c r="G879">
        <v>132250</v>
      </c>
      <c r="H879" s="2"/>
      <c r="I879" s="10">
        <f t="shared" si="80"/>
        <v>-132250</v>
      </c>
      <c r="J879" s="2"/>
      <c r="K879">
        <f t="shared" si="81"/>
        <v>-132250</v>
      </c>
      <c r="L879">
        <f t="shared" si="82"/>
        <v>-138792.04802598568</v>
      </c>
      <c r="M879">
        <f t="shared" si="83"/>
        <v>-195531.45839038302</v>
      </c>
    </row>
    <row r="880" spans="1:13" x14ac:dyDescent="0.2">
      <c r="A880">
        <v>1</v>
      </c>
      <c r="B880" s="10">
        <v>74</v>
      </c>
      <c r="C880" s="10">
        <f t="shared" si="84"/>
        <v>0.4727912696671594</v>
      </c>
      <c r="D880" s="10">
        <v>8834</v>
      </c>
      <c r="E880" s="10">
        <f t="shared" si="79"/>
        <v>-0.16869124609976069</v>
      </c>
      <c r="F880" s="2"/>
      <c r="G880">
        <v>350000</v>
      </c>
      <c r="H880" s="2"/>
      <c r="I880" s="10">
        <f t="shared" si="80"/>
        <v>-350000</v>
      </c>
      <c r="J880" s="2"/>
      <c r="K880">
        <f t="shared" si="81"/>
        <v>-350000</v>
      </c>
      <c r="L880">
        <f t="shared" si="82"/>
        <v>-165476.94438350579</v>
      </c>
      <c r="M880">
        <f t="shared" si="83"/>
        <v>59041.936134916243</v>
      </c>
    </row>
    <row r="881" spans="1:13" x14ac:dyDescent="0.2">
      <c r="A881">
        <v>1</v>
      </c>
      <c r="B881" s="10">
        <v>88</v>
      </c>
      <c r="C881" s="10">
        <f t="shared" si="84"/>
        <v>0.87646447820215156</v>
      </c>
      <c r="D881" s="10">
        <v>11782</v>
      </c>
      <c r="E881" s="10">
        <f t="shared" si="79"/>
        <v>0.12646533544582103</v>
      </c>
      <c r="F881" s="2"/>
      <c r="G881">
        <v>148000</v>
      </c>
      <c r="H881" s="2"/>
      <c r="I881" s="10">
        <f t="shared" si="80"/>
        <v>-148000</v>
      </c>
      <c r="J881" s="2"/>
      <c r="K881">
        <f t="shared" si="81"/>
        <v>-148000</v>
      </c>
      <c r="L881">
        <f t="shared" si="82"/>
        <v>-129716.74277391843</v>
      </c>
      <c r="M881">
        <f t="shared" si="83"/>
        <v>-18716.869645981511</v>
      </c>
    </row>
    <row r="882" spans="1:13" x14ac:dyDescent="0.2">
      <c r="A882">
        <v>1</v>
      </c>
      <c r="B882" s="10">
        <v>0</v>
      </c>
      <c r="C882" s="10">
        <f t="shared" si="84"/>
        <v>-1.6609099754463705</v>
      </c>
      <c r="D882" s="10">
        <v>7000</v>
      </c>
      <c r="E882" s="10">
        <f t="shared" si="79"/>
        <v>-0.35231308143035661</v>
      </c>
      <c r="F882" s="2"/>
      <c r="G882">
        <v>136500</v>
      </c>
      <c r="H882" s="2"/>
      <c r="I882" s="10">
        <f t="shared" si="80"/>
        <v>-136500</v>
      </c>
      <c r="J882" s="2"/>
      <c r="K882">
        <f t="shared" si="81"/>
        <v>-136500</v>
      </c>
      <c r="L882">
        <f t="shared" si="82"/>
        <v>226714.21164842957</v>
      </c>
      <c r="M882">
        <f t="shared" si="83"/>
        <v>48090.735615243677</v>
      </c>
    </row>
    <row r="883" spans="1:13" x14ac:dyDescent="0.2">
      <c r="A883">
        <v>1</v>
      </c>
      <c r="B883" s="10">
        <v>60</v>
      </c>
      <c r="C883" s="10">
        <f t="shared" si="84"/>
        <v>6.9118061132167258E-2</v>
      </c>
      <c r="D883" s="10">
        <v>7024</v>
      </c>
      <c r="E883" s="10">
        <f t="shared" si="79"/>
        <v>-0.3499101784598363</v>
      </c>
      <c r="F883" s="2"/>
      <c r="G883">
        <v>157000</v>
      </c>
      <c r="H883" s="2"/>
      <c r="I883" s="10">
        <f t="shared" si="80"/>
        <v>-157000</v>
      </c>
      <c r="J883" s="2"/>
      <c r="K883">
        <f t="shared" si="81"/>
        <v>-157000</v>
      </c>
      <c r="L883">
        <f t="shared" si="82"/>
        <v>-10851.535597750259</v>
      </c>
      <c r="M883">
        <f t="shared" si="83"/>
        <v>54935.898018194297</v>
      </c>
    </row>
    <row r="884" spans="1:13" x14ac:dyDescent="0.2">
      <c r="A884">
        <v>1</v>
      </c>
      <c r="B884" s="10">
        <v>44</v>
      </c>
      <c r="C884" s="10">
        <f t="shared" si="84"/>
        <v>-0.39222274862210943</v>
      </c>
      <c r="D884" s="10">
        <v>13758</v>
      </c>
      <c r="E884" s="10">
        <f t="shared" si="79"/>
        <v>0.32430434668532898</v>
      </c>
      <c r="F884" s="2"/>
      <c r="G884">
        <v>187500</v>
      </c>
      <c r="H884" s="2"/>
      <c r="I884" s="10">
        <f t="shared" si="80"/>
        <v>-187500</v>
      </c>
      <c r="J884" s="2"/>
      <c r="K884">
        <f t="shared" si="81"/>
        <v>-187500</v>
      </c>
      <c r="L884">
        <f t="shared" si="82"/>
        <v>73541.765366645515</v>
      </c>
      <c r="M884">
        <f t="shared" si="83"/>
        <v>-60807.065003499185</v>
      </c>
    </row>
    <row r="885" spans="1:13" x14ac:dyDescent="0.2">
      <c r="A885">
        <v>1</v>
      </c>
      <c r="B885" s="10">
        <v>0</v>
      </c>
      <c r="C885" s="10">
        <f t="shared" si="84"/>
        <v>-1.6609099754463705</v>
      </c>
      <c r="D885" s="10">
        <v>9636</v>
      </c>
      <c r="E885" s="10">
        <f t="shared" si="79"/>
        <v>-8.8394238501539338E-2</v>
      </c>
      <c r="F885" s="2"/>
      <c r="G885">
        <v>178000</v>
      </c>
      <c r="H885" s="2"/>
      <c r="I885" s="10">
        <f t="shared" si="80"/>
        <v>-178000</v>
      </c>
      <c r="J885" s="2"/>
      <c r="K885">
        <f t="shared" si="81"/>
        <v>-178000</v>
      </c>
      <c r="L885">
        <f t="shared" si="82"/>
        <v>295641.97562945395</v>
      </c>
      <c r="M885">
        <f t="shared" si="83"/>
        <v>15734.174453274001</v>
      </c>
    </row>
    <row r="886" spans="1:13" x14ac:dyDescent="0.2">
      <c r="A886">
        <v>1</v>
      </c>
      <c r="B886" s="10">
        <v>60</v>
      </c>
      <c r="C886" s="10">
        <f t="shared" si="84"/>
        <v>6.9118061132167258E-2</v>
      </c>
      <c r="D886" s="10">
        <v>6204</v>
      </c>
      <c r="E886" s="10">
        <f t="shared" si="79"/>
        <v>-0.43200936328594791</v>
      </c>
      <c r="F886" s="2"/>
      <c r="G886">
        <v>118500</v>
      </c>
      <c r="H886" s="2"/>
      <c r="I886" s="10">
        <f t="shared" si="80"/>
        <v>-118500</v>
      </c>
      <c r="J886" s="2"/>
      <c r="K886">
        <f t="shared" si="81"/>
        <v>-118500</v>
      </c>
      <c r="L886">
        <f t="shared" si="82"/>
        <v>-8190.4902441618196</v>
      </c>
      <c r="M886">
        <f t="shared" si="83"/>
        <v>51193.109549384826</v>
      </c>
    </row>
    <row r="887" spans="1:13" x14ac:dyDescent="0.2">
      <c r="A887">
        <v>1</v>
      </c>
      <c r="B887" s="10">
        <v>65</v>
      </c>
      <c r="C887" s="10">
        <f t="shared" si="84"/>
        <v>0.21328706418037874</v>
      </c>
      <c r="D887" s="10">
        <v>7150</v>
      </c>
      <c r="E887" s="10">
        <f t="shared" si="79"/>
        <v>-0.33729493786460452</v>
      </c>
      <c r="F887" s="2"/>
      <c r="G887">
        <v>100000</v>
      </c>
      <c r="H887" s="2"/>
      <c r="I887" s="10">
        <f t="shared" si="80"/>
        <v>-100000</v>
      </c>
      <c r="J887" s="2"/>
      <c r="K887">
        <f t="shared" si="81"/>
        <v>-100000</v>
      </c>
      <c r="L887">
        <f t="shared" si="82"/>
        <v>-21328.706418037873</v>
      </c>
      <c r="M887">
        <f t="shared" si="83"/>
        <v>33729.493786460451</v>
      </c>
    </row>
    <row r="888" spans="1:13" x14ac:dyDescent="0.2">
      <c r="A888">
        <v>1</v>
      </c>
      <c r="B888" s="10">
        <v>50</v>
      </c>
      <c r="C888" s="10">
        <f t="shared" si="84"/>
        <v>-0.21921994496425568</v>
      </c>
      <c r="D888" s="10">
        <v>5119</v>
      </c>
      <c r="E888" s="10">
        <f t="shared" si="79"/>
        <v>-0.54064060174488826</v>
      </c>
      <c r="F888" s="2"/>
      <c r="G888">
        <v>328900</v>
      </c>
      <c r="H888" s="2"/>
      <c r="I888" s="10">
        <f t="shared" si="80"/>
        <v>-328900</v>
      </c>
      <c r="J888" s="2"/>
      <c r="K888">
        <f t="shared" si="81"/>
        <v>-328900</v>
      </c>
      <c r="L888">
        <f t="shared" si="82"/>
        <v>72101.439898743687</v>
      </c>
      <c r="M888">
        <f t="shared" si="83"/>
        <v>177816.69391389375</v>
      </c>
    </row>
    <row r="889" spans="1:13" x14ac:dyDescent="0.2">
      <c r="A889">
        <v>1</v>
      </c>
      <c r="B889" s="10">
        <v>70</v>
      </c>
      <c r="C889" s="10">
        <f t="shared" si="84"/>
        <v>0.35745606722859019</v>
      </c>
      <c r="D889" s="10">
        <v>8393</v>
      </c>
      <c r="E889" s="10">
        <f t="shared" si="79"/>
        <v>-0.21284458818307192</v>
      </c>
      <c r="F889" s="2"/>
      <c r="G889">
        <v>145000</v>
      </c>
      <c r="H889" s="2"/>
      <c r="I889" s="10">
        <f t="shared" si="80"/>
        <v>-145000</v>
      </c>
      <c r="J889" s="2"/>
      <c r="K889">
        <f t="shared" si="81"/>
        <v>-145000</v>
      </c>
      <c r="L889">
        <f t="shared" si="82"/>
        <v>-51831.129748145577</v>
      </c>
      <c r="M889">
        <f t="shared" si="83"/>
        <v>30862.46528654543</v>
      </c>
    </row>
    <row r="890" spans="1:13" x14ac:dyDescent="0.2">
      <c r="A890">
        <v>1</v>
      </c>
      <c r="B890" s="10">
        <v>59</v>
      </c>
      <c r="C890" s="10">
        <f t="shared" si="84"/>
        <v>4.0284260522524963E-2</v>
      </c>
      <c r="D890" s="10">
        <v>16466</v>
      </c>
      <c r="E890" s="10">
        <f t="shared" si="79"/>
        <v>0.59543189852570733</v>
      </c>
      <c r="F890" s="2"/>
      <c r="G890">
        <v>135500</v>
      </c>
      <c r="H890" s="2"/>
      <c r="I890" s="10">
        <f t="shared" si="80"/>
        <v>-135500</v>
      </c>
      <c r="J890" s="2"/>
      <c r="K890">
        <f t="shared" si="81"/>
        <v>-135500</v>
      </c>
      <c r="L890">
        <f t="shared" si="82"/>
        <v>-5458.5173008021329</v>
      </c>
      <c r="M890">
        <f t="shared" si="83"/>
        <v>-80681.022250233349</v>
      </c>
    </row>
    <row r="891" spans="1:13" x14ac:dyDescent="0.2">
      <c r="A891">
        <v>1</v>
      </c>
      <c r="B891" s="10">
        <v>95</v>
      </c>
      <c r="C891" s="10">
        <f t="shared" si="84"/>
        <v>1.0783010824696475</v>
      </c>
      <c r="D891" s="10">
        <v>15865</v>
      </c>
      <c r="E891" s="10">
        <f t="shared" si="79"/>
        <v>0.53525920330559384</v>
      </c>
      <c r="F891" s="2"/>
      <c r="G891">
        <v>268000</v>
      </c>
      <c r="H891" s="2"/>
      <c r="I891" s="10">
        <f t="shared" si="80"/>
        <v>-268000</v>
      </c>
      <c r="J891" s="2"/>
      <c r="K891">
        <f t="shared" si="81"/>
        <v>-268000</v>
      </c>
      <c r="L891">
        <f t="shared" si="82"/>
        <v>-288984.6901018655</v>
      </c>
      <c r="M891">
        <f t="shared" si="83"/>
        <v>-143449.46648589915</v>
      </c>
    </row>
    <row r="892" spans="1:13" x14ac:dyDescent="0.2">
      <c r="A892">
        <v>1</v>
      </c>
      <c r="B892" s="10">
        <v>128</v>
      </c>
      <c r="C892" s="10">
        <f t="shared" si="84"/>
        <v>2.0298165025878432</v>
      </c>
      <c r="D892" s="10">
        <v>12160</v>
      </c>
      <c r="E892" s="10">
        <f t="shared" si="79"/>
        <v>0.16431105723151637</v>
      </c>
      <c r="F892" s="2"/>
      <c r="G892">
        <v>149500</v>
      </c>
      <c r="H892" s="2"/>
      <c r="I892" s="10">
        <f t="shared" si="80"/>
        <v>-149500</v>
      </c>
      <c r="J892" s="2"/>
      <c r="K892">
        <f t="shared" si="81"/>
        <v>-149500</v>
      </c>
      <c r="L892">
        <f t="shared" si="82"/>
        <v>-303457.56713688257</v>
      </c>
      <c r="M892">
        <f t="shared" si="83"/>
        <v>-24564.503056111698</v>
      </c>
    </row>
    <row r="893" spans="1:13" x14ac:dyDescent="0.2">
      <c r="A893">
        <v>1</v>
      </c>
      <c r="B893" s="10">
        <v>60</v>
      </c>
      <c r="C893" s="10">
        <f t="shared" si="84"/>
        <v>6.9118061132167258E-2</v>
      </c>
      <c r="D893" s="10">
        <v>8064</v>
      </c>
      <c r="E893" s="10">
        <f t="shared" si="79"/>
        <v>-0.24578438307062159</v>
      </c>
      <c r="F893" s="2"/>
      <c r="G893">
        <v>122900</v>
      </c>
      <c r="H893" s="2"/>
      <c r="I893" s="10">
        <f t="shared" si="80"/>
        <v>-122900</v>
      </c>
      <c r="J893" s="2"/>
      <c r="K893">
        <f t="shared" si="81"/>
        <v>-122900</v>
      </c>
      <c r="L893">
        <f t="shared" si="82"/>
        <v>-8494.6097131433562</v>
      </c>
      <c r="M893">
        <f t="shared" si="83"/>
        <v>30206.900679379392</v>
      </c>
    </row>
    <row r="894" spans="1:13" x14ac:dyDescent="0.2">
      <c r="A894">
        <v>1</v>
      </c>
      <c r="B894" s="10">
        <v>70</v>
      </c>
      <c r="C894" s="10">
        <f t="shared" si="84"/>
        <v>0.35745606722859019</v>
      </c>
      <c r="D894" s="10">
        <v>11184</v>
      </c>
      <c r="E894" s="10">
        <f t="shared" si="79"/>
        <v>6.6593003097022568E-2</v>
      </c>
      <c r="F894" s="2"/>
      <c r="G894">
        <v>172500</v>
      </c>
      <c r="H894" s="2"/>
      <c r="I894" s="10">
        <f t="shared" si="80"/>
        <v>-172500</v>
      </c>
      <c r="J894" s="2"/>
      <c r="K894">
        <f t="shared" si="81"/>
        <v>-172500</v>
      </c>
      <c r="L894">
        <f t="shared" si="82"/>
        <v>-61661.17159693181</v>
      </c>
      <c r="M894">
        <f t="shared" si="83"/>
        <v>-11487.293034236392</v>
      </c>
    </row>
    <row r="895" spans="1:13" x14ac:dyDescent="0.2">
      <c r="A895">
        <v>1</v>
      </c>
      <c r="B895" s="10">
        <v>70</v>
      </c>
      <c r="C895" s="10">
        <f t="shared" si="84"/>
        <v>0.35745606722859019</v>
      </c>
      <c r="D895" s="10">
        <v>8414</v>
      </c>
      <c r="E895" s="10">
        <f t="shared" si="79"/>
        <v>-0.21074204808386662</v>
      </c>
      <c r="F895" s="2"/>
      <c r="G895">
        <v>154500</v>
      </c>
      <c r="H895" s="2"/>
      <c r="I895" s="10">
        <f t="shared" si="80"/>
        <v>-154500</v>
      </c>
      <c r="J895" s="2"/>
      <c r="K895">
        <f t="shared" si="81"/>
        <v>-154500</v>
      </c>
      <c r="L895">
        <f t="shared" si="82"/>
        <v>-55226.962386817184</v>
      </c>
      <c r="M895">
        <f t="shared" si="83"/>
        <v>32559.646428957392</v>
      </c>
    </row>
    <row r="896" spans="1:13" x14ac:dyDescent="0.2">
      <c r="A896">
        <v>1</v>
      </c>
      <c r="B896" s="10">
        <v>0</v>
      </c>
      <c r="C896" s="10">
        <f t="shared" si="84"/>
        <v>-1.6609099754463705</v>
      </c>
      <c r="D896" s="10">
        <v>13284</v>
      </c>
      <c r="E896" s="10">
        <f t="shared" si="79"/>
        <v>0.27684701301755227</v>
      </c>
      <c r="F896" s="2"/>
      <c r="G896">
        <v>165000</v>
      </c>
      <c r="H896" s="2"/>
      <c r="I896" s="10">
        <f t="shared" si="80"/>
        <v>-165000</v>
      </c>
      <c r="J896" s="2"/>
      <c r="K896">
        <f t="shared" si="81"/>
        <v>-165000</v>
      </c>
      <c r="L896">
        <f t="shared" si="82"/>
        <v>274050.14594865113</v>
      </c>
      <c r="M896">
        <f t="shared" si="83"/>
        <v>-45679.757147896125</v>
      </c>
    </row>
    <row r="897" spans="1:13" x14ac:dyDescent="0.2">
      <c r="A897">
        <v>1</v>
      </c>
      <c r="B897" s="10">
        <v>64</v>
      </c>
      <c r="C897" s="10">
        <f t="shared" si="84"/>
        <v>0.18445326357073644</v>
      </c>
      <c r="D897" s="10">
        <v>7018</v>
      </c>
      <c r="E897" s="10">
        <f t="shared" si="79"/>
        <v>-0.35051090420246639</v>
      </c>
      <c r="F897" s="2"/>
      <c r="G897">
        <v>118858</v>
      </c>
      <c r="H897" s="2"/>
      <c r="I897" s="10">
        <f t="shared" si="80"/>
        <v>-118858</v>
      </c>
      <c r="J897" s="2"/>
      <c r="K897">
        <f t="shared" si="81"/>
        <v>-118858</v>
      </c>
      <c r="L897">
        <f t="shared" si="82"/>
        <v>-21923.746001490592</v>
      </c>
      <c r="M897">
        <f t="shared" si="83"/>
        <v>41661.02505169675</v>
      </c>
    </row>
    <row r="898" spans="1:13" x14ac:dyDescent="0.2">
      <c r="A898">
        <v>1</v>
      </c>
      <c r="B898" s="10">
        <v>71</v>
      </c>
      <c r="C898" s="10">
        <f t="shared" si="84"/>
        <v>0.38628986783823249</v>
      </c>
      <c r="D898" s="10">
        <v>7056</v>
      </c>
      <c r="E898" s="10">
        <f t="shared" si="79"/>
        <v>-0.34670630783247586</v>
      </c>
      <c r="F898" s="2"/>
      <c r="G898">
        <v>140000</v>
      </c>
      <c r="H898" s="2"/>
      <c r="I898" s="10">
        <f t="shared" si="80"/>
        <v>-140000</v>
      </c>
      <c r="J898" s="2"/>
      <c r="K898">
        <f t="shared" si="81"/>
        <v>-140000</v>
      </c>
      <c r="L898">
        <f t="shared" si="82"/>
        <v>-54080.581497352548</v>
      </c>
      <c r="M898">
        <f t="shared" si="83"/>
        <v>48538.883096546619</v>
      </c>
    </row>
    <row r="899" spans="1:13" x14ac:dyDescent="0.2">
      <c r="A899">
        <v>1</v>
      </c>
      <c r="B899" s="10">
        <v>50</v>
      </c>
      <c r="C899" s="10">
        <f t="shared" si="84"/>
        <v>-0.21921994496425568</v>
      </c>
      <c r="D899" s="10">
        <v>8765</v>
      </c>
      <c r="E899" s="10">
        <f t="shared" si="79"/>
        <v>-0.17559959214000667</v>
      </c>
      <c r="F899" s="2"/>
      <c r="G899">
        <v>106500</v>
      </c>
      <c r="H899" s="2"/>
      <c r="I899" s="10">
        <f t="shared" si="80"/>
        <v>-106500</v>
      </c>
      <c r="J899" s="2"/>
      <c r="K899">
        <f t="shared" si="81"/>
        <v>-106500</v>
      </c>
      <c r="L899">
        <f t="shared" si="82"/>
        <v>23346.92413869323</v>
      </c>
      <c r="M899">
        <f t="shared" si="83"/>
        <v>18701.356562910711</v>
      </c>
    </row>
    <row r="900" spans="1:13" x14ac:dyDescent="0.2">
      <c r="A900">
        <v>1</v>
      </c>
      <c r="B900" s="10">
        <v>64</v>
      </c>
      <c r="C900" s="10">
        <f t="shared" si="84"/>
        <v>0.18445326357073644</v>
      </c>
      <c r="D900" s="10">
        <v>7018</v>
      </c>
      <c r="E900" s="10">
        <f t="shared" ref="E900:E963" si="85">(D900-$D$1467)/$D$1468</f>
        <v>-0.35051090420246639</v>
      </c>
      <c r="F900" s="2"/>
      <c r="G900">
        <v>142953</v>
      </c>
      <c r="H900" s="2"/>
      <c r="I900" s="10">
        <f t="shared" ref="I900:I963" si="86">($A900*$P$5 + $C900*$Q$5 + $E900*$R$5) - G900</f>
        <v>-142953</v>
      </c>
      <c r="J900" s="2"/>
      <c r="K900">
        <f t="shared" ref="K900:K963" si="87">I900 * A900</f>
        <v>-142953</v>
      </c>
      <c r="L900">
        <f t="shared" ref="L900:L963" si="88">$I900 * C900</f>
        <v>-26368.147387227487</v>
      </c>
      <c r="M900">
        <f t="shared" ref="M900:M963" si="89">$I900 * E900</f>
        <v>50106.585288455179</v>
      </c>
    </row>
    <row r="901" spans="1:13" x14ac:dyDescent="0.2">
      <c r="A901">
        <v>1</v>
      </c>
      <c r="B901" s="10">
        <v>100</v>
      </c>
      <c r="C901" s="10">
        <f t="shared" si="84"/>
        <v>1.222470085517859</v>
      </c>
      <c r="D901" s="10">
        <v>12919</v>
      </c>
      <c r="E901" s="10">
        <f t="shared" si="85"/>
        <v>0.24030286367422213</v>
      </c>
      <c r="F901" s="2"/>
      <c r="G901">
        <v>611657</v>
      </c>
      <c r="H901" s="2"/>
      <c r="I901" s="10">
        <f t="shared" si="86"/>
        <v>-611657</v>
      </c>
      <c r="J901" s="2"/>
      <c r="K901">
        <f t="shared" si="87"/>
        <v>-611657</v>
      </c>
      <c r="L901">
        <f t="shared" si="88"/>
        <v>-747732.38509759703</v>
      </c>
      <c r="M901">
        <f t="shared" si="89"/>
        <v>-146982.92868638368</v>
      </c>
    </row>
    <row r="902" spans="1:13" x14ac:dyDescent="0.2">
      <c r="A902">
        <v>1</v>
      </c>
      <c r="B902" s="10">
        <v>65</v>
      </c>
      <c r="C902" s="10">
        <f t="shared" si="84"/>
        <v>0.21328706418037874</v>
      </c>
      <c r="D902" s="10">
        <v>6993</v>
      </c>
      <c r="E902" s="10">
        <f t="shared" si="85"/>
        <v>-0.35301392813009175</v>
      </c>
      <c r="F902" s="2"/>
      <c r="G902">
        <v>135000</v>
      </c>
      <c r="H902" s="2"/>
      <c r="I902" s="10">
        <f t="shared" si="86"/>
        <v>-135000</v>
      </c>
      <c r="J902" s="2"/>
      <c r="K902">
        <f t="shared" si="87"/>
        <v>-135000</v>
      </c>
      <c r="L902">
        <f t="shared" si="88"/>
        <v>-28793.75366435113</v>
      </c>
      <c r="M902">
        <f t="shared" si="89"/>
        <v>47656.880297562384</v>
      </c>
    </row>
    <row r="903" spans="1:13" x14ac:dyDescent="0.2">
      <c r="A903">
        <v>1</v>
      </c>
      <c r="B903" s="10">
        <v>0</v>
      </c>
      <c r="C903" s="10">
        <f t="shared" si="84"/>
        <v>-1.6609099754463705</v>
      </c>
      <c r="D903" s="10">
        <v>7340</v>
      </c>
      <c r="E903" s="10">
        <f t="shared" si="85"/>
        <v>-0.3182719560146518</v>
      </c>
      <c r="F903" s="2"/>
      <c r="G903">
        <v>110000</v>
      </c>
      <c r="H903" s="2"/>
      <c r="I903" s="10">
        <f t="shared" si="86"/>
        <v>-110000</v>
      </c>
      <c r="J903" s="2"/>
      <c r="K903">
        <f t="shared" si="87"/>
        <v>-110000</v>
      </c>
      <c r="L903">
        <f t="shared" si="88"/>
        <v>182700.09729910077</v>
      </c>
      <c r="M903">
        <f t="shared" si="89"/>
        <v>35009.915161611701</v>
      </c>
    </row>
    <row r="904" spans="1:13" x14ac:dyDescent="0.2">
      <c r="A904">
        <v>1</v>
      </c>
      <c r="B904" s="10">
        <v>64</v>
      </c>
      <c r="C904" s="10">
        <f t="shared" si="84"/>
        <v>0.18445326357073644</v>
      </c>
      <c r="D904" s="10">
        <v>8712</v>
      </c>
      <c r="E904" s="10">
        <f t="shared" si="85"/>
        <v>-0.18090600286657241</v>
      </c>
      <c r="F904" s="2"/>
      <c r="G904">
        <v>153000</v>
      </c>
      <c r="H904" s="2"/>
      <c r="I904" s="10">
        <f t="shared" si="86"/>
        <v>-153000</v>
      </c>
      <c r="J904" s="2"/>
      <c r="K904">
        <f t="shared" si="87"/>
        <v>-153000</v>
      </c>
      <c r="L904">
        <f t="shared" si="88"/>
        <v>-28221.349326322674</v>
      </c>
      <c r="M904">
        <f t="shared" si="89"/>
        <v>27678.618438585578</v>
      </c>
    </row>
    <row r="905" spans="1:13" x14ac:dyDescent="0.2">
      <c r="A905">
        <v>1</v>
      </c>
      <c r="B905" s="10">
        <v>63</v>
      </c>
      <c r="C905" s="10">
        <f t="shared" ref="C905:C968" si="90">(B905-$B$1467)/$B$1468</f>
        <v>0.15561946296109413</v>
      </c>
      <c r="D905" s="10">
        <v>7875</v>
      </c>
      <c r="E905" s="10">
        <f t="shared" si="85"/>
        <v>-0.26470724396346923</v>
      </c>
      <c r="F905" s="2"/>
      <c r="G905">
        <v>180000</v>
      </c>
      <c r="H905" s="2"/>
      <c r="I905" s="10">
        <f t="shared" si="86"/>
        <v>-180000</v>
      </c>
      <c r="J905" s="2"/>
      <c r="K905">
        <f t="shared" si="87"/>
        <v>-180000</v>
      </c>
      <c r="L905">
        <f t="shared" si="88"/>
        <v>-28011.503332996945</v>
      </c>
      <c r="M905">
        <f t="shared" si="89"/>
        <v>47647.303913424461</v>
      </c>
    </row>
    <row r="906" spans="1:13" x14ac:dyDescent="0.2">
      <c r="A906">
        <v>1</v>
      </c>
      <c r="B906" s="10">
        <v>50</v>
      </c>
      <c r="C906" s="10">
        <f t="shared" si="90"/>
        <v>-0.21921994496425568</v>
      </c>
      <c r="D906" s="10">
        <v>14859</v>
      </c>
      <c r="E906" s="10">
        <f t="shared" si="85"/>
        <v>0.43453752045794958</v>
      </c>
      <c r="F906" s="2"/>
      <c r="G906">
        <v>240000</v>
      </c>
      <c r="H906" s="2"/>
      <c r="I906" s="10">
        <f t="shared" si="86"/>
        <v>-240000</v>
      </c>
      <c r="J906" s="2"/>
      <c r="K906">
        <f t="shared" si="87"/>
        <v>-240000</v>
      </c>
      <c r="L906">
        <f t="shared" si="88"/>
        <v>52612.786791421364</v>
      </c>
      <c r="M906">
        <f t="shared" si="89"/>
        <v>-104289.0049099079</v>
      </c>
    </row>
    <row r="907" spans="1:13" x14ac:dyDescent="0.2">
      <c r="A907">
        <v>1</v>
      </c>
      <c r="B907" s="10">
        <v>0</v>
      </c>
      <c r="C907" s="10">
        <f t="shared" si="90"/>
        <v>-1.6609099754463705</v>
      </c>
      <c r="D907" s="10">
        <v>6173</v>
      </c>
      <c r="E907" s="10">
        <f t="shared" si="85"/>
        <v>-0.43511311295620331</v>
      </c>
      <c r="F907" s="2"/>
      <c r="G907">
        <v>125500</v>
      </c>
      <c r="H907" s="2"/>
      <c r="I907" s="10">
        <f t="shared" si="86"/>
        <v>-125500</v>
      </c>
      <c r="J907" s="2"/>
      <c r="K907">
        <f t="shared" si="87"/>
        <v>-125500</v>
      </c>
      <c r="L907">
        <f t="shared" si="88"/>
        <v>208444.20191851951</v>
      </c>
      <c r="M907">
        <f t="shared" si="89"/>
        <v>54606.695676003517</v>
      </c>
    </row>
    <row r="908" spans="1:13" x14ac:dyDescent="0.2">
      <c r="A908">
        <v>1</v>
      </c>
      <c r="B908" s="10">
        <v>80</v>
      </c>
      <c r="C908" s="10">
        <f t="shared" si="90"/>
        <v>0.64579407332501315</v>
      </c>
      <c r="D908" s="10">
        <v>9920</v>
      </c>
      <c r="E908" s="10">
        <f t="shared" si="85"/>
        <v>-5.9959886683715317E-2</v>
      </c>
      <c r="F908" s="2"/>
      <c r="G908">
        <v>128000</v>
      </c>
      <c r="H908" s="2"/>
      <c r="I908" s="10">
        <f t="shared" si="86"/>
        <v>-128000</v>
      </c>
      <c r="J908" s="2"/>
      <c r="K908">
        <f t="shared" si="87"/>
        <v>-128000</v>
      </c>
      <c r="L908">
        <f t="shared" si="88"/>
        <v>-82661.641385601688</v>
      </c>
      <c r="M908">
        <f t="shared" si="89"/>
        <v>7674.8654955155607</v>
      </c>
    </row>
    <row r="909" spans="1:13" x14ac:dyDescent="0.2">
      <c r="A909">
        <v>1</v>
      </c>
      <c r="B909" s="10">
        <v>116</v>
      </c>
      <c r="C909" s="10">
        <f t="shared" si="90"/>
        <v>1.6838108952721358</v>
      </c>
      <c r="D909" s="10">
        <v>13501</v>
      </c>
      <c r="E909" s="10">
        <f t="shared" si="85"/>
        <v>0.29857326070934037</v>
      </c>
      <c r="F909" s="2"/>
      <c r="G909">
        <v>255000</v>
      </c>
      <c r="H909" s="2"/>
      <c r="I909" s="10">
        <f t="shared" si="86"/>
        <v>-255000</v>
      </c>
      <c r="J909" s="2"/>
      <c r="K909">
        <f t="shared" si="87"/>
        <v>-255000</v>
      </c>
      <c r="L909">
        <f t="shared" si="88"/>
        <v>-429371.77829439461</v>
      </c>
      <c r="M909">
        <f t="shared" si="89"/>
        <v>-76136.181480881802</v>
      </c>
    </row>
    <row r="910" spans="1:13" x14ac:dyDescent="0.2">
      <c r="A910">
        <v>1</v>
      </c>
      <c r="B910" s="10">
        <v>86</v>
      </c>
      <c r="C910" s="10">
        <f t="shared" si="90"/>
        <v>0.81879687698286696</v>
      </c>
      <c r="D910" s="10">
        <v>11500</v>
      </c>
      <c r="E910" s="10">
        <f t="shared" si="85"/>
        <v>9.8231225542207035E-2</v>
      </c>
      <c r="F910" s="2"/>
      <c r="G910">
        <v>250000</v>
      </c>
      <c r="H910" s="2"/>
      <c r="I910" s="10">
        <f t="shared" si="86"/>
        <v>-250000</v>
      </c>
      <c r="J910" s="2"/>
      <c r="K910">
        <f t="shared" si="87"/>
        <v>-250000</v>
      </c>
      <c r="L910">
        <f t="shared" si="88"/>
        <v>-204699.21924571675</v>
      </c>
      <c r="M910">
        <f t="shared" si="89"/>
        <v>-24557.806385551758</v>
      </c>
    </row>
    <row r="911" spans="1:13" x14ac:dyDescent="0.2">
      <c r="A911">
        <v>1</v>
      </c>
      <c r="B911" s="10">
        <v>0</v>
      </c>
      <c r="C911" s="10">
        <f t="shared" si="90"/>
        <v>-1.6609099754463705</v>
      </c>
      <c r="D911" s="10">
        <v>8885</v>
      </c>
      <c r="E911" s="10">
        <f t="shared" si="85"/>
        <v>-0.16358507728740496</v>
      </c>
      <c r="F911" s="2"/>
      <c r="G911">
        <v>131000</v>
      </c>
      <c r="H911" s="2"/>
      <c r="I911" s="10">
        <f t="shared" si="86"/>
        <v>-131000</v>
      </c>
      <c r="J911" s="2"/>
      <c r="K911">
        <f t="shared" si="87"/>
        <v>-131000</v>
      </c>
      <c r="L911">
        <f t="shared" si="88"/>
        <v>217579.20678347454</v>
      </c>
      <c r="M911">
        <f t="shared" si="89"/>
        <v>21429.645124650051</v>
      </c>
    </row>
    <row r="912" spans="1:13" x14ac:dyDescent="0.2">
      <c r="A912">
        <v>1</v>
      </c>
      <c r="B912" s="10">
        <v>149</v>
      </c>
      <c r="C912" s="10">
        <f t="shared" si="90"/>
        <v>2.6353263153903312</v>
      </c>
      <c r="D912" s="10">
        <v>12589</v>
      </c>
      <c r="E912" s="10">
        <f t="shared" si="85"/>
        <v>0.20726294782956745</v>
      </c>
      <c r="F912" s="2"/>
      <c r="G912">
        <v>174000</v>
      </c>
      <c r="H912" s="2"/>
      <c r="I912" s="10">
        <f t="shared" si="86"/>
        <v>-174000</v>
      </c>
      <c r="J912" s="2"/>
      <c r="K912">
        <f t="shared" si="87"/>
        <v>-174000</v>
      </c>
      <c r="L912">
        <f t="shared" si="88"/>
        <v>-458546.77887791762</v>
      </c>
      <c r="M912">
        <f t="shared" si="89"/>
        <v>-36063.752922344735</v>
      </c>
    </row>
    <row r="913" spans="1:13" x14ac:dyDescent="0.2">
      <c r="A913">
        <v>1</v>
      </c>
      <c r="B913" s="10">
        <v>80</v>
      </c>
      <c r="C913" s="10">
        <f t="shared" si="90"/>
        <v>0.64579407332501315</v>
      </c>
      <c r="D913" s="10">
        <v>11600</v>
      </c>
      <c r="E913" s="10">
        <f t="shared" si="85"/>
        <v>0.10824332125270845</v>
      </c>
      <c r="F913" s="2"/>
      <c r="G913">
        <v>154300</v>
      </c>
      <c r="H913" s="2"/>
      <c r="I913" s="10">
        <f t="shared" si="86"/>
        <v>-154300</v>
      </c>
      <c r="J913" s="2"/>
      <c r="K913">
        <f t="shared" si="87"/>
        <v>-154300</v>
      </c>
      <c r="L913">
        <f t="shared" si="88"/>
        <v>-99646.025514049528</v>
      </c>
      <c r="M913">
        <f t="shared" si="89"/>
        <v>-16701.944469292914</v>
      </c>
    </row>
    <row r="914" spans="1:13" x14ac:dyDescent="0.2">
      <c r="A914">
        <v>1</v>
      </c>
      <c r="B914" s="10">
        <v>0</v>
      </c>
      <c r="C914" s="10">
        <f t="shared" si="90"/>
        <v>-1.6609099754463705</v>
      </c>
      <c r="D914" s="10">
        <v>9286</v>
      </c>
      <c r="E914" s="10">
        <f t="shared" si="85"/>
        <v>-0.12343657348829429</v>
      </c>
      <c r="F914" s="2"/>
      <c r="G914">
        <v>143500</v>
      </c>
      <c r="H914" s="2"/>
      <c r="I914" s="10">
        <f t="shared" si="86"/>
        <v>-143500</v>
      </c>
      <c r="J914" s="2"/>
      <c r="K914">
        <f t="shared" si="87"/>
        <v>-143500</v>
      </c>
      <c r="L914">
        <f t="shared" si="88"/>
        <v>238340.58147655416</v>
      </c>
      <c r="M914">
        <f t="shared" si="89"/>
        <v>17713.14829557023</v>
      </c>
    </row>
    <row r="915" spans="1:13" x14ac:dyDescent="0.2">
      <c r="A915">
        <v>1</v>
      </c>
      <c r="B915" s="10">
        <v>51</v>
      </c>
      <c r="C915" s="10">
        <f t="shared" si="90"/>
        <v>-0.1903861443546134</v>
      </c>
      <c r="D915" s="10">
        <v>6120</v>
      </c>
      <c r="E915" s="10">
        <f t="shared" si="85"/>
        <v>-0.4404195236827691</v>
      </c>
      <c r="F915" s="2"/>
      <c r="G915">
        <v>88000</v>
      </c>
      <c r="H915" s="2"/>
      <c r="I915" s="10">
        <f t="shared" si="86"/>
        <v>-88000</v>
      </c>
      <c r="J915" s="2"/>
      <c r="K915">
        <f t="shared" si="87"/>
        <v>-88000</v>
      </c>
      <c r="L915">
        <f t="shared" si="88"/>
        <v>16753.98070320598</v>
      </c>
      <c r="M915">
        <f t="shared" si="89"/>
        <v>38756.918084083678</v>
      </c>
    </row>
    <row r="916" spans="1:13" x14ac:dyDescent="0.2">
      <c r="A916">
        <v>1</v>
      </c>
      <c r="B916" s="10">
        <v>82</v>
      </c>
      <c r="C916" s="10">
        <f t="shared" si="90"/>
        <v>0.70346167454429775</v>
      </c>
      <c r="D916" s="10">
        <v>6270</v>
      </c>
      <c r="E916" s="10">
        <f t="shared" si="85"/>
        <v>-0.42540138011701695</v>
      </c>
      <c r="F916" s="2"/>
      <c r="G916">
        <v>145000</v>
      </c>
      <c r="H916" s="2"/>
      <c r="I916" s="10">
        <f t="shared" si="86"/>
        <v>-145000</v>
      </c>
      <c r="J916" s="2"/>
      <c r="K916">
        <f t="shared" si="87"/>
        <v>-145000</v>
      </c>
      <c r="L916">
        <f t="shared" si="88"/>
        <v>-102001.94280892318</v>
      </c>
      <c r="M916">
        <f t="shared" si="89"/>
        <v>61683.200116967455</v>
      </c>
    </row>
    <row r="917" spans="1:13" x14ac:dyDescent="0.2">
      <c r="A917">
        <v>1</v>
      </c>
      <c r="B917" s="10">
        <v>30</v>
      </c>
      <c r="C917" s="10">
        <f t="shared" si="90"/>
        <v>-0.7958959571571016</v>
      </c>
      <c r="D917" s="10">
        <v>3000</v>
      </c>
      <c r="E917" s="10">
        <f t="shared" si="85"/>
        <v>-0.75279690985041325</v>
      </c>
      <c r="F917" s="2"/>
      <c r="G917">
        <v>173733</v>
      </c>
      <c r="H917" s="2"/>
      <c r="I917" s="10">
        <f t="shared" si="86"/>
        <v>-173733</v>
      </c>
      <c r="J917" s="2"/>
      <c r="K917">
        <f t="shared" si="87"/>
        <v>-173733</v>
      </c>
      <c r="L917">
        <f t="shared" si="88"/>
        <v>138273.39232477473</v>
      </c>
      <c r="M917">
        <f t="shared" si="89"/>
        <v>130785.66553904185</v>
      </c>
    </row>
    <row r="918" spans="1:13" x14ac:dyDescent="0.2">
      <c r="A918">
        <v>1</v>
      </c>
      <c r="B918" s="10">
        <v>21</v>
      </c>
      <c r="C918" s="10">
        <f t="shared" si="90"/>
        <v>-1.0554001626438823</v>
      </c>
      <c r="D918" s="10">
        <v>2001</v>
      </c>
      <c r="E918" s="10">
        <f t="shared" si="85"/>
        <v>-0.85281774599832239</v>
      </c>
      <c r="F918" s="2"/>
      <c r="G918">
        <v>75000</v>
      </c>
      <c r="H918" s="2"/>
      <c r="I918" s="10">
        <f t="shared" si="86"/>
        <v>-75000</v>
      </c>
      <c r="J918" s="2"/>
      <c r="K918">
        <f t="shared" si="87"/>
        <v>-75000</v>
      </c>
      <c r="L918">
        <f t="shared" si="88"/>
        <v>79155.012198291166</v>
      </c>
      <c r="M918">
        <f t="shared" si="89"/>
        <v>63961.33094987418</v>
      </c>
    </row>
    <row r="919" spans="1:13" x14ac:dyDescent="0.2">
      <c r="A919">
        <v>1</v>
      </c>
      <c r="B919" s="10">
        <v>50</v>
      </c>
      <c r="C919" s="10">
        <f t="shared" si="90"/>
        <v>-0.21921994496425568</v>
      </c>
      <c r="D919" s="10">
        <v>9000</v>
      </c>
      <c r="E919" s="10">
        <f t="shared" si="85"/>
        <v>-0.15207116722032835</v>
      </c>
      <c r="F919" s="2"/>
      <c r="G919">
        <v>35311</v>
      </c>
      <c r="H919" s="2"/>
      <c r="I919" s="10">
        <f t="shared" si="86"/>
        <v>-35311</v>
      </c>
      <c r="J919" s="2"/>
      <c r="K919">
        <f t="shared" si="87"/>
        <v>-35311</v>
      </c>
      <c r="L919">
        <f t="shared" si="88"/>
        <v>7740.875476632832</v>
      </c>
      <c r="M919">
        <f t="shared" si="89"/>
        <v>5369.784985717014</v>
      </c>
    </row>
    <row r="920" spans="1:13" x14ac:dyDescent="0.2">
      <c r="A920">
        <v>1</v>
      </c>
      <c r="B920" s="10">
        <v>0</v>
      </c>
      <c r="C920" s="10">
        <f t="shared" si="90"/>
        <v>-1.6609099754463705</v>
      </c>
      <c r="D920" s="10">
        <v>17140</v>
      </c>
      <c r="E920" s="10">
        <f t="shared" si="85"/>
        <v>0.6629134236144868</v>
      </c>
      <c r="F920" s="2"/>
      <c r="G920">
        <v>135000</v>
      </c>
      <c r="H920" s="2"/>
      <c r="I920" s="10">
        <f t="shared" si="86"/>
        <v>-135000</v>
      </c>
      <c r="J920" s="2"/>
      <c r="K920">
        <f t="shared" si="87"/>
        <v>-135000</v>
      </c>
      <c r="L920">
        <f t="shared" si="88"/>
        <v>224222.84668526001</v>
      </c>
      <c r="M920">
        <f t="shared" si="89"/>
        <v>-89493.312187955715</v>
      </c>
    </row>
    <row r="921" spans="1:13" x14ac:dyDescent="0.2">
      <c r="A921">
        <v>1</v>
      </c>
      <c r="B921" s="10">
        <v>103</v>
      </c>
      <c r="C921" s="10">
        <f t="shared" si="90"/>
        <v>1.3089714873467859</v>
      </c>
      <c r="D921" s="10">
        <v>13125</v>
      </c>
      <c r="E921" s="10">
        <f t="shared" si="85"/>
        <v>0.26092778083785501</v>
      </c>
      <c r="F921" s="2"/>
      <c r="G921">
        <v>238000</v>
      </c>
      <c r="H921" s="2"/>
      <c r="I921" s="10">
        <f t="shared" si="86"/>
        <v>-238000</v>
      </c>
      <c r="J921" s="2"/>
      <c r="K921">
        <f t="shared" si="87"/>
        <v>-238000</v>
      </c>
      <c r="L921">
        <f t="shared" si="88"/>
        <v>-311535.21398853505</v>
      </c>
      <c r="M921">
        <f t="shared" si="89"/>
        <v>-62100.811839409493</v>
      </c>
    </row>
    <row r="922" spans="1:13" x14ac:dyDescent="0.2">
      <c r="A922">
        <v>1</v>
      </c>
      <c r="B922" s="10">
        <v>87</v>
      </c>
      <c r="C922" s="10">
        <f t="shared" si="90"/>
        <v>0.84763067759250921</v>
      </c>
      <c r="D922" s="10">
        <v>11029</v>
      </c>
      <c r="E922" s="10">
        <f t="shared" si="85"/>
        <v>5.1074254745745375E-2</v>
      </c>
      <c r="F922" s="2"/>
      <c r="G922">
        <v>176500</v>
      </c>
      <c r="H922" s="2"/>
      <c r="I922" s="10">
        <f t="shared" si="86"/>
        <v>-176500</v>
      </c>
      <c r="J922" s="2"/>
      <c r="K922">
        <f t="shared" si="87"/>
        <v>-176500</v>
      </c>
      <c r="L922">
        <f t="shared" si="88"/>
        <v>-149606.81459507789</v>
      </c>
      <c r="M922">
        <f t="shared" si="89"/>
        <v>-9014.6059626240585</v>
      </c>
    </row>
    <row r="923" spans="1:13" x14ac:dyDescent="0.2">
      <c r="A923">
        <v>1</v>
      </c>
      <c r="B923" s="10">
        <v>70</v>
      </c>
      <c r="C923" s="10">
        <f t="shared" si="90"/>
        <v>0.35745606722859019</v>
      </c>
      <c r="D923" s="10">
        <v>8462</v>
      </c>
      <c r="E923" s="10">
        <f t="shared" si="85"/>
        <v>-0.20593624214282594</v>
      </c>
      <c r="F923" s="2"/>
      <c r="G923">
        <v>201000</v>
      </c>
      <c r="H923" s="2"/>
      <c r="I923" s="10">
        <f t="shared" si="86"/>
        <v>-201000</v>
      </c>
      <c r="J923" s="2"/>
      <c r="K923">
        <f t="shared" si="87"/>
        <v>-201000</v>
      </c>
      <c r="L923">
        <f t="shared" si="88"/>
        <v>-71848.669512946624</v>
      </c>
      <c r="M923">
        <f t="shared" si="89"/>
        <v>41393.184670708011</v>
      </c>
    </row>
    <row r="924" spans="1:13" x14ac:dyDescent="0.2">
      <c r="A924">
        <v>1</v>
      </c>
      <c r="B924" s="10">
        <v>67</v>
      </c>
      <c r="C924" s="10">
        <f t="shared" si="90"/>
        <v>0.27095466539966334</v>
      </c>
      <c r="D924" s="10">
        <v>8777</v>
      </c>
      <c r="E924" s="10">
        <f t="shared" si="85"/>
        <v>-0.17439814065474649</v>
      </c>
      <c r="F924" s="2"/>
      <c r="G924">
        <v>145900</v>
      </c>
      <c r="H924" s="2"/>
      <c r="I924" s="10">
        <f t="shared" si="86"/>
        <v>-145900</v>
      </c>
      <c r="J924" s="2"/>
      <c r="K924">
        <f t="shared" si="87"/>
        <v>-145900</v>
      </c>
      <c r="L924">
        <f t="shared" si="88"/>
        <v>-39532.285681810885</v>
      </c>
      <c r="M924">
        <f t="shared" si="89"/>
        <v>25444.688721527513</v>
      </c>
    </row>
    <row r="925" spans="1:13" x14ac:dyDescent="0.2">
      <c r="A925">
        <v>1</v>
      </c>
      <c r="B925" s="10">
        <v>65</v>
      </c>
      <c r="C925" s="10">
        <f t="shared" si="90"/>
        <v>0.21328706418037874</v>
      </c>
      <c r="D925" s="10">
        <v>10237</v>
      </c>
      <c r="E925" s="10">
        <f t="shared" si="85"/>
        <v>-2.8221543281425832E-2</v>
      </c>
      <c r="F925" s="2"/>
      <c r="G925">
        <v>169990</v>
      </c>
      <c r="H925" s="2"/>
      <c r="I925" s="10">
        <f t="shared" si="86"/>
        <v>-169990</v>
      </c>
      <c r="J925" s="2"/>
      <c r="K925">
        <f t="shared" si="87"/>
        <v>-169990</v>
      </c>
      <c r="L925">
        <f t="shared" si="88"/>
        <v>-36256.668040022581</v>
      </c>
      <c r="M925">
        <f t="shared" si="89"/>
        <v>4797.3801424095773</v>
      </c>
    </row>
    <row r="926" spans="1:13" x14ac:dyDescent="0.2">
      <c r="A926">
        <v>1</v>
      </c>
      <c r="B926" s="10">
        <v>50</v>
      </c>
      <c r="C926" s="10">
        <f t="shared" si="90"/>
        <v>-0.21921994496425568</v>
      </c>
      <c r="D926" s="10">
        <v>8012</v>
      </c>
      <c r="E926" s="10">
        <f t="shared" si="85"/>
        <v>-0.25099067284008231</v>
      </c>
      <c r="F926" s="2"/>
      <c r="G926">
        <v>193000</v>
      </c>
      <c r="H926" s="2"/>
      <c r="I926" s="10">
        <f t="shared" si="86"/>
        <v>-193000</v>
      </c>
      <c r="J926" s="2"/>
      <c r="K926">
        <f t="shared" si="87"/>
        <v>-193000</v>
      </c>
      <c r="L926">
        <f t="shared" si="88"/>
        <v>42309.449378101344</v>
      </c>
      <c r="M926">
        <f t="shared" si="89"/>
        <v>48441.199858135886</v>
      </c>
    </row>
    <row r="927" spans="1:13" x14ac:dyDescent="0.2">
      <c r="A927">
        <v>1</v>
      </c>
      <c r="B927" s="10">
        <v>79</v>
      </c>
      <c r="C927" s="10">
        <f t="shared" si="90"/>
        <v>0.61696027271537091</v>
      </c>
      <c r="D927" s="10">
        <v>10240</v>
      </c>
      <c r="E927" s="10">
        <f t="shared" si="85"/>
        <v>-2.7921180410110789E-2</v>
      </c>
      <c r="F927" s="2"/>
      <c r="G927">
        <v>207500</v>
      </c>
      <c r="H927" s="2"/>
      <c r="I927" s="10">
        <f t="shared" si="86"/>
        <v>-207500</v>
      </c>
      <c r="J927" s="2"/>
      <c r="K927">
        <f t="shared" si="87"/>
        <v>-207500</v>
      </c>
      <c r="L927">
        <f t="shared" si="88"/>
        <v>-128019.25658843946</v>
      </c>
      <c r="M927">
        <f t="shared" si="89"/>
        <v>5793.6449350979892</v>
      </c>
    </row>
    <row r="928" spans="1:13" x14ac:dyDescent="0.2">
      <c r="A928">
        <v>1</v>
      </c>
      <c r="B928" s="10">
        <v>0</v>
      </c>
      <c r="C928" s="10">
        <f t="shared" si="90"/>
        <v>-1.6609099754463705</v>
      </c>
      <c r="D928" s="10">
        <v>15611</v>
      </c>
      <c r="E928" s="10">
        <f t="shared" si="85"/>
        <v>0.5098284802009202</v>
      </c>
      <c r="F928" s="2"/>
      <c r="G928">
        <v>175000</v>
      </c>
      <c r="H928" s="2"/>
      <c r="I928" s="10">
        <f t="shared" si="86"/>
        <v>-175000</v>
      </c>
      <c r="J928" s="2"/>
      <c r="K928">
        <f t="shared" si="87"/>
        <v>-175000</v>
      </c>
      <c r="L928">
        <f t="shared" si="88"/>
        <v>290659.24570311484</v>
      </c>
      <c r="M928">
        <f t="shared" si="89"/>
        <v>-89219.984035161033</v>
      </c>
    </row>
    <row r="929" spans="1:13" x14ac:dyDescent="0.2">
      <c r="A929">
        <v>1</v>
      </c>
      <c r="B929" s="10">
        <v>93</v>
      </c>
      <c r="C929" s="10">
        <f t="shared" si="90"/>
        <v>1.020633481250363</v>
      </c>
      <c r="D929" s="10">
        <v>11999</v>
      </c>
      <c r="E929" s="10">
        <f t="shared" si="85"/>
        <v>0.14819158313760911</v>
      </c>
      <c r="F929" s="2"/>
      <c r="G929">
        <v>285000</v>
      </c>
      <c r="H929" s="2"/>
      <c r="I929" s="10">
        <f t="shared" si="86"/>
        <v>-285000</v>
      </c>
      <c r="J929" s="2"/>
      <c r="K929">
        <f t="shared" si="87"/>
        <v>-285000</v>
      </c>
      <c r="L929">
        <f t="shared" si="88"/>
        <v>-290880.54215635348</v>
      </c>
      <c r="M929">
        <f t="shared" si="89"/>
        <v>-42234.601194218594</v>
      </c>
    </row>
    <row r="930" spans="1:13" x14ac:dyDescent="0.2">
      <c r="A930">
        <v>1</v>
      </c>
      <c r="B930" s="10">
        <v>0</v>
      </c>
      <c r="C930" s="10">
        <f t="shared" si="90"/>
        <v>-1.6609099754463705</v>
      </c>
      <c r="D930" s="10">
        <v>9900</v>
      </c>
      <c r="E930" s="10">
        <f t="shared" si="85"/>
        <v>-6.1962305825815599E-2</v>
      </c>
      <c r="F930" s="2"/>
      <c r="G930">
        <v>176000</v>
      </c>
      <c r="H930" s="2"/>
      <c r="I930" s="10">
        <f t="shared" si="86"/>
        <v>-176000</v>
      </c>
      <c r="J930" s="2"/>
      <c r="K930">
        <f t="shared" si="87"/>
        <v>-176000</v>
      </c>
      <c r="L930">
        <f t="shared" si="88"/>
        <v>292320.15567856119</v>
      </c>
      <c r="M930">
        <f t="shared" si="89"/>
        <v>10905.365825343546</v>
      </c>
    </row>
    <row r="931" spans="1:13" x14ac:dyDescent="0.2">
      <c r="A931">
        <v>1</v>
      </c>
      <c r="B931" s="10">
        <v>0</v>
      </c>
      <c r="C931" s="10">
        <f t="shared" si="90"/>
        <v>-1.6609099754463705</v>
      </c>
      <c r="D931" s="10">
        <v>11838</v>
      </c>
      <c r="E931" s="10">
        <f t="shared" si="85"/>
        <v>0.13207210904370181</v>
      </c>
      <c r="F931" s="2"/>
      <c r="G931">
        <v>236500</v>
      </c>
      <c r="H931" s="2"/>
      <c r="I931" s="10">
        <f t="shared" si="86"/>
        <v>-236500</v>
      </c>
      <c r="J931" s="2"/>
      <c r="K931">
        <f t="shared" si="87"/>
        <v>-236500</v>
      </c>
      <c r="L931">
        <f t="shared" si="88"/>
        <v>392805.20919306664</v>
      </c>
      <c r="M931">
        <f t="shared" si="89"/>
        <v>-31235.053788835477</v>
      </c>
    </row>
    <row r="932" spans="1:13" x14ac:dyDescent="0.2">
      <c r="A932">
        <v>1</v>
      </c>
      <c r="B932" s="10">
        <v>0</v>
      </c>
      <c r="C932" s="10">
        <f t="shared" si="90"/>
        <v>-1.6609099754463705</v>
      </c>
      <c r="D932" s="10">
        <v>13006</v>
      </c>
      <c r="E932" s="10">
        <f t="shared" si="85"/>
        <v>0.24901338694235833</v>
      </c>
      <c r="F932" s="2"/>
      <c r="G932">
        <v>222000</v>
      </c>
      <c r="H932" s="2"/>
      <c r="I932" s="10">
        <f t="shared" si="86"/>
        <v>-222000</v>
      </c>
      <c r="J932" s="2"/>
      <c r="K932">
        <f t="shared" si="87"/>
        <v>-222000</v>
      </c>
      <c r="L932">
        <f t="shared" si="88"/>
        <v>368722.01454909425</v>
      </c>
      <c r="M932">
        <f t="shared" si="89"/>
        <v>-55280.971901203549</v>
      </c>
    </row>
    <row r="933" spans="1:13" x14ac:dyDescent="0.2">
      <c r="A933">
        <v>1</v>
      </c>
      <c r="B933" s="10">
        <v>73</v>
      </c>
      <c r="C933" s="10">
        <f t="shared" si="90"/>
        <v>0.4439574690575171</v>
      </c>
      <c r="D933" s="10">
        <v>8925</v>
      </c>
      <c r="E933" s="10">
        <f t="shared" si="85"/>
        <v>-0.15958023900320439</v>
      </c>
      <c r="F933" s="2"/>
      <c r="G933">
        <v>201000</v>
      </c>
      <c r="H933" s="2"/>
      <c r="I933" s="10">
        <f t="shared" si="86"/>
        <v>-201000</v>
      </c>
      <c r="J933" s="2"/>
      <c r="K933">
        <f t="shared" si="87"/>
        <v>-201000</v>
      </c>
      <c r="L933">
        <f t="shared" si="88"/>
        <v>-89235.451280560941</v>
      </c>
      <c r="M933">
        <f t="shared" si="89"/>
        <v>32075.628039644082</v>
      </c>
    </row>
    <row r="934" spans="1:13" x14ac:dyDescent="0.2">
      <c r="A934">
        <v>1</v>
      </c>
      <c r="B934" s="10">
        <v>70</v>
      </c>
      <c r="C934" s="10">
        <f t="shared" si="90"/>
        <v>0.35745606722859019</v>
      </c>
      <c r="D934" s="10">
        <v>9100</v>
      </c>
      <c r="E934" s="10">
        <f t="shared" si="85"/>
        <v>-0.14205907150982691</v>
      </c>
      <c r="F934" s="2"/>
      <c r="G934">
        <v>117500</v>
      </c>
      <c r="H934" s="2"/>
      <c r="I934" s="10">
        <f t="shared" si="86"/>
        <v>-117500</v>
      </c>
      <c r="J934" s="2"/>
      <c r="K934">
        <f t="shared" si="87"/>
        <v>-117500</v>
      </c>
      <c r="L934">
        <f t="shared" si="88"/>
        <v>-42001.087899359351</v>
      </c>
      <c r="M934">
        <f t="shared" si="89"/>
        <v>16691.940902404662</v>
      </c>
    </row>
    <row r="935" spans="1:13" x14ac:dyDescent="0.2">
      <c r="A935">
        <v>1</v>
      </c>
      <c r="B935" s="10">
        <v>84</v>
      </c>
      <c r="C935" s="10">
        <f t="shared" si="90"/>
        <v>0.76112927576358236</v>
      </c>
      <c r="D935" s="10">
        <v>11670</v>
      </c>
      <c r="E935" s="10">
        <f t="shared" si="85"/>
        <v>0.11525178825005944</v>
      </c>
      <c r="F935" s="2"/>
      <c r="G935">
        <v>320000</v>
      </c>
      <c r="H935" s="2"/>
      <c r="I935" s="10">
        <f t="shared" si="86"/>
        <v>-320000</v>
      </c>
      <c r="J935" s="2"/>
      <c r="K935">
        <f t="shared" si="87"/>
        <v>-320000</v>
      </c>
      <c r="L935">
        <f t="shared" si="88"/>
        <v>-243561.36824434635</v>
      </c>
      <c r="M935">
        <f t="shared" si="89"/>
        <v>-36880.572240019021</v>
      </c>
    </row>
    <row r="936" spans="1:13" x14ac:dyDescent="0.2">
      <c r="A936">
        <v>1</v>
      </c>
      <c r="B936" s="10">
        <v>63</v>
      </c>
      <c r="C936" s="10">
        <f t="shared" si="90"/>
        <v>0.15561946296109413</v>
      </c>
      <c r="D936" s="10">
        <v>8487</v>
      </c>
      <c r="E936" s="10">
        <f t="shared" si="85"/>
        <v>-0.20343321821520061</v>
      </c>
      <c r="F936" s="2"/>
      <c r="G936">
        <v>190000</v>
      </c>
      <c r="H936" s="2"/>
      <c r="I936" s="10">
        <f t="shared" si="86"/>
        <v>-190000</v>
      </c>
      <c r="J936" s="2"/>
      <c r="K936">
        <f t="shared" si="87"/>
        <v>-190000</v>
      </c>
      <c r="L936">
        <f t="shared" si="88"/>
        <v>-29567.697962607886</v>
      </c>
      <c r="M936">
        <f t="shared" si="89"/>
        <v>38652.311460888115</v>
      </c>
    </row>
    <row r="937" spans="1:13" x14ac:dyDescent="0.2">
      <c r="A937">
        <v>1</v>
      </c>
      <c r="B937" s="10">
        <v>313</v>
      </c>
      <c r="C937" s="10">
        <f t="shared" si="90"/>
        <v>7.364069615371668</v>
      </c>
      <c r="D937" s="10">
        <v>27650</v>
      </c>
      <c r="E937" s="10">
        <f t="shared" si="85"/>
        <v>1.7151846827881854</v>
      </c>
      <c r="F937" s="2"/>
      <c r="G937">
        <v>242000</v>
      </c>
      <c r="H937" s="2"/>
      <c r="I937" s="10">
        <f t="shared" si="86"/>
        <v>-242000</v>
      </c>
      <c r="J937" s="2"/>
      <c r="K937">
        <f t="shared" si="87"/>
        <v>-242000</v>
      </c>
      <c r="L937">
        <f t="shared" si="88"/>
        <v>-1782104.8469199436</v>
      </c>
      <c r="M937">
        <f t="shared" si="89"/>
        <v>-415074.69323474087</v>
      </c>
    </row>
    <row r="938" spans="1:13" x14ac:dyDescent="0.2">
      <c r="A938">
        <v>1</v>
      </c>
      <c r="B938" s="10">
        <v>52</v>
      </c>
      <c r="C938" s="10">
        <f t="shared" si="90"/>
        <v>-0.1615523437449711</v>
      </c>
      <c r="D938" s="10">
        <v>5825</v>
      </c>
      <c r="E938" s="10">
        <f t="shared" si="85"/>
        <v>-0.46995520602874824</v>
      </c>
      <c r="F938" s="2"/>
      <c r="G938">
        <v>79900</v>
      </c>
      <c r="H938" s="2"/>
      <c r="I938" s="10">
        <f t="shared" si="86"/>
        <v>-79900</v>
      </c>
      <c r="J938" s="2"/>
      <c r="K938">
        <f t="shared" si="87"/>
        <v>-79900</v>
      </c>
      <c r="L938">
        <f t="shared" si="88"/>
        <v>12908.032265223192</v>
      </c>
      <c r="M938">
        <f t="shared" si="89"/>
        <v>37549.420961696982</v>
      </c>
    </row>
    <row r="939" spans="1:13" x14ac:dyDescent="0.2">
      <c r="A939">
        <v>1</v>
      </c>
      <c r="B939" s="10">
        <v>67</v>
      </c>
      <c r="C939" s="10">
        <f t="shared" si="90"/>
        <v>0.27095466539966334</v>
      </c>
      <c r="D939" s="10">
        <v>10083</v>
      </c>
      <c r="E939" s="10">
        <f t="shared" si="85"/>
        <v>-4.3640170675598014E-2</v>
      </c>
      <c r="F939" s="2"/>
      <c r="G939">
        <v>184900</v>
      </c>
      <c r="H939" s="2"/>
      <c r="I939" s="10">
        <f t="shared" si="86"/>
        <v>-184900</v>
      </c>
      <c r="J939" s="2"/>
      <c r="K939">
        <f t="shared" si="87"/>
        <v>-184900</v>
      </c>
      <c r="L939">
        <f t="shared" si="88"/>
        <v>-50099.51763239775</v>
      </c>
      <c r="M939">
        <f t="shared" si="89"/>
        <v>8069.0675579180725</v>
      </c>
    </row>
    <row r="940" spans="1:13" x14ac:dyDescent="0.2">
      <c r="A940">
        <v>1</v>
      </c>
      <c r="B940" s="10">
        <v>75</v>
      </c>
      <c r="C940" s="10">
        <f t="shared" si="90"/>
        <v>0.5016250702768017</v>
      </c>
      <c r="D940" s="10">
        <v>9675</v>
      </c>
      <c r="E940" s="10">
        <f t="shared" si="85"/>
        <v>-8.4489521174443791E-2</v>
      </c>
      <c r="F940" s="2"/>
      <c r="G940">
        <v>253000</v>
      </c>
      <c r="H940" s="2"/>
      <c r="I940" s="10">
        <f t="shared" si="86"/>
        <v>-253000</v>
      </c>
      <c r="J940" s="2"/>
      <c r="K940">
        <f t="shared" si="87"/>
        <v>-253000</v>
      </c>
      <c r="L940">
        <f t="shared" si="88"/>
        <v>-126911.14278003083</v>
      </c>
      <c r="M940">
        <f t="shared" si="89"/>
        <v>21375.848857134279</v>
      </c>
    </row>
    <row r="941" spans="1:13" x14ac:dyDescent="0.2">
      <c r="A941">
        <v>1</v>
      </c>
      <c r="B941" s="10">
        <v>73</v>
      </c>
      <c r="C941" s="10">
        <f t="shared" si="90"/>
        <v>0.4439574690575171</v>
      </c>
      <c r="D941" s="10">
        <v>8760</v>
      </c>
      <c r="E941" s="10">
        <f t="shared" si="85"/>
        <v>-0.17610019692553172</v>
      </c>
      <c r="F941" s="2"/>
      <c r="G941">
        <v>239799</v>
      </c>
      <c r="H941" s="2"/>
      <c r="I941" s="10">
        <f t="shared" si="86"/>
        <v>-239799</v>
      </c>
      <c r="J941" s="2"/>
      <c r="K941">
        <f t="shared" si="87"/>
        <v>-239799</v>
      </c>
      <c r="L941">
        <f t="shared" si="88"/>
        <v>-106460.55712252355</v>
      </c>
      <c r="M941">
        <f t="shared" si="89"/>
        <v>42228.651122545583</v>
      </c>
    </row>
    <row r="942" spans="1:13" x14ac:dyDescent="0.2">
      <c r="A942">
        <v>1</v>
      </c>
      <c r="B942" s="10">
        <v>0</v>
      </c>
      <c r="C942" s="10">
        <f t="shared" si="90"/>
        <v>-1.6609099754463705</v>
      </c>
      <c r="D942" s="10">
        <v>24090</v>
      </c>
      <c r="E942" s="10">
        <f t="shared" si="85"/>
        <v>1.3587540754943352</v>
      </c>
      <c r="F942" s="2"/>
      <c r="G942">
        <v>244400</v>
      </c>
      <c r="H942" s="2"/>
      <c r="I942" s="10">
        <f t="shared" si="86"/>
        <v>-244400</v>
      </c>
      <c r="J942" s="2"/>
      <c r="K942">
        <f t="shared" si="87"/>
        <v>-244400</v>
      </c>
      <c r="L942">
        <f t="shared" si="88"/>
        <v>405926.39799909294</v>
      </c>
      <c r="M942">
        <f t="shared" si="89"/>
        <v>-332079.49605081551</v>
      </c>
    </row>
    <row r="943" spans="1:13" x14ac:dyDescent="0.2">
      <c r="A943">
        <v>1</v>
      </c>
      <c r="B943" s="10">
        <v>55</v>
      </c>
      <c r="C943" s="10">
        <f t="shared" si="90"/>
        <v>-7.5050941916044209E-2</v>
      </c>
      <c r="D943" s="10">
        <v>12640</v>
      </c>
      <c r="E943" s="10">
        <f t="shared" si="85"/>
        <v>0.21236911664192318</v>
      </c>
      <c r="F943" s="2"/>
      <c r="G943">
        <v>150900</v>
      </c>
      <c r="H943" s="2"/>
      <c r="I943" s="10">
        <f t="shared" si="86"/>
        <v>-150900</v>
      </c>
      <c r="J943" s="2"/>
      <c r="K943">
        <f t="shared" si="87"/>
        <v>-150900</v>
      </c>
      <c r="L943">
        <f t="shared" si="88"/>
        <v>11325.187135131071</v>
      </c>
      <c r="M943">
        <f t="shared" si="89"/>
        <v>-32046.499701266206</v>
      </c>
    </row>
    <row r="944" spans="1:13" x14ac:dyDescent="0.2">
      <c r="A944">
        <v>1</v>
      </c>
      <c r="B944" s="10">
        <v>0</v>
      </c>
      <c r="C944" s="10">
        <f t="shared" si="90"/>
        <v>-1.6609099754463705</v>
      </c>
      <c r="D944" s="10">
        <v>8755</v>
      </c>
      <c r="E944" s="10">
        <f t="shared" si="85"/>
        <v>-0.1766008017110568</v>
      </c>
      <c r="F944" s="2"/>
      <c r="G944">
        <v>214000</v>
      </c>
      <c r="H944" s="2"/>
      <c r="I944" s="10">
        <f t="shared" si="86"/>
        <v>-214000</v>
      </c>
      <c r="J944" s="2"/>
      <c r="K944">
        <f t="shared" si="87"/>
        <v>-214000</v>
      </c>
      <c r="L944">
        <f t="shared" si="88"/>
        <v>355434.73474552331</v>
      </c>
      <c r="M944">
        <f t="shared" si="89"/>
        <v>37792.571566166152</v>
      </c>
    </row>
    <row r="945" spans="1:13" x14ac:dyDescent="0.2">
      <c r="A945">
        <v>1</v>
      </c>
      <c r="B945" s="10">
        <v>42</v>
      </c>
      <c r="C945" s="10">
        <f t="shared" si="90"/>
        <v>-0.44989034984139403</v>
      </c>
      <c r="D945" s="10">
        <v>7711</v>
      </c>
      <c r="E945" s="10">
        <f t="shared" si="85"/>
        <v>-0.2811270809286916</v>
      </c>
      <c r="F945" s="2"/>
      <c r="G945">
        <v>150000</v>
      </c>
      <c r="H945" s="2"/>
      <c r="I945" s="10">
        <f t="shared" si="86"/>
        <v>-150000</v>
      </c>
      <c r="J945" s="2"/>
      <c r="K945">
        <f t="shared" si="87"/>
        <v>-150000</v>
      </c>
      <c r="L945">
        <f t="shared" si="88"/>
        <v>67483.552476209108</v>
      </c>
      <c r="M945">
        <f t="shared" si="89"/>
        <v>42169.062139303736</v>
      </c>
    </row>
    <row r="946" spans="1:13" x14ac:dyDescent="0.2">
      <c r="A946">
        <v>1</v>
      </c>
      <c r="B946" s="10">
        <v>100</v>
      </c>
      <c r="C946" s="10">
        <f t="shared" si="90"/>
        <v>1.222470085517859</v>
      </c>
      <c r="D946" s="10">
        <v>25000</v>
      </c>
      <c r="E946" s="10">
        <f t="shared" si="85"/>
        <v>1.449864146459898</v>
      </c>
      <c r="F946" s="2"/>
      <c r="G946">
        <v>143000</v>
      </c>
      <c r="H946" s="2"/>
      <c r="I946" s="10">
        <f t="shared" si="86"/>
        <v>-143000</v>
      </c>
      <c r="J946" s="2"/>
      <c r="K946">
        <f t="shared" si="87"/>
        <v>-143000</v>
      </c>
      <c r="L946">
        <f t="shared" si="88"/>
        <v>-174813.22222905382</v>
      </c>
      <c r="M946">
        <f t="shared" si="89"/>
        <v>-207330.57294376541</v>
      </c>
    </row>
    <row r="947" spans="1:13" x14ac:dyDescent="0.2">
      <c r="A947">
        <v>1</v>
      </c>
      <c r="B947" s="10">
        <v>0</v>
      </c>
      <c r="C947" s="10">
        <f t="shared" si="90"/>
        <v>-1.6609099754463705</v>
      </c>
      <c r="D947" s="10">
        <v>14375</v>
      </c>
      <c r="E947" s="10">
        <f t="shared" si="85"/>
        <v>0.38607897721912271</v>
      </c>
      <c r="F947" s="2"/>
      <c r="G947">
        <v>137500</v>
      </c>
      <c r="H947" s="2"/>
      <c r="I947" s="10">
        <f t="shared" si="86"/>
        <v>-137500</v>
      </c>
      <c r="J947" s="2"/>
      <c r="K947">
        <f t="shared" si="87"/>
        <v>-137500</v>
      </c>
      <c r="L947">
        <f t="shared" si="88"/>
        <v>228375.12162387595</v>
      </c>
      <c r="M947">
        <f t="shared" si="89"/>
        <v>-53085.859367629375</v>
      </c>
    </row>
    <row r="948" spans="1:13" x14ac:dyDescent="0.2">
      <c r="A948">
        <v>1</v>
      </c>
      <c r="B948" s="10">
        <v>98</v>
      </c>
      <c r="C948" s="10">
        <f t="shared" si="90"/>
        <v>1.1648024842985745</v>
      </c>
      <c r="D948" s="10">
        <v>8820</v>
      </c>
      <c r="E948" s="10">
        <f t="shared" si="85"/>
        <v>-0.17009293949923088</v>
      </c>
      <c r="F948" s="2"/>
      <c r="G948">
        <v>124900</v>
      </c>
      <c r="H948" s="2"/>
      <c r="I948" s="10">
        <f t="shared" si="86"/>
        <v>-124900</v>
      </c>
      <c r="J948" s="2"/>
      <c r="K948">
        <f t="shared" si="87"/>
        <v>-124900</v>
      </c>
      <c r="L948">
        <f t="shared" si="88"/>
        <v>-145483.83028889194</v>
      </c>
      <c r="M948">
        <f t="shared" si="89"/>
        <v>21244.608143453937</v>
      </c>
    </row>
    <row r="949" spans="1:13" x14ac:dyDescent="0.2">
      <c r="A949">
        <v>1</v>
      </c>
      <c r="B949" s="10">
        <v>70</v>
      </c>
      <c r="C949" s="10">
        <f t="shared" si="90"/>
        <v>0.35745606722859019</v>
      </c>
      <c r="D949" s="10">
        <v>8163</v>
      </c>
      <c r="E949" s="10">
        <f t="shared" si="85"/>
        <v>-0.23587240831722517</v>
      </c>
      <c r="F949" s="2"/>
      <c r="G949">
        <v>143000</v>
      </c>
      <c r="H949" s="2"/>
      <c r="I949" s="10">
        <f t="shared" si="86"/>
        <v>-143000</v>
      </c>
      <c r="J949" s="2"/>
      <c r="K949">
        <f t="shared" si="87"/>
        <v>-143000</v>
      </c>
      <c r="L949">
        <f t="shared" si="88"/>
        <v>-51116.217613688401</v>
      </c>
      <c r="M949">
        <f t="shared" si="89"/>
        <v>33729.754389363196</v>
      </c>
    </row>
    <row r="950" spans="1:13" x14ac:dyDescent="0.2">
      <c r="A950">
        <v>1</v>
      </c>
      <c r="B950" s="10">
        <v>85</v>
      </c>
      <c r="C950" s="10">
        <f t="shared" si="90"/>
        <v>0.7899630763732246</v>
      </c>
      <c r="D950" s="10">
        <v>14536</v>
      </c>
      <c r="E950" s="10">
        <f t="shared" si="85"/>
        <v>0.40219845131303</v>
      </c>
      <c r="F950" s="2"/>
      <c r="G950">
        <v>270000</v>
      </c>
      <c r="H950" s="2"/>
      <c r="I950" s="10">
        <f t="shared" si="86"/>
        <v>-270000</v>
      </c>
      <c r="J950" s="2"/>
      <c r="K950">
        <f t="shared" si="87"/>
        <v>-270000</v>
      </c>
      <c r="L950">
        <f t="shared" si="88"/>
        <v>-213290.03062077065</v>
      </c>
      <c r="M950">
        <f t="shared" si="89"/>
        <v>-108593.5818545181</v>
      </c>
    </row>
    <row r="951" spans="1:13" x14ac:dyDescent="0.2">
      <c r="A951">
        <v>1</v>
      </c>
      <c r="B951" s="10">
        <v>65</v>
      </c>
      <c r="C951" s="10">
        <f t="shared" si="90"/>
        <v>0.21328706418037874</v>
      </c>
      <c r="D951" s="10">
        <v>14006</v>
      </c>
      <c r="E951" s="10">
        <f t="shared" si="85"/>
        <v>0.34913434404737248</v>
      </c>
      <c r="F951" s="2"/>
      <c r="G951">
        <v>192500</v>
      </c>
      <c r="H951" s="2"/>
      <c r="I951" s="10">
        <f t="shared" si="86"/>
        <v>-192500</v>
      </c>
      <c r="J951" s="2"/>
      <c r="K951">
        <f t="shared" si="87"/>
        <v>-192500</v>
      </c>
      <c r="L951">
        <f t="shared" si="88"/>
        <v>-41057.759854722906</v>
      </c>
      <c r="M951">
        <f t="shared" si="89"/>
        <v>-67208.361229119197</v>
      </c>
    </row>
    <row r="952" spans="1:13" x14ac:dyDescent="0.2">
      <c r="A952">
        <v>1</v>
      </c>
      <c r="B952" s="10">
        <v>78</v>
      </c>
      <c r="C952" s="10">
        <f t="shared" si="90"/>
        <v>0.58812647210572855</v>
      </c>
      <c r="D952" s="10">
        <v>9360</v>
      </c>
      <c r="E952" s="10">
        <f t="shared" si="85"/>
        <v>-0.11602762266252324</v>
      </c>
      <c r="F952" s="2"/>
      <c r="G952">
        <v>197500</v>
      </c>
      <c r="H952" s="2"/>
      <c r="I952" s="10">
        <f t="shared" si="86"/>
        <v>-197500</v>
      </c>
      <c r="J952" s="2"/>
      <c r="K952">
        <f t="shared" si="87"/>
        <v>-197500</v>
      </c>
      <c r="L952">
        <f t="shared" si="88"/>
        <v>-116154.97824088139</v>
      </c>
      <c r="M952">
        <f t="shared" si="89"/>
        <v>22915.455475848339</v>
      </c>
    </row>
    <row r="953" spans="1:13" x14ac:dyDescent="0.2">
      <c r="A953">
        <v>1</v>
      </c>
      <c r="B953" s="10">
        <v>60</v>
      </c>
      <c r="C953" s="10">
        <f t="shared" si="90"/>
        <v>6.9118061132167258E-2</v>
      </c>
      <c r="D953" s="10">
        <v>7200</v>
      </c>
      <c r="E953" s="10">
        <f t="shared" si="85"/>
        <v>-0.3322888900093538</v>
      </c>
      <c r="F953" s="2"/>
      <c r="G953">
        <v>129000</v>
      </c>
      <c r="H953" s="2"/>
      <c r="I953" s="10">
        <f t="shared" si="86"/>
        <v>-129000</v>
      </c>
      <c r="J953" s="2"/>
      <c r="K953">
        <f t="shared" si="87"/>
        <v>-129000</v>
      </c>
      <c r="L953">
        <f t="shared" si="88"/>
        <v>-8916.2298860495757</v>
      </c>
      <c r="M953">
        <f t="shared" si="89"/>
        <v>42865.266811206639</v>
      </c>
    </row>
    <row r="954" spans="1:13" x14ac:dyDescent="0.2">
      <c r="A954">
        <v>1</v>
      </c>
      <c r="B954" s="10">
        <v>60</v>
      </c>
      <c r="C954" s="10">
        <f t="shared" si="90"/>
        <v>6.9118061132167258E-2</v>
      </c>
      <c r="D954" s="10">
        <v>7800</v>
      </c>
      <c r="E954" s="10">
        <f t="shared" si="85"/>
        <v>-0.27221631574634531</v>
      </c>
      <c r="F954" s="2"/>
      <c r="G954">
        <v>119900</v>
      </c>
      <c r="H954" s="2"/>
      <c r="I954" s="10">
        <f t="shared" si="86"/>
        <v>-119900</v>
      </c>
      <c r="J954" s="2"/>
      <c r="K954">
        <f t="shared" si="87"/>
        <v>-119900</v>
      </c>
      <c r="L954">
        <f t="shared" si="88"/>
        <v>-8287.2555297468534</v>
      </c>
      <c r="M954">
        <f t="shared" si="89"/>
        <v>32638.736257986802</v>
      </c>
    </row>
    <row r="955" spans="1:13" x14ac:dyDescent="0.2">
      <c r="A955">
        <v>1</v>
      </c>
      <c r="B955" s="10">
        <v>60</v>
      </c>
      <c r="C955" s="10">
        <f t="shared" si="90"/>
        <v>6.9118061132167258E-2</v>
      </c>
      <c r="D955" s="10">
        <v>7200</v>
      </c>
      <c r="E955" s="10">
        <f t="shared" si="85"/>
        <v>-0.3322888900093538</v>
      </c>
      <c r="F955" s="2"/>
      <c r="G955">
        <v>133900</v>
      </c>
      <c r="H955" s="2"/>
      <c r="I955" s="10">
        <f t="shared" si="86"/>
        <v>-133900</v>
      </c>
      <c r="J955" s="2"/>
      <c r="K955">
        <f t="shared" si="87"/>
        <v>-133900</v>
      </c>
      <c r="L955">
        <f t="shared" si="88"/>
        <v>-9254.9083855971967</v>
      </c>
      <c r="M955">
        <f t="shared" si="89"/>
        <v>44493.482372252474</v>
      </c>
    </row>
    <row r="956" spans="1:13" x14ac:dyDescent="0.2">
      <c r="A956">
        <v>1</v>
      </c>
      <c r="B956" s="10">
        <v>0</v>
      </c>
      <c r="C956" s="10">
        <f t="shared" si="90"/>
        <v>-1.6609099754463705</v>
      </c>
      <c r="D956" s="10">
        <v>11075</v>
      </c>
      <c r="E956" s="10">
        <f t="shared" si="85"/>
        <v>5.5679818772576023E-2</v>
      </c>
      <c r="F956" s="2"/>
      <c r="G956">
        <v>172000</v>
      </c>
      <c r="H956" s="2"/>
      <c r="I956" s="10">
        <f t="shared" si="86"/>
        <v>-172000</v>
      </c>
      <c r="J956" s="2"/>
      <c r="K956">
        <f t="shared" si="87"/>
        <v>-172000</v>
      </c>
      <c r="L956">
        <f t="shared" si="88"/>
        <v>285676.51577677572</v>
      </c>
      <c r="M956">
        <f t="shared" si="89"/>
        <v>-9576.9288288830758</v>
      </c>
    </row>
    <row r="957" spans="1:13" x14ac:dyDescent="0.2">
      <c r="A957">
        <v>1</v>
      </c>
      <c r="B957" s="10">
        <v>35</v>
      </c>
      <c r="C957" s="10">
        <f t="shared" si="90"/>
        <v>-0.65172695410889014</v>
      </c>
      <c r="D957" s="10">
        <v>9400</v>
      </c>
      <c r="E957" s="10">
        <f t="shared" si="85"/>
        <v>-0.11202278437832268</v>
      </c>
      <c r="F957" s="2"/>
      <c r="G957">
        <v>127500</v>
      </c>
      <c r="H957" s="2"/>
      <c r="I957" s="10">
        <f t="shared" si="86"/>
        <v>-127500</v>
      </c>
      <c r="J957" s="2"/>
      <c r="K957">
        <f t="shared" si="87"/>
        <v>-127500</v>
      </c>
      <c r="L957">
        <f t="shared" si="88"/>
        <v>83095.186648883493</v>
      </c>
      <c r="M957">
        <f t="shared" si="89"/>
        <v>14282.905008236141</v>
      </c>
    </row>
    <row r="958" spans="1:13" x14ac:dyDescent="0.2">
      <c r="A958">
        <v>1</v>
      </c>
      <c r="B958" s="10">
        <v>82</v>
      </c>
      <c r="C958" s="10">
        <f t="shared" si="90"/>
        <v>0.70346167454429775</v>
      </c>
      <c r="D958" s="10">
        <v>7136</v>
      </c>
      <c r="E958" s="10">
        <f t="shared" si="85"/>
        <v>-0.33869663126407473</v>
      </c>
      <c r="F958" s="2"/>
      <c r="G958">
        <v>145000</v>
      </c>
      <c r="H958" s="2"/>
      <c r="I958" s="10">
        <f t="shared" si="86"/>
        <v>-145000</v>
      </c>
      <c r="J958" s="2"/>
      <c r="K958">
        <f t="shared" si="87"/>
        <v>-145000</v>
      </c>
      <c r="L958">
        <f t="shared" si="88"/>
        <v>-102001.94280892318</v>
      </c>
      <c r="M958">
        <f t="shared" si="89"/>
        <v>49111.011533290839</v>
      </c>
    </row>
    <row r="959" spans="1:13" x14ac:dyDescent="0.2">
      <c r="A959">
        <v>1</v>
      </c>
      <c r="B959" s="10">
        <v>24</v>
      </c>
      <c r="C959" s="10">
        <f t="shared" si="90"/>
        <v>-0.96889876081495541</v>
      </c>
      <c r="D959" s="10">
        <v>1300</v>
      </c>
      <c r="E959" s="10">
        <f t="shared" si="85"/>
        <v>-0.9230025369289373</v>
      </c>
      <c r="F959" s="2"/>
      <c r="G959">
        <v>124000</v>
      </c>
      <c r="H959" s="2"/>
      <c r="I959" s="10">
        <f t="shared" si="86"/>
        <v>-124000</v>
      </c>
      <c r="J959" s="2"/>
      <c r="K959">
        <f t="shared" si="87"/>
        <v>-124000</v>
      </c>
      <c r="L959">
        <f t="shared" si="88"/>
        <v>120143.44634105447</v>
      </c>
      <c r="M959">
        <f t="shared" si="89"/>
        <v>114452.31457918823</v>
      </c>
    </row>
    <row r="960" spans="1:13" x14ac:dyDescent="0.2">
      <c r="A960">
        <v>1</v>
      </c>
      <c r="B960" s="10">
        <v>70</v>
      </c>
      <c r="C960" s="10">
        <f t="shared" si="90"/>
        <v>0.35745606722859019</v>
      </c>
      <c r="D960" s="10">
        <v>7420</v>
      </c>
      <c r="E960" s="10">
        <f t="shared" si="85"/>
        <v>-0.31026227944625068</v>
      </c>
      <c r="F960" s="2"/>
      <c r="G960">
        <v>132000</v>
      </c>
      <c r="H960" s="2"/>
      <c r="I960" s="10">
        <f t="shared" si="86"/>
        <v>-132000</v>
      </c>
      <c r="J960" s="2"/>
      <c r="K960">
        <f t="shared" si="87"/>
        <v>-132000</v>
      </c>
      <c r="L960">
        <f t="shared" si="88"/>
        <v>-47184.200874173905</v>
      </c>
      <c r="M960">
        <f t="shared" si="89"/>
        <v>40954.62088690509</v>
      </c>
    </row>
    <row r="961" spans="1:13" x14ac:dyDescent="0.2">
      <c r="A961">
        <v>1</v>
      </c>
      <c r="B961" s="10">
        <v>65</v>
      </c>
      <c r="C961" s="10">
        <f t="shared" si="90"/>
        <v>0.21328706418037874</v>
      </c>
      <c r="D961" s="10">
        <v>8450</v>
      </c>
      <c r="E961" s="10">
        <f t="shared" si="85"/>
        <v>-0.20713769362808612</v>
      </c>
      <c r="F961" s="2"/>
      <c r="G961">
        <v>185000</v>
      </c>
      <c r="H961" s="2"/>
      <c r="I961" s="10">
        <f t="shared" si="86"/>
        <v>-185000</v>
      </c>
      <c r="J961" s="2"/>
      <c r="K961">
        <f t="shared" si="87"/>
        <v>-185000</v>
      </c>
      <c r="L961">
        <f t="shared" si="88"/>
        <v>-39458.106873370067</v>
      </c>
      <c r="M961">
        <f t="shared" si="89"/>
        <v>38320.473321195932</v>
      </c>
    </row>
    <row r="962" spans="1:13" x14ac:dyDescent="0.2">
      <c r="A962">
        <v>1</v>
      </c>
      <c r="B962" s="10">
        <v>24</v>
      </c>
      <c r="C962" s="10">
        <f t="shared" si="90"/>
        <v>-0.96889876081495541</v>
      </c>
      <c r="D962" s="10">
        <v>2572</v>
      </c>
      <c r="E962" s="10">
        <f t="shared" si="85"/>
        <v>-0.79564867949135931</v>
      </c>
      <c r="F962" s="2"/>
      <c r="G962">
        <v>155000</v>
      </c>
      <c r="H962" s="2"/>
      <c r="I962" s="10">
        <f t="shared" si="86"/>
        <v>-155000</v>
      </c>
      <c r="J962" s="2"/>
      <c r="K962">
        <f t="shared" si="87"/>
        <v>-155000</v>
      </c>
      <c r="L962">
        <f t="shared" si="88"/>
        <v>150179.30792631808</v>
      </c>
      <c r="M962">
        <f t="shared" si="89"/>
        <v>123325.54532116069</v>
      </c>
    </row>
    <row r="963" spans="1:13" x14ac:dyDescent="0.2">
      <c r="A963">
        <v>1</v>
      </c>
      <c r="B963" s="10">
        <v>50</v>
      </c>
      <c r="C963" s="10">
        <f t="shared" si="90"/>
        <v>-0.21921994496425568</v>
      </c>
      <c r="D963" s="10">
        <v>7207</v>
      </c>
      <c r="E963" s="10">
        <f t="shared" si="85"/>
        <v>-0.33158804330961872</v>
      </c>
      <c r="F963" s="2"/>
      <c r="G963">
        <v>116500</v>
      </c>
      <c r="H963" s="2"/>
      <c r="I963" s="10">
        <f t="shared" si="86"/>
        <v>-116500</v>
      </c>
      <c r="J963" s="2"/>
      <c r="K963">
        <f t="shared" si="87"/>
        <v>-116500</v>
      </c>
      <c r="L963">
        <f t="shared" si="88"/>
        <v>25539.123588335788</v>
      </c>
      <c r="M963">
        <f t="shared" si="89"/>
        <v>38630.007045570579</v>
      </c>
    </row>
    <row r="964" spans="1:13" x14ac:dyDescent="0.2">
      <c r="A964">
        <v>1</v>
      </c>
      <c r="B964" s="10">
        <v>0</v>
      </c>
      <c r="C964" s="10">
        <f t="shared" si="90"/>
        <v>-1.6609099754463705</v>
      </c>
      <c r="D964" s="10">
        <v>12227</v>
      </c>
      <c r="E964" s="10">
        <f t="shared" ref="E964:E1027" si="91">(D964-$D$1467)/$D$1468</f>
        <v>0.17101916135755232</v>
      </c>
      <c r="F964" s="2"/>
      <c r="G964">
        <v>272000</v>
      </c>
      <c r="H964" s="2"/>
      <c r="I964" s="10">
        <f t="shared" ref="I964:I1027" si="92">($A964*$P$5 + $C964*$Q$5 + $E964*$R$5) - G964</f>
        <v>-272000</v>
      </c>
      <c r="J964" s="2"/>
      <c r="K964">
        <f t="shared" ref="K964:K1027" si="93">I964 * A964</f>
        <v>-272000</v>
      </c>
      <c r="L964">
        <f t="shared" ref="L964:L1027" si="94">$I964 * C964</f>
        <v>451767.51332141279</v>
      </c>
      <c r="M964">
        <f t="shared" ref="M964:M1027" si="95">$I964 * E964</f>
        <v>-46517.211889254235</v>
      </c>
    </row>
    <row r="965" spans="1:13" x14ac:dyDescent="0.2">
      <c r="A965">
        <v>1</v>
      </c>
      <c r="B965" s="10">
        <v>24</v>
      </c>
      <c r="C965" s="10">
        <f t="shared" si="90"/>
        <v>-0.96889876081495541</v>
      </c>
      <c r="D965" s="10">
        <v>2308</v>
      </c>
      <c r="E965" s="10">
        <f t="shared" si="91"/>
        <v>-0.82208061216708306</v>
      </c>
      <c r="F965" s="2"/>
      <c r="G965">
        <v>155000</v>
      </c>
      <c r="H965" s="2"/>
      <c r="I965" s="10">
        <f t="shared" si="92"/>
        <v>-155000</v>
      </c>
      <c r="J965" s="2"/>
      <c r="K965">
        <f t="shared" si="93"/>
        <v>-155000</v>
      </c>
      <c r="L965">
        <f t="shared" si="94"/>
        <v>150179.30792631808</v>
      </c>
      <c r="M965">
        <f t="shared" si="95"/>
        <v>127422.49488589788</v>
      </c>
    </row>
    <row r="966" spans="1:13" x14ac:dyDescent="0.2">
      <c r="A966">
        <v>1</v>
      </c>
      <c r="B966" s="10">
        <v>122</v>
      </c>
      <c r="C966" s="10">
        <f t="shared" si="90"/>
        <v>1.8568136989299893</v>
      </c>
      <c r="D966" s="10">
        <v>11923</v>
      </c>
      <c r="E966" s="10">
        <f t="shared" si="91"/>
        <v>0.14058239039762802</v>
      </c>
      <c r="F966" s="2"/>
      <c r="G966">
        <v>239000</v>
      </c>
      <c r="H966" s="2"/>
      <c r="I966" s="10">
        <f t="shared" si="92"/>
        <v>-239000</v>
      </c>
      <c r="J966" s="2"/>
      <c r="K966">
        <f t="shared" si="93"/>
        <v>-239000</v>
      </c>
      <c r="L966">
        <f t="shared" si="94"/>
        <v>-443778.47404426744</v>
      </c>
      <c r="M966">
        <f t="shared" si="95"/>
        <v>-33599.191305033099</v>
      </c>
    </row>
    <row r="967" spans="1:13" x14ac:dyDescent="0.2">
      <c r="A967">
        <v>1</v>
      </c>
      <c r="B967" s="10">
        <v>80</v>
      </c>
      <c r="C967" s="10">
        <f t="shared" si="90"/>
        <v>0.64579407332501315</v>
      </c>
      <c r="D967" s="10">
        <v>11316</v>
      </c>
      <c r="E967" s="10">
        <f t="shared" si="91"/>
        <v>7.9808969434884441E-2</v>
      </c>
      <c r="F967" s="2"/>
      <c r="G967">
        <v>214900</v>
      </c>
      <c r="H967" s="2"/>
      <c r="I967" s="10">
        <f t="shared" si="92"/>
        <v>-214900</v>
      </c>
      <c r="J967" s="2"/>
      <c r="K967">
        <f t="shared" si="93"/>
        <v>-214900</v>
      </c>
      <c r="L967">
        <f t="shared" si="94"/>
        <v>-138781.14635754534</v>
      </c>
      <c r="M967">
        <f t="shared" si="95"/>
        <v>-17150.947531556667</v>
      </c>
    </row>
    <row r="968" spans="1:13" x14ac:dyDescent="0.2">
      <c r="A968">
        <v>1</v>
      </c>
      <c r="B968" s="10">
        <v>65</v>
      </c>
      <c r="C968" s="10">
        <f t="shared" si="90"/>
        <v>0.21328706418037874</v>
      </c>
      <c r="D968" s="10">
        <v>10237</v>
      </c>
      <c r="E968" s="10">
        <f t="shared" si="91"/>
        <v>-2.8221543281425832E-2</v>
      </c>
      <c r="F968" s="2"/>
      <c r="G968">
        <v>178900</v>
      </c>
      <c r="H968" s="2"/>
      <c r="I968" s="10">
        <f t="shared" si="92"/>
        <v>-178900</v>
      </c>
      <c r="J968" s="2"/>
      <c r="K968">
        <f t="shared" si="93"/>
        <v>-178900</v>
      </c>
      <c r="L968">
        <f t="shared" si="94"/>
        <v>-38157.055781869756</v>
      </c>
      <c r="M968">
        <f t="shared" si="95"/>
        <v>5048.8340930470813</v>
      </c>
    </row>
    <row r="969" spans="1:13" x14ac:dyDescent="0.2">
      <c r="A969">
        <v>1</v>
      </c>
      <c r="B969" s="10">
        <v>130</v>
      </c>
      <c r="C969" s="10">
        <f t="shared" ref="C969:C1032" si="96">(B969-$B$1467)/$B$1468</f>
        <v>2.0874841038071277</v>
      </c>
      <c r="D969" s="10">
        <v>9600</v>
      </c>
      <c r="E969" s="10">
        <f t="shared" si="91"/>
        <v>-9.1998592957319839E-2</v>
      </c>
      <c r="F969" s="2"/>
      <c r="G969">
        <v>160000</v>
      </c>
      <c r="H969" s="2"/>
      <c r="I969" s="10">
        <f t="shared" si="92"/>
        <v>-160000</v>
      </c>
      <c r="J969" s="2"/>
      <c r="K969">
        <f t="shared" si="93"/>
        <v>-160000</v>
      </c>
      <c r="L969">
        <f t="shared" si="94"/>
        <v>-333997.45660914044</v>
      </c>
      <c r="M969">
        <f t="shared" si="95"/>
        <v>14719.774873171174</v>
      </c>
    </row>
    <row r="970" spans="1:13" x14ac:dyDescent="0.2">
      <c r="A970">
        <v>1</v>
      </c>
      <c r="B970" s="10">
        <v>0</v>
      </c>
      <c r="C970" s="10">
        <f t="shared" si="96"/>
        <v>-1.6609099754463705</v>
      </c>
      <c r="D970" s="10">
        <v>7390</v>
      </c>
      <c r="E970" s="10">
        <f t="shared" si="91"/>
        <v>-0.31326590815940114</v>
      </c>
      <c r="F970" s="2"/>
      <c r="G970">
        <v>135000</v>
      </c>
      <c r="H970" s="2"/>
      <c r="I970" s="10">
        <f t="shared" si="92"/>
        <v>-135000</v>
      </c>
      <c r="J970" s="2"/>
      <c r="K970">
        <f t="shared" si="93"/>
        <v>-135000</v>
      </c>
      <c r="L970">
        <f t="shared" si="94"/>
        <v>224222.84668526001</v>
      </c>
      <c r="M970">
        <f t="shared" si="95"/>
        <v>42290.897601519151</v>
      </c>
    </row>
    <row r="971" spans="1:13" x14ac:dyDescent="0.2">
      <c r="A971">
        <v>1</v>
      </c>
      <c r="B971" s="10">
        <v>50</v>
      </c>
      <c r="C971" s="10">
        <f t="shared" si="96"/>
        <v>-0.21921994496425568</v>
      </c>
      <c r="D971" s="10">
        <v>5925</v>
      </c>
      <c r="E971" s="10">
        <f t="shared" si="91"/>
        <v>-0.45994311031824686</v>
      </c>
      <c r="F971" s="2"/>
      <c r="G971">
        <v>37900</v>
      </c>
      <c r="H971" s="2"/>
      <c r="I971" s="10">
        <f t="shared" si="92"/>
        <v>-37900</v>
      </c>
      <c r="J971" s="2"/>
      <c r="K971">
        <f t="shared" si="93"/>
        <v>-37900</v>
      </c>
      <c r="L971">
        <f t="shared" si="94"/>
        <v>8308.4359141452896</v>
      </c>
      <c r="M971">
        <f t="shared" si="95"/>
        <v>17431.843881061555</v>
      </c>
    </row>
    <row r="972" spans="1:13" x14ac:dyDescent="0.2">
      <c r="A972">
        <v>1</v>
      </c>
      <c r="B972" s="10">
        <v>75</v>
      </c>
      <c r="C972" s="10">
        <f t="shared" si="96"/>
        <v>0.5016250702768017</v>
      </c>
      <c r="D972" s="10">
        <v>10382</v>
      </c>
      <c r="E972" s="10">
        <f t="shared" si="91"/>
        <v>-1.3704004501198781E-2</v>
      </c>
      <c r="F972" s="2"/>
      <c r="G972">
        <v>140000</v>
      </c>
      <c r="H972" s="2"/>
      <c r="I972" s="10">
        <f t="shared" si="92"/>
        <v>-140000</v>
      </c>
      <c r="J972" s="2"/>
      <c r="K972">
        <f t="shared" si="93"/>
        <v>-140000</v>
      </c>
      <c r="L972">
        <f t="shared" si="94"/>
        <v>-70227.509838752245</v>
      </c>
      <c r="M972">
        <f t="shared" si="95"/>
        <v>1918.5606301678292</v>
      </c>
    </row>
    <row r="973" spans="1:13" x14ac:dyDescent="0.2">
      <c r="A973">
        <v>1</v>
      </c>
      <c r="B973" s="10">
        <v>60</v>
      </c>
      <c r="C973" s="10">
        <f t="shared" si="96"/>
        <v>6.9118061132167258E-2</v>
      </c>
      <c r="D973" s="10">
        <v>10800</v>
      </c>
      <c r="E973" s="10">
        <f t="shared" si="91"/>
        <v>2.8146555568697135E-2</v>
      </c>
      <c r="F973" s="2"/>
      <c r="G973">
        <v>135000</v>
      </c>
      <c r="H973" s="2"/>
      <c r="I973" s="10">
        <f t="shared" si="92"/>
        <v>-135000</v>
      </c>
      <c r="J973" s="2"/>
      <c r="K973">
        <f t="shared" si="93"/>
        <v>-135000</v>
      </c>
      <c r="L973">
        <f t="shared" si="94"/>
        <v>-9330.9382528425795</v>
      </c>
      <c r="M973">
        <f t="shared" si="95"/>
        <v>-3799.785001774113</v>
      </c>
    </row>
    <row r="974" spans="1:13" x14ac:dyDescent="0.2">
      <c r="A974">
        <v>1</v>
      </c>
      <c r="B974" s="10">
        <v>36</v>
      </c>
      <c r="C974" s="10">
        <f t="shared" si="96"/>
        <v>-0.62289315349924779</v>
      </c>
      <c r="D974" s="10">
        <v>2268</v>
      </c>
      <c r="E974" s="10">
        <f t="shared" si="91"/>
        <v>-0.82608545045128356</v>
      </c>
      <c r="F974" s="2"/>
      <c r="G974">
        <v>173000</v>
      </c>
      <c r="H974" s="2"/>
      <c r="I974" s="10">
        <f t="shared" si="92"/>
        <v>-173000</v>
      </c>
      <c r="J974" s="2"/>
      <c r="K974">
        <f t="shared" si="93"/>
        <v>-173000</v>
      </c>
      <c r="L974">
        <f t="shared" si="94"/>
        <v>107760.51555536987</v>
      </c>
      <c r="M974">
        <f t="shared" si="95"/>
        <v>142912.78292807206</v>
      </c>
    </row>
    <row r="975" spans="1:13" x14ac:dyDescent="0.2">
      <c r="A975">
        <v>1</v>
      </c>
      <c r="B975" s="10">
        <v>55</v>
      </c>
      <c r="C975" s="10">
        <f t="shared" si="96"/>
        <v>-7.5050941916044209E-2</v>
      </c>
      <c r="D975" s="10">
        <v>7892</v>
      </c>
      <c r="E975" s="10">
        <f t="shared" si="91"/>
        <v>-0.26300518769268399</v>
      </c>
      <c r="F975" s="2"/>
      <c r="G975">
        <v>99500</v>
      </c>
      <c r="H975" s="2"/>
      <c r="I975" s="10">
        <f t="shared" si="92"/>
        <v>-99500</v>
      </c>
      <c r="J975" s="2"/>
      <c r="K975">
        <f t="shared" si="93"/>
        <v>-99500</v>
      </c>
      <c r="L975">
        <f t="shared" si="94"/>
        <v>7467.568720646399</v>
      </c>
      <c r="M975">
        <f t="shared" si="95"/>
        <v>26169.016175422057</v>
      </c>
    </row>
    <row r="976" spans="1:13" x14ac:dyDescent="0.2">
      <c r="A976">
        <v>1</v>
      </c>
      <c r="B976" s="10">
        <v>95</v>
      </c>
      <c r="C976" s="10">
        <f t="shared" si="96"/>
        <v>1.0783010824696475</v>
      </c>
      <c r="D976" s="10">
        <v>11639</v>
      </c>
      <c r="E976" s="10">
        <f t="shared" si="91"/>
        <v>0.112148038579804</v>
      </c>
      <c r="F976" s="2"/>
      <c r="G976">
        <v>182000</v>
      </c>
      <c r="H976" s="2"/>
      <c r="I976" s="10">
        <f t="shared" si="92"/>
        <v>-182000</v>
      </c>
      <c r="J976" s="2"/>
      <c r="K976">
        <f t="shared" si="93"/>
        <v>-182000</v>
      </c>
      <c r="L976">
        <f t="shared" si="94"/>
        <v>-196250.79700947585</v>
      </c>
      <c r="M976">
        <f t="shared" si="95"/>
        <v>-20410.94302152433</v>
      </c>
    </row>
    <row r="977" spans="1:13" x14ac:dyDescent="0.2">
      <c r="A977">
        <v>1</v>
      </c>
      <c r="B977" s="10">
        <v>60</v>
      </c>
      <c r="C977" s="10">
        <f t="shared" si="96"/>
        <v>6.9118061132167258E-2</v>
      </c>
      <c r="D977" s="10">
        <v>11414</v>
      </c>
      <c r="E977" s="10">
        <f t="shared" si="91"/>
        <v>8.9620823231175817E-2</v>
      </c>
      <c r="F977" s="2"/>
      <c r="G977">
        <v>167500</v>
      </c>
      <c r="H977" s="2"/>
      <c r="I977" s="10">
        <f t="shared" si="92"/>
        <v>-167500</v>
      </c>
      <c r="J977" s="2"/>
      <c r="K977">
        <f t="shared" si="93"/>
        <v>-167500</v>
      </c>
      <c r="L977">
        <f t="shared" si="94"/>
        <v>-11577.275239638017</v>
      </c>
      <c r="M977">
        <f t="shared" si="95"/>
        <v>-15011.48789122195</v>
      </c>
    </row>
    <row r="978" spans="1:13" x14ac:dyDescent="0.2">
      <c r="A978">
        <v>1</v>
      </c>
      <c r="B978" s="10">
        <v>0</v>
      </c>
      <c r="C978" s="10">
        <f t="shared" si="96"/>
        <v>-1.6609099754463705</v>
      </c>
      <c r="D978" s="10">
        <v>2651</v>
      </c>
      <c r="E978" s="10">
        <f t="shared" si="91"/>
        <v>-0.78773912388006317</v>
      </c>
      <c r="F978" s="2"/>
      <c r="G978">
        <v>165000</v>
      </c>
      <c r="H978" s="2"/>
      <c r="I978" s="10">
        <f t="shared" si="92"/>
        <v>-165000</v>
      </c>
      <c r="J978" s="2"/>
      <c r="K978">
        <f t="shared" si="93"/>
        <v>-165000</v>
      </c>
      <c r="L978">
        <f t="shared" si="94"/>
        <v>274050.14594865113</v>
      </c>
      <c r="M978">
        <f t="shared" si="95"/>
        <v>129976.95544021043</v>
      </c>
    </row>
    <row r="979" spans="1:13" x14ac:dyDescent="0.2">
      <c r="A979">
        <v>1</v>
      </c>
      <c r="B979" s="10">
        <v>51</v>
      </c>
      <c r="C979" s="10">
        <f t="shared" si="96"/>
        <v>-0.1903861443546134</v>
      </c>
      <c r="D979" s="10">
        <v>5900</v>
      </c>
      <c r="E979" s="10">
        <f t="shared" si="91"/>
        <v>-0.46244613424587222</v>
      </c>
      <c r="F979" s="2"/>
      <c r="G979">
        <v>85500</v>
      </c>
      <c r="H979" s="2"/>
      <c r="I979" s="10">
        <f t="shared" si="92"/>
        <v>-85500</v>
      </c>
      <c r="J979" s="2"/>
      <c r="K979">
        <f t="shared" si="93"/>
        <v>-85500</v>
      </c>
      <c r="L979">
        <f t="shared" si="94"/>
        <v>16278.015342319446</v>
      </c>
      <c r="M979">
        <f t="shared" si="95"/>
        <v>39539.144478022077</v>
      </c>
    </row>
    <row r="980" spans="1:13" x14ac:dyDescent="0.2">
      <c r="A980">
        <v>1</v>
      </c>
      <c r="B980" s="10">
        <v>35</v>
      </c>
      <c r="C980" s="10">
        <f t="shared" si="96"/>
        <v>-0.65172695410889014</v>
      </c>
      <c r="D980" s="10">
        <v>4274</v>
      </c>
      <c r="E980" s="10">
        <f t="shared" si="91"/>
        <v>-0.62524281049862518</v>
      </c>
      <c r="F980" s="2"/>
      <c r="G980">
        <v>199900</v>
      </c>
      <c r="H980" s="2"/>
      <c r="I980" s="10">
        <f t="shared" si="92"/>
        <v>-199900</v>
      </c>
      <c r="J980" s="2"/>
      <c r="K980">
        <f t="shared" si="93"/>
        <v>-199900</v>
      </c>
      <c r="L980">
        <f t="shared" si="94"/>
        <v>130280.21812636714</v>
      </c>
      <c r="M980">
        <f t="shared" si="95"/>
        <v>124986.03781867518</v>
      </c>
    </row>
    <row r="981" spans="1:13" x14ac:dyDescent="0.2">
      <c r="A981">
        <v>1</v>
      </c>
      <c r="B981" s="10">
        <v>68</v>
      </c>
      <c r="C981" s="10">
        <f t="shared" si="96"/>
        <v>0.29978846600930564</v>
      </c>
      <c r="D981" s="10">
        <v>9450</v>
      </c>
      <c r="E981" s="10">
        <f t="shared" si="91"/>
        <v>-0.10701673652307196</v>
      </c>
      <c r="F981" s="2"/>
      <c r="G981">
        <v>110000</v>
      </c>
      <c r="H981" s="2"/>
      <c r="I981" s="10">
        <f t="shared" si="92"/>
        <v>-110000</v>
      </c>
      <c r="J981" s="2"/>
      <c r="K981">
        <f t="shared" si="93"/>
        <v>-110000</v>
      </c>
      <c r="L981">
        <f t="shared" si="94"/>
        <v>-32976.731261023619</v>
      </c>
      <c r="M981">
        <f t="shared" si="95"/>
        <v>11771.841017537916</v>
      </c>
    </row>
    <row r="982" spans="1:13" x14ac:dyDescent="0.2">
      <c r="A982">
        <v>1</v>
      </c>
      <c r="B982" s="10">
        <v>80</v>
      </c>
      <c r="C982" s="10">
        <f t="shared" si="96"/>
        <v>0.64579407332501315</v>
      </c>
      <c r="D982" s="10">
        <v>8816</v>
      </c>
      <c r="E982" s="10">
        <f t="shared" si="91"/>
        <v>-0.17049342332765094</v>
      </c>
      <c r="F982" s="2"/>
      <c r="G982">
        <v>139000</v>
      </c>
      <c r="H982" s="2"/>
      <c r="I982" s="10">
        <f t="shared" si="92"/>
        <v>-139000</v>
      </c>
      <c r="J982" s="2"/>
      <c r="K982">
        <f t="shared" si="93"/>
        <v>-139000</v>
      </c>
      <c r="L982">
        <f t="shared" si="94"/>
        <v>-89765.376192176831</v>
      </c>
      <c r="M982">
        <f t="shared" si="95"/>
        <v>23698.585842543482</v>
      </c>
    </row>
    <row r="983" spans="1:13" x14ac:dyDescent="0.2">
      <c r="A983">
        <v>1</v>
      </c>
      <c r="B983" s="10">
        <v>0</v>
      </c>
      <c r="C983" s="10">
        <f t="shared" si="96"/>
        <v>-1.6609099754463705</v>
      </c>
      <c r="D983" s="10">
        <v>12122</v>
      </c>
      <c r="E983" s="10">
        <f t="shared" si="91"/>
        <v>0.16050646086152584</v>
      </c>
      <c r="F983" s="2"/>
      <c r="G983">
        <v>178400</v>
      </c>
      <c r="H983" s="2"/>
      <c r="I983" s="10">
        <f t="shared" si="92"/>
        <v>-178400</v>
      </c>
      <c r="J983" s="2"/>
      <c r="K983">
        <f t="shared" si="93"/>
        <v>-178400</v>
      </c>
      <c r="L983">
        <f t="shared" si="94"/>
        <v>296306.33961963252</v>
      </c>
      <c r="M983">
        <f t="shared" si="95"/>
        <v>-28634.352617696211</v>
      </c>
    </row>
    <row r="984" spans="1:13" x14ac:dyDescent="0.2">
      <c r="A984">
        <v>1</v>
      </c>
      <c r="B984" s="10">
        <v>98</v>
      </c>
      <c r="C984" s="10">
        <f t="shared" si="96"/>
        <v>1.1648024842985745</v>
      </c>
      <c r="D984" s="10">
        <v>12203</v>
      </c>
      <c r="E984" s="10">
        <f t="shared" si="91"/>
        <v>0.16861625838703198</v>
      </c>
      <c r="F984" s="2"/>
      <c r="G984">
        <v>336000</v>
      </c>
      <c r="H984" s="2"/>
      <c r="I984" s="10">
        <f t="shared" si="92"/>
        <v>-336000</v>
      </c>
      <c r="J984" s="2"/>
      <c r="K984">
        <f t="shared" si="93"/>
        <v>-336000</v>
      </c>
      <c r="L984">
        <f t="shared" si="94"/>
        <v>-391373.63472432102</v>
      </c>
      <c r="M984">
        <f t="shared" si="95"/>
        <v>-56655.062818042745</v>
      </c>
    </row>
    <row r="985" spans="1:13" x14ac:dyDescent="0.2">
      <c r="A985">
        <v>1</v>
      </c>
      <c r="B985" s="10">
        <v>43</v>
      </c>
      <c r="C985" s="10">
        <f t="shared" si="96"/>
        <v>-0.42105654923175173</v>
      </c>
      <c r="D985" s="10">
        <v>3182</v>
      </c>
      <c r="E985" s="10">
        <f t="shared" si="91"/>
        <v>-0.73457489565730061</v>
      </c>
      <c r="F985" s="2"/>
      <c r="G985">
        <v>159895</v>
      </c>
      <c r="H985" s="2"/>
      <c r="I985" s="10">
        <f t="shared" si="92"/>
        <v>-159895</v>
      </c>
      <c r="J985" s="2"/>
      <c r="K985">
        <f t="shared" si="93"/>
        <v>-159895</v>
      </c>
      <c r="L985">
        <f t="shared" si="94"/>
        <v>67324.836939410947</v>
      </c>
      <c r="M985">
        <f t="shared" si="95"/>
        <v>117454.85294112407</v>
      </c>
    </row>
    <row r="986" spans="1:13" x14ac:dyDescent="0.2">
      <c r="A986">
        <v>1</v>
      </c>
      <c r="B986" s="10">
        <v>0</v>
      </c>
      <c r="C986" s="10">
        <f t="shared" si="96"/>
        <v>-1.6609099754463705</v>
      </c>
      <c r="D986" s="10">
        <v>11250</v>
      </c>
      <c r="E986" s="10">
        <f t="shared" si="91"/>
        <v>7.3200986265953505E-2</v>
      </c>
      <c r="F986" s="2"/>
      <c r="G986">
        <v>255900</v>
      </c>
      <c r="H986" s="2"/>
      <c r="I986" s="10">
        <f t="shared" si="92"/>
        <v>-255900</v>
      </c>
      <c r="J986" s="2"/>
      <c r="K986">
        <f t="shared" si="93"/>
        <v>-255900</v>
      </c>
      <c r="L986">
        <f t="shared" si="94"/>
        <v>425026.8627167262</v>
      </c>
      <c r="M986">
        <f t="shared" si="95"/>
        <v>-18732.132385457502</v>
      </c>
    </row>
    <row r="987" spans="1:13" x14ac:dyDescent="0.2">
      <c r="A987">
        <v>1</v>
      </c>
      <c r="B987" s="10">
        <v>75</v>
      </c>
      <c r="C987" s="10">
        <f t="shared" si="96"/>
        <v>0.5016250702768017</v>
      </c>
      <c r="D987" s="10">
        <v>10125</v>
      </c>
      <c r="E987" s="10">
        <f t="shared" si="91"/>
        <v>-3.9435090477187414E-2</v>
      </c>
      <c r="F987" s="2"/>
      <c r="G987">
        <v>126000</v>
      </c>
      <c r="H987" s="2"/>
      <c r="I987" s="10">
        <f t="shared" si="92"/>
        <v>-126000</v>
      </c>
      <c r="J987" s="2"/>
      <c r="K987">
        <f t="shared" si="93"/>
        <v>-126000</v>
      </c>
      <c r="L987">
        <f t="shared" si="94"/>
        <v>-63204.758854877015</v>
      </c>
      <c r="M987">
        <f t="shared" si="95"/>
        <v>4968.8214001256138</v>
      </c>
    </row>
    <row r="988" spans="1:13" x14ac:dyDescent="0.2">
      <c r="A988">
        <v>1</v>
      </c>
      <c r="B988" s="10">
        <v>68</v>
      </c>
      <c r="C988" s="10">
        <f t="shared" si="96"/>
        <v>0.29978846600930564</v>
      </c>
      <c r="D988" s="10">
        <v>10880</v>
      </c>
      <c r="E988" s="10">
        <f t="shared" si="91"/>
        <v>3.6156232137098267E-2</v>
      </c>
      <c r="F988" s="2"/>
      <c r="G988">
        <v>125000</v>
      </c>
      <c r="H988" s="2"/>
      <c r="I988" s="10">
        <f t="shared" si="92"/>
        <v>-125000</v>
      </c>
      <c r="J988" s="2"/>
      <c r="K988">
        <f t="shared" si="93"/>
        <v>-125000</v>
      </c>
      <c r="L988">
        <f t="shared" si="94"/>
        <v>-37473.558251163202</v>
      </c>
      <c r="M988">
        <f t="shared" si="95"/>
        <v>-4519.5290171372835</v>
      </c>
    </row>
    <row r="989" spans="1:13" x14ac:dyDescent="0.2">
      <c r="A989">
        <v>1</v>
      </c>
      <c r="B989" s="10">
        <v>59</v>
      </c>
      <c r="C989" s="10">
        <f t="shared" si="96"/>
        <v>4.0284260522524963E-2</v>
      </c>
      <c r="D989" s="10">
        <v>5310</v>
      </c>
      <c r="E989" s="10">
        <f t="shared" si="91"/>
        <v>-0.5215174989378305</v>
      </c>
      <c r="F989" s="2"/>
      <c r="G989">
        <v>117000</v>
      </c>
      <c r="H989" s="2"/>
      <c r="I989" s="10">
        <f t="shared" si="92"/>
        <v>-117000</v>
      </c>
      <c r="J989" s="2"/>
      <c r="K989">
        <f t="shared" si="93"/>
        <v>-117000</v>
      </c>
      <c r="L989">
        <f t="shared" si="94"/>
        <v>-4713.2584811354209</v>
      </c>
      <c r="M989">
        <f t="shared" si="95"/>
        <v>61017.547375726172</v>
      </c>
    </row>
    <row r="990" spans="1:13" x14ac:dyDescent="0.2">
      <c r="A990">
        <v>1</v>
      </c>
      <c r="B990" s="10">
        <v>83</v>
      </c>
      <c r="C990" s="10">
        <f t="shared" si="96"/>
        <v>0.73229547515394</v>
      </c>
      <c r="D990" s="10">
        <v>10159</v>
      </c>
      <c r="E990" s="10">
        <f t="shared" si="91"/>
        <v>-3.6030977935616937E-2</v>
      </c>
      <c r="F990" s="2"/>
      <c r="G990">
        <v>395192</v>
      </c>
      <c r="H990" s="2"/>
      <c r="I990" s="10">
        <f t="shared" si="92"/>
        <v>-395192</v>
      </c>
      <c r="J990" s="2"/>
      <c r="K990">
        <f t="shared" si="93"/>
        <v>-395192</v>
      </c>
      <c r="L990">
        <f t="shared" si="94"/>
        <v>-289397.31341703585</v>
      </c>
      <c r="M990">
        <f t="shared" si="95"/>
        <v>14239.154232332328</v>
      </c>
    </row>
    <row r="991" spans="1:13" x14ac:dyDescent="0.2">
      <c r="A991">
        <v>1</v>
      </c>
      <c r="B991" s="10">
        <v>0</v>
      </c>
      <c r="C991" s="10">
        <f t="shared" si="96"/>
        <v>-1.6609099754463705</v>
      </c>
      <c r="D991" s="10">
        <v>12046</v>
      </c>
      <c r="E991" s="10">
        <f t="shared" si="91"/>
        <v>0.15289726812154478</v>
      </c>
      <c r="F991" s="2"/>
      <c r="G991">
        <v>195000</v>
      </c>
      <c r="H991" s="2"/>
      <c r="I991" s="10">
        <f t="shared" si="92"/>
        <v>-195000</v>
      </c>
      <c r="J991" s="2"/>
      <c r="K991">
        <f t="shared" si="93"/>
        <v>-195000</v>
      </c>
      <c r="L991">
        <f t="shared" si="94"/>
        <v>323877.44521204225</v>
      </c>
      <c r="M991">
        <f t="shared" si="95"/>
        <v>-29814.967283701233</v>
      </c>
    </row>
    <row r="992" spans="1:13" x14ac:dyDescent="0.2">
      <c r="A992">
        <v>1</v>
      </c>
      <c r="B992" s="10">
        <v>65</v>
      </c>
      <c r="C992" s="10">
        <f t="shared" si="96"/>
        <v>0.21328706418037874</v>
      </c>
      <c r="D992" s="10">
        <v>8125</v>
      </c>
      <c r="E992" s="10">
        <f t="shared" si="91"/>
        <v>-0.23967700468721573</v>
      </c>
      <c r="F992" s="2"/>
      <c r="G992">
        <v>197000</v>
      </c>
      <c r="H992" s="2"/>
      <c r="I992" s="10">
        <f t="shared" si="92"/>
        <v>-197000</v>
      </c>
      <c r="J992" s="2"/>
      <c r="K992">
        <f t="shared" si="93"/>
        <v>-197000</v>
      </c>
      <c r="L992">
        <f t="shared" si="94"/>
        <v>-42017.551643534614</v>
      </c>
      <c r="M992">
        <f t="shared" si="95"/>
        <v>47216.369923381499</v>
      </c>
    </row>
    <row r="993" spans="1:13" x14ac:dyDescent="0.2">
      <c r="A993">
        <v>1</v>
      </c>
      <c r="B993" s="10">
        <v>82</v>
      </c>
      <c r="C993" s="10">
        <f t="shared" si="96"/>
        <v>0.70346167454429775</v>
      </c>
      <c r="D993" s="10">
        <v>9452</v>
      </c>
      <c r="E993" s="10">
        <f t="shared" si="91"/>
        <v>-0.10681649460886194</v>
      </c>
      <c r="F993" s="2"/>
      <c r="G993">
        <v>348000</v>
      </c>
      <c r="H993" s="2"/>
      <c r="I993" s="10">
        <f t="shared" si="92"/>
        <v>-348000</v>
      </c>
      <c r="J993" s="2"/>
      <c r="K993">
        <f t="shared" si="93"/>
        <v>-348000</v>
      </c>
      <c r="L993">
        <f t="shared" si="94"/>
        <v>-244804.66274141561</v>
      </c>
      <c r="M993">
        <f t="shared" si="95"/>
        <v>37172.140123883953</v>
      </c>
    </row>
    <row r="994" spans="1:13" x14ac:dyDescent="0.2">
      <c r="A994">
        <v>1</v>
      </c>
      <c r="B994" s="10">
        <v>121</v>
      </c>
      <c r="C994" s="10">
        <f t="shared" si="96"/>
        <v>1.8279798983203472</v>
      </c>
      <c r="D994" s="10">
        <v>17671</v>
      </c>
      <c r="E994" s="10">
        <f t="shared" si="91"/>
        <v>0.71607765183724936</v>
      </c>
      <c r="F994" s="2"/>
      <c r="G994">
        <v>168000</v>
      </c>
      <c r="H994" s="2"/>
      <c r="I994" s="10">
        <f t="shared" si="92"/>
        <v>-168000</v>
      </c>
      <c r="J994" s="2"/>
      <c r="K994">
        <f t="shared" si="93"/>
        <v>-168000</v>
      </c>
      <c r="L994">
        <f t="shared" si="94"/>
        <v>-307100.62291781831</v>
      </c>
      <c r="M994">
        <f t="shared" si="95"/>
        <v>-120301.04550865789</v>
      </c>
    </row>
    <row r="995" spans="1:13" x14ac:dyDescent="0.2">
      <c r="A995">
        <v>1</v>
      </c>
      <c r="B995" s="10">
        <v>80</v>
      </c>
      <c r="C995" s="10">
        <f t="shared" si="96"/>
        <v>0.64579407332501315</v>
      </c>
      <c r="D995" s="10">
        <v>9760</v>
      </c>
      <c r="E995" s="10">
        <f t="shared" si="91"/>
        <v>-7.5979239820517575E-2</v>
      </c>
      <c r="F995" s="2"/>
      <c r="G995">
        <v>187000</v>
      </c>
      <c r="H995" s="2"/>
      <c r="I995" s="10">
        <f t="shared" si="92"/>
        <v>-187000</v>
      </c>
      <c r="J995" s="2"/>
      <c r="K995">
        <f t="shared" si="93"/>
        <v>-187000</v>
      </c>
      <c r="L995">
        <f t="shared" si="94"/>
        <v>-120763.49171177746</v>
      </c>
      <c r="M995">
        <f t="shared" si="95"/>
        <v>14208.117846436786</v>
      </c>
    </row>
    <row r="996" spans="1:13" x14ac:dyDescent="0.2">
      <c r="A996">
        <v>1</v>
      </c>
      <c r="B996" s="10">
        <v>68</v>
      </c>
      <c r="C996" s="10">
        <f t="shared" si="96"/>
        <v>0.29978846600930564</v>
      </c>
      <c r="D996" s="10">
        <v>8846</v>
      </c>
      <c r="E996" s="10">
        <f t="shared" si="91"/>
        <v>-0.1674897946145005</v>
      </c>
      <c r="F996" s="2"/>
      <c r="G996">
        <v>173900</v>
      </c>
      <c r="H996" s="2"/>
      <c r="I996" s="10">
        <f t="shared" si="92"/>
        <v>-173900</v>
      </c>
      <c r="J996" s="2"/>
      <c r="K996">
        <f t="shared" si="93"/>
        <v>-173900</v>
      </c>
      <c r="L996">
        <f t="shared" si="94"/>
        <v>-52133.214239018249</v>
      </c>
      <c r="M996">
        <f t="shared" si="95"/>
        <v>29126.475283461637</v>
      </c>
    </row>
    <row r="997" spans="1:13" x14ac:dyDescent="0.2">
      <c r="A997">
        <v>1</v>
      </c>
      <c r="B997" s="10">
        <v>96</v>
      </c>
      <c r="C997" s="10">
        <f t="shared" si="96"/>
        <v>1.10713488307929</v>
      </c>
      <c r="D997" s="10">
        <v>12456</v>
      </c>
      <c r="E997" s="10">
        <f t="shared" si="91"/>
        <v>0.19394686053460056</v>
      </c>
      <c r="F997" s="2"/>
      <c r="G997">
        <v>337500</v>
      </c>
      <c r="H997" s="2"/>
      <c r="I997" s="10">
        <f t="shared" si="92"/>
        <v>-337500</v>
      </c>
      <c r="J997" s="2"/>
      <c r="K997">
        <f t="shared" si="93"/>
        <v>-337500</v>
      </c>
      <c r="L997">
        <f t="shared" si="94"/>
        <v>-373658.02303926036</v>
      </c>
      <c r="M997">
        <f t="shared" si="95"/>
        <v>-65457.06543042769</v>
      </c>
    </row>
    <row r="998" spans="1:13" x14ac:dyDescent="0.2">
      <c r="A998">
        <v>1</v>
      </c>
      <c r="B998" s="10">
        <v>51</v>
      </c>
      <c r="C998" s="10">
        <f t="shared" si="96"/>
        <v>-0.1903861443546134</v>
      </c>
      <c r="D998" s="10">
        <v>4712</v>
      </c>
      <c r="E998" s="10">
        <f t="shared" si="91"/>
        <v>-0.58138983128662902</v>
      </c>
      <c r="F998" s="2"/>
      <c r="G998">
        <v>121600</v>
      </c>
      <c r="H998" s="2"/>
      <c r="I998" s="10">
        <f t="shared" si="92"/>
        <v>-121600</v>
      </c>
      <c r="J998" s="2"/>
      <c r="K998">
        <f t="shared" si="93"/>
        <v>-121600</v>
      </c>
      <c r="L998">
        <f t="shared" si="94"/>
        <v>23150.95515352099</v>
      </c>
      <c r="M998">
        <f t="shared" si="95"/>
        <v>70697.003484454093</v>
      </c>
    </row>
    <row r="999" spans="1:13" x14ac:dyDescent="0.2">
      <c r="A999">
        <v>1</v>
      </c>
      <c r="B999" s="10">
        <v>0</v>
      </c>
      <c r="C999" s="10">
        <f t="shared" si="96"/>
        <v>-1.6609099754463705</v>
      </c>
      <c r="D999" s="10">
        <v>10659</v>
      </c>
      <c r="E999" s="10">
        <f t="shared" si="91"/>
        <v>1.4029500616890138E-2</v>
      </c>
      <c r="F999" s="2"/>
      <c r="G999">
        <v>136500</v>
      </c>
      <c r="H999" s="2"/>
      <c r="I999" s="10">
        <f t="shared" si="92"/>
        <v>-136500</v>
      </c>
      <c r="J999" s="2"/>
      <c r="K999">
        <f t="shared" si="93"/>
        <v>-136500</v>
      </c>
      <c r="L999">
        <f t="shared" si="94"/>
        <v>226714.21164842957</v>
      </c>
      <c r="M999">
        <f t="shared" si="95"/>
        <v>-1915.026834205504</v>
      </c>
    </row>
    <row r="1000" spans="1:13" x14ac:dyDescent="0.2">
      <c r="A1000">
        <v>1</v>
      </c>
      <c r="B1000" s="10">
        <v>0</v>
      </c>
      <c r="C1000" s="10">
        <f t="shared" si="96"/>
        <v>-1.6609099754463705</v>
      </c>
      <c r="D1000" s="10">
        <v>11717</v>
      </c>
      <c r="E1000" s="10">
        <f t="shared" si="91"/>
        <v>0.11995747323399511</v>
      </c>
      <c r="F1000" s="2"/>
      <c r="G1000">
        <v>185000</v>
      </c>
      <c r="H1000" s="2"/>
      <c r="I1000" s="10">
        <f t="shared" si="92"/>
        <v>-185000</v>
      </c>
      <c r="J1000" s="2"/>
      <c r="K1000">
        <f t="shared" si="93"/>
        <v>-185000</v>
      </c>
      <c r="L1000">
        <f t="shared" si="94"/>
        <v>307268.34545757854</v>
      </c>
      <c r="M1000">
        <f t="shared" si="95"/>
        <v>-22192.132548289097</v>
      </c>
    </row>
    <row r="1001" spans="1:13" x14ac:dyDescent="0.2">
      <c r="A1001">
        <v>1</v>
      </c>
      <c r="B1001" s="10">
        <v>60</v>
      </c>
      <c r="C1001" s="10">
        <f t="shared" si="96"/>
        <v>6.9118061132167258E-2</v>
      </c>
      <c r="D1001" s="10">
        <v>9786</v>
      </c>
      <c r="E1001" s="10">
        <f t="shared" si="91"/>
        <v>-7.3376094935787214E-2</v>
      </c>
      <c r="F1001" s="2"/>
      <c r="G1001">
        <v>91000</v>
      </c>
      <c r="H1001" s="2"/>
      <c r="I1001" s="10">
        <f t="shared" si="92"/>
        <v>-91000</v>
      </c>
      <c r="J1001" s="2"/>
      <c r="K1001">
        <f t="shared" si="93"/>
        <v>-91000</v>
      </c>
      <c r="L1001">
        <f t="shared" si="94"/>
        <v>-6289.7435630272203</v>
      </c>
      <c r="M1001">
        <f t="shared" si="95"/>
        <v>6677.2246391566368</v>
      </c>
    </row>
    <row r="1002" spans="1:13" x14ac:dyDescent="0.2">
      <c r="A1002">
        <v>1</v>
      </c>
      <c r="B1002" s="10">
        <v>64</v>
      </c>
      <c r="C1002" s="10">
        <f t="shared" si="96"/>
        <v>0.18445326357073644</v>
      </c>
      <c r="D1002" s="10">
        <v>6762</v>
      </c>
      <c r="E1002" s="10">
        <f t="shared" si="91"/>
        <v>-0.37614186922135001</v>
      </c>
      <c r="F1002" s="2"/>
      <c r="G1002">
        <v>206000</v>
      </c>
      <c r="H1002" s="2"/>
      <c r="I1002" s="10">
        <f t="shared" si="92"/>
        <v>-206000</v>
      </c>
      <c r="J1002" s="2"/>
      <c r="K1002">
        <f t="shared" si="93"/>
        <v>-206000</v>
      </c>
      <c r="L1002">
        <f t="shared" si="94"/>
        <v>-37997.372295571709</v>
      </c>
      <c r="M1002">
        <f t="shared" si="95"/>
        <v>77485.225059598102</v>
      </c>
    </row>
    <row r="1003" spans="1:13" x14ac:dyDescent="0.2">
      <c r="A1003">
        <v>1</v>
      </c>
      <c r="B1003" s="10">
        <v>74</v>
      </c>
      <c r="C1003" s="10">
        <f t="shared" si="96"/>
        <v>0.4727912696671594</v>
      </c>
      <c r="D1003" s="10">
        <v>10206</v>
      </c>
      <c r="E1003" s="10">
        <f t="shared" si="91"/>
        <v>-3.1325292951681273E-2</v>
      </c>
      <c r="F1003" s="2"/>
      <c r="G1003">
        <v>82000</v>
      </c>
      <c r="H1003" s="2"/>
      <c r="I1003" s="10">
        <f t="shared" si="92"/>
        <v>-82000</v>
      </c>
      <c r="J1003" s="2"/>
      <c r="K1003">
        <f t="shared" si="93"/>
        <v>-82000</v>
      </c>
      <c r="L1003">
        <f t="shared" si="94"/>
        <v>-38768.88411270707</v>
      </c>
      <c r="M1003">
        <f t="shared" si="95"/>
        <v>2568.6740220378642</v>
      </c>
    </row>
    <row r="1004" spans="1:13" x14ac:dyDescent="0.2">
      <c r="A1004">
        <v>1</v>
      </c>
      <c r="B1004" s="10">
        <v>60</v>
      </c>
      <c r="C1004" s="10">
        <f t="shared" si="96"/>
        <v>6.9118061132167258E-2</v>
      </c>
      <c r="D1004" s="10">
        <v>5400</v>
      </c>
      <c r="E1004" s="10">
        <f t="shared" si="91"/>
        <v>-0.51250661279837928</v>
      </c>
      <c r="F1004" s="2"/>
      <c r="G1004">
        <v>86000</v>
      </c>
      <c r="H1004" s="2"/>
      <c r="I1004" s="10">
        <f t="shared" si="92"/>
        <v>-86000</v>
      </c>
      <c r="J1004" s="2"/>
      <c r="K1004">
        <f t="shared" si="93"/>
        <v>-86000</v>
      </c>
      <c r="L1004">
        <f t="shared" si="94"/>
        <v>-5944.1532573663844</v>
      </c>
      <c r="M1004">
        <f t="shared" si="95"/>
        <v>44075.568700660617</v>
      </c>
    </row>
    <row r="1005" spans="1:13" x14ac:dyDescent="0.2">
      <c r="A1005">
        <v>1</v>
      </c>
      <c r="B1005" s="10">
        <v>75</v>
      </c>
      <c r="C1005" s="10">
        <f t="shared" si="96"/>
        <v>0.5016250702768017</v>
      </c>
      <c r="D1005" s="10">
        <v>11957</v>
      </c>
      <c r="E1005" s="10">
        <f t="shared" si="91"/>
        <v>0.14398650293919851</v>
      </c>
      <c r="F1005" s="2"/>
      <c r="G1005">
        <v>232000</v>
      </c>
      <c r="H1005" s="2"/>
      <c r="I1005" s="10">
        <f t="shared" si="92"/>
        <v>-232000</v>
      </c>
      <c r="J1005" s="2"/>
      <c r="K1005">
        <f t="shared" si="93"/>
        <v>-232000</v>
      </c>
      <c r="L1005">
        <f t="shared" si="94"/>
        <v>-116377.01630421799</v>
      </c>
      <c r="M1005">
        <f t="shared" si="95"/>
        <v>-33404.868681894055</v>
      </c>
    </row>
    <row r="1006" spans="1:13" x14ac:dyDescent="0.2">
      <c r="A1006">
        <v>1</v>
      </c>
      <c r="B1006" s="10">
        <v>0</v>
      </c>
      <c r="C1006" s="10">
        <f t="shared" si="96"/>
        <v>-1.6609099754463705</v>
      </c>
      <c r="D1006" s="10">
        <v>11500</v>
      </c>
      <c r="E1006" s="10">
        <f t="shared" si="91"/>
        <v>9.8231225542207035E-2</v>
      </c>
      <c r="F1006" s="2"/>
      <c r="G1006">
        <v>136905</v>
      </c>
      <c r="H1006" s="2"/>
      <c r="I1006" s="10">
        <f t="shared" si="92"/>
        <v>-136905</v>
      </c>
      <c r="J1006" s="2"/>
      <c r="K1006">
        <f t="shared" si="93"/>
        <v>-136905</v>
      </c>
      <c r="L1006">
        <f t="shared" si="94"/>
        <v>227386.88018848535</v>
      </c>
      <c r="M1006">
        <f t="shared" si="95"/>
        <v>-13448.345932855855</v>
      </c>
    </row>
    <row r="1007" spans="1:13" x14ac:dyDescent="0.2">
      <c r="A1007">
        <v>1</v>
      </c>
      <c r="B1007" s="10">
        <v>43</v>
      </c>
      <c r="C1007" s="10">
        <f t="shared" si="96"/>
        <v>-0.42105654923175173</v>
      </c>
      <c r="D1007" s="10">
        <v>3182</v>
      </c>
      <c r="E1007" s="10">
        <f t="shared" si="91"/>
        <v>-0.73457489565730061</v>
      </c>
      <c r="F1007" s="2"/>
      <c r="G1007">
        <v>181000</v>
      </c>
      <c r="H1007" s="2"/>
      <c r="I1007" s="10">
        <f t="shared" si="92"/>
        <v>-181000</v>
      </c>
      <c r="J1007" s="2"/>
      <c r="K1007">
        <f t="shared" si="93"/>
        <v>-181000</v>
      </c>
      <c r="L1007">
        <f t="shared" si="94"/>
        <v>76211.235410947062</v>
      </c>
      <c r="M1007">
        <f t="shared" si="95"/>
        <v>132958.0561139714</v>
      </c>
    </row>
    <row r="1008" spans="1:13" x14ac:dyDescent="0.2">
      <c r="A1008">
        <v>1</v>
      </c>
      <c r="B1008" s="10">
        <v>65</v>
      </c>
      <c r="C1008" s="10">
        <f t="shared" si="96"/>
        <v>0.21328706418037874</v>
      </c>
      <c r="D1008" s="10">
        <v>8385</v>
      </c>
      <c r="E1008" s="10">
        <f t="shared" si="91"/>
        <v>-0.21364555583991204</v>
      </c>
      <c r="F1008" s="2"/>
      <c r="G1008">
        <v>149900</v>
      </c>
      <c r="H1008" s="2"/>
      <c r="I1008" s="10">
        <f t="shared" si="92"/>
        <v>-149900</v>
      </c>
      <c r="J1008" s="2"/>
      <c r="K1008">
        <f t="shared" si="93"/>
        <v>-149900</v>
      </c>
      <c r="L1008">
        <f t="shared" si="94"/>
        <v>-31971.730920638773</v>
      </c>
      <c r="M1008">
        <f t="shared" si="95"/>
        <v>32025.468820402817</v>
      </c>
    </row>
    <row r="1009" spans="1:13" x14ac:dyDescent="0.2">
      <c r="A1009">
        <v>1</v>
      </c>
      <c r="B1009" s="10">
        <v>0</v>
      </c>
      <c r="C1009" s="10">
        <f t="shared" si="96"/>
        <v>-1.6609099754463705</v>
      </c>
      <c r="D1009" s="10">
        <v>12155</v>
      </c>
      <c r="E1009" s="10">
        <f t="shared" si="91"/>
        <v>0.16381045244599129</v>
      </c>
      <c r="F1009" s="2"/>
      <c r="G1009">
        <v>163500</v>
      </c>
      <c r="H1009" s="2"/>
      <c r="I1009" s="10">
        <f t="shared" si="92"/>
        <v>-163500</v>
      </c>
      <c r="J1009" s="2"/>
      <c r="K1009">
        <f t="shared" si="93"/>
        <v>-163500</v>
      </c>
      <c r="L1009">
        <f t="shared" si="94"/>
        <v>271558.78098548157</v>
      </c>
      <c r="M1009">
        <f t="shared" si="95"/>
        <v>-26783.008974919576</v>
      </c>
    </row>
    <row r="1010" spans="1:13" x14ac:dyDescent="0.2">
      <c r="A1010">
        <v>1</v>
      </c>
      <c r="B1010" s="10">
        <v>21</v>
      </c>
      <c r="C1010" s="10">
        <f t="shared" si="96"/>
        <v>-1.0554001626438823</v>
      </c>
      <c r="D1010" s="10">
        <v>2217</v>
      </c>
      <c r="E1010" s="10">
        <f t="shared" si="91"/>
        <v>-0.83119161926363927</v>
      </c>
      <c r="F1010" s="2"/>
      <c r="G1010">
        <v>88000</v>
      </c>
      <c r="H1010" s="2"/>
      <c r="I1010" s="10">
        <f t="shared" si="92"/>
        <v>-88000</v>
      </c>
      <c r="J1010" s="2"/>
      <c r="K1010">
        <f t="shared" si="93"/>
        <v>-88000</v>
      </c>
      <c r="L1010">
        <f t="shared" si="94"/>
        <v>92875.214312661643</v>
      </c>
      <c r="M1010">
        <f t="shared" si="95"/>
        <v>73144.862495200257</v>
      </c>
    </row>
    <row r="1011" spans="1:13" x14ac:dyDescent="0.2">
      <c r="A1011">
        <v>1</v>
      </c>
      <c r="B1011" s="10">
        <v>43</v>
      </c>
      <c r="C1011" s="10">
        <f t="shared" si="96"/>
        <v>-0.42105654923175173</v>
      </c>
      <c r="D1011" s="10">
        <v>12118</v>
      </c>
      <c r="E1011" s="10">
        <f t="shared" si="91"/>
        <v>0.16010597703310578</v>
      </c>
      <c r="F1011" s="2"/>
      <c r="G1011">
        <v>240000</v>
      </c>
      <c r="H1011" s="2"/>
      <c r="I1011" s="10">
        <f t="shared" si="92"/>
        <v>-240000</v>
      </c>
      <c r="J1011" s="2"/>
      <c r="K1011">
        <f t="shared" si="93"/>
        <v>-240000</v>
      </c>
      <c r="L1011">
        <f t="shared" si="94"/>
        <v>101053.57181562041</v>
      </c>
      <c r="M1011">
        <f t="shared" si="95"/>
        <v>-38425.434487945386</v>
      </c>
    </row>
    <row r="1012" spans="1:13" x14ac:dyDescent="0.2">
      <c r="A1012">
        <v>1</v>
      </c>
      <c r="B1012" s="10">
        <v>60</v>
      </c>
      <c r="C1012" s="10">
        <f t="shared" si="96"/>
        <v>6.9118061132167258E-2</v>
      </c>
      <c r="D1012" s="10">
        <v>6000</v>
      </c>
      <c r="E1012" s="10">
        <f t="shared" si="91"/>
        <v>-0.45243403853537079</v>
      </c>
      <c r="F1012" s="2"/>
      <c r="G1012">
        <v>102000</v>
      </c>
      <c r="H1012" s="2"/>
      <c r="I1012" s="10">
        <f t="shared" si="92"/>
        <v>-102000</v>
      </c>
      <c r="J1012" s="2"/>
      <c r="K1012">
        <f t="shared" si="93"/>
        <v>-102000</v>
      </c>
      <c r="L1012">
        <f t="shared" si="94"/>
        <v>-7050.0422354810607</v>
      </c>
      <c r="M1012">
        <f t="shared" si="95"/>
        <v>46148.271930607822</v>
      </c>
    </row>
    <row r="1013" spans="1:13" x14ac:dyDescent="0.2">
      <c r="A1013">
        <v>1</v>
      </c>
      <c r="B1013" s="10">
        <v>115</v>
      </c>
      <c r="C1013" s="10">
        <f t="shared" si="96"/>
        <v>1.6549770946624935</v>
      </c>
      <c r="D1013" s="10">
        <v>21286</v>
      </c>
      <c r="E1013" s="10">
        <f t="shared" si="91"/>
        <v>1.0780149117718756</v>
      </c>
      <c r="F1013" s="2"/>
      <c r="G1013">
        <v>135000</v>
      </c>
      <c r="H1013" s="2"/>
      <c r="I1013" s="10">
        <f t="shared" si="92"/>
        <v>-135000</v>
      </c>
      <c r="J1013" s="2"/>
      <c r="K1013">
        <f t="shared" si="93"/>
        <v>-135000</v>
      </c>
      <c r="L1013">
        <f t="shared" si="94"/>
        <v>-223421.90777943662</v>
      </c>
      <c r="M1013">
        <f t="shared" si="95"/>
        <v>-145532.01308920322</v>
      </c>
    </row>
    <row r="1014" spans="1:13" x14ac:dyDescent="0.2">
      <c r="A1014">
        <v>1</v>
      </c>
      <c r="B1014" s="10">
        <v>75</v>
      </c>
      <c r="C1014" s="10">
        <f t="shared" si="96"/>
        <v>0.5016250702768017</v>
      </c>
      <c r="D1014" s="10">
        <v>9825</v>
      </c>
      <c r="E1014" s="10">
        <f t="shared" si="91"/>
        <v>-6.9471377608691667E-2</v>
      </c>
      <c r="F1014" s="2"/>
      <c r="G1014">
        <v>100000</v>
      </c>
      <c r="H1014" s="2"/>
      <c r="I1014" s="10">
        <f t="shared" si="92"/>
        <v>-100000</v>
      </c>
      <c r="J1014" s="2"/>
      <c r="K1014">
        <f t="shared" si="93"/>
        <v>-100000</v>
      </c>
      <c r="L1014">
        <f t="shared" si="94"/>
        <v>-50162.507027680171</v>
      </c>
      <c r="M1014">
        <f t="shared" si="95"/>
        <v>6947.1377608691664</v>
      </c>
    </row>
    <row r="1015" spans="1:13" x14ac:dyDescent="0.2">
      <c r="A1015">
        <v>1</v>
      </c>
      <c r="B1015" s="10">
        <v>55</v>
      </c>
      <c r="C1015" s="10">
        <f t="shared" si="96"/>
        <v>-7.5050941916044209E-2</v>
      </c>
      <c r="D1015" s="10">
        <v>10592</v>
      </c>
      <c r="E1015" s="10">
        <f t="shared" si="91"/>
        <v>7.3213964908541906E-3</v>
      </c>
      <c r="F1015" s="2"/>
      <c r="G1015">
        <v>165000</v>
      </c>
      <c r="H1015" s="2"/>
      <c r="I1015" s="10">
        <f t="shared" si="92"/>
        <v>-165000</v>
      </c>
      <c r="J1015" s="2"/>
      <c r="K1015">
        <f t="shared" si="93"/>
        <v>-165000</v>
      </c>
      <c r="L1015">
        <f t="shared" si="94"/>
        <v>12383.405416147294</v>
      </c>
      <c r="M1015">
        <f t="shared" si="95"/>
        <v>-1208.0304209909414</v>
      </c>
    </row>
    <row r="1016" spans="1:13" x14ac:dyDescent="0.2">
      <c r="A1016">
        <v>1</v>
      </c>
      <c r="B1016" s="10">
        <v>60</v>
      </c>
      <c r="C1016" s="10">
        <f t="shared" si="96"/>
        <v>6.9118061132167258E-2</v>
      </c>
      <c r="D1016" s="10">
        <v>7200</v>
      </c>
      <c r="E1016" s="10">
        <f t="shared" si="91"/>
        <v>-0.3322888900093538</v>
      </c>
      <c r="F1016" s="2"/>
      <c r="G1016">
        <v>85000</v>
      </c>
      <c r="H1016" s="2"/>
      <c r="I1016" s="10">
        <f t="shared" si="92"/>
        <v>-85000</v>
      </c>
      <c r="J1016" s="2"/>
      <c r="K1016">
        <f t="shared" si="93"/>
        <v>-85000</v>
      </c>
      <c r="L1016">
        <f t="shared" si="94"/>
        <v>-5875.0351962342165</v>
      </c>
      <c r="M1016">
        <f t="shared" si="95"/>
        <v>28244.555650795071</v>
      </c>
    </row>
    <row r="1017" spans="1:13" x14ac:dyDescent="0.2">
      <c r="A1017">
        <v>1</v>
      </c>
      <c r="B1017" s="10">
        <v>60</v>
      </c>
      <c r="C1017" s="10">
        <f t="shared" si="96"/>
        <v>6.9118061132167258E-2</v>
      </c>
      <c r="D1017" s="10">
        <v>11664</v>
      </c>
      <c r="E1017" s="10">
        <f t="shared" si="91"/>
        <v>0.11465106250742936</v>
      </c>
      <c r="F1017" s="2"/>
      <c r="G1017">
        <v>119200</v>
      </c>
      <c r="H1017" s="2"/>
      <c r="I1017" s="10">
        <f t="shared" si="92"/>
        <v>-119200</v>
      </c>
      <c r="J1017" s="2"/>
      <c r="K1017">
        <f t="shared" si="93"/>
        <v>-119200</v>
      </c>
      <c r="L1017">
        <f t="shared" si="94"/>
        <v>-8238.8728869543374</v>
      </c>
      <c r="M1017">
        <f t="shared" si="95"/>
        <v>-13666.406650885579</v>
      </c>
    </row>
    <row r="1018" spans="1:13" x14ac:dyDescent="0.2">
      <c r="A1018">
        <v>1</v>
      </c>
      <c r="B1018" s="10">
        <v>70</v>
      </c>
      <c r="C1018" s="10">
        <f t="shared" si="96"/>
        <v>0.35745606722859019</v>
      </c>
      <c r="D1018" s="10">
        <v>8400</v>
      </c>
      <c r="E1018" s="10">
        <f t="shared" si="91"/>
        <v>-0.21214374148333681</v>
      </c>
      <c r="F1018" s="2"/>
      <c r="G1018">
        <v>227000</v>
      </c>
      <c r="H1018" s="2"/>
      <c r="I1018" s="10">
        <f t="shared" si="92"/>
        <v>-227000</v>
      </c>
      <c r="J1018" s="2"/>
      <c r="K1018">
        <f t="shared" si="93"/>
        <v>-227000</v>
      </c>
      <c r="L1018">
        <f t="shared" si="94"/>
        <v>-81142.527260889969</v>
      </c>
      <c r="M1018">
        <f t="shared" si="95"/>
        <v>48156.629316717459</v>
      </c>
    </row>
    <row r="1019" spans="1:13" x14ac:dyDescent="0.2">
      <c r="A1019">
        <v>1</v>
      </c>
      <c r="B1019" s="10">
        <v>73</v>
      </c>
      <c r="C1019" s="10">
        <f t="shared" si="96"/>
        <v>0.4439574690575171</v>
      </c>
      <c r="D1019" s="10">
        <v>11883</v>
      </c>
      <c r="E1019" s="10">
        <f t="shared" si="91"/>
        <v>0.13657755211342745</v>
      </c>
      <c r="F1019" s="2"/>
      <c r="G1019">
        <v>203000</v>
      </c>
      <c r="H1019" s="2"/>
      <c r="I1019" s="10">
        <f t="shared" si="92"/>
        <v>-203000</v>
      </c>
      <c r="J1019" s="2"/>
      <c r="K1019">
        <f t="shared" si="93"/>
        <v>-203000</v>
      </c>
      <c r="L1019">
        <f t="shared" si="94"/>
        <v>-90123.366218675976</v>
      </c>
      <c r="M1019">
        <f t="shared" si="95"/>
        <v>-27725.243079025771</v>
      </c>
    </row>
    <row r="1020" spans="1:13" x14ac:dyDescent="0.2">
      <c r="A1020">
        <v>1</v>
      </c>
      <c r="B1020" s="10">
        <v>0</v>
      </c>
      <c r="C1020" s="10">
        <f t="shared" si="96"/>
        <v>-1.6609099754463705</v>
      </c>
      <c r="D1020" s="10">
        <v>5814</v>
      </c>
      <c r="E1020" s="10">
        <f t="shared" si="91"/>
        <v>-0.47105653655690344</v>
      </c>
      <c r="F1020" s="2"/>
      <c r="G1020">
        <v>187500</v>
      </c>
      <c r="H1020" s="2"/>
      <c r="I1020" s="10">
        <f t="shared" si="92"/>
        <v>-187500</v>
      </c>
      <c r="J1020" s="2"/>
      <c r="K1020">
        <f t="shared" si="93"/>
        <v>-187500</v>
      </c>
      <c r="L1020">
        <f t="shared" si="94"/>
        <v>311420.62039619446</v>
      </c>
      <c r="M1020">
        <f t="shared" si="95"/>
        <v>88323.100604419393</v>
      </c>
    </row>
    <row r="1021" spans="1:13" x14ac:dyDescent="0.2">
      <c r="A1021">
        <v>1</v>
      </c>
      <c r="B1021" s="10">
        <v>0</v>
      </c>
      <c r="C1021" s="10">
        <f t="shared" si="96"/>
        <v>-1.6609099754463705</v>
      </c>
      <c r="D1021" s="10">
        <v>10784</v>
      </c>
      <c r="E1021" s="10">
        <f t="shared" si="91"/>
        <v>2.6544620255016908E-2</v>
      </c>
      <c r="F1021" s="2"/>
      <c r="G1021">
        <v>160000</v>
      </c>
      <c r="H1021" s="2"/>
      <c r="I1021" s="10">
        <f t="shared" si="92"/>
        <v>-160000</v>
      </c>
      <c r="J1021" s="2"/>
      <c r="K1021">
        <f t="shared" si="93"/>
        <v>-160000</v>
      </c>
      <c r="L1021">
        <f t="shared" si="94"/>
        <v>265745.59607141931</v>
      </c>
      <c r="M1021">
        <f t="shared" si="95"/>
        <v>-4247.139240802705</v>
      </c>
    </row>
    <row r="1022" spans="1:13" x14ac:dyDescent="0.2">
      <c r="A1022">
        <v>1</v>
      </c>
      <c r="B1022" s="10">
        <v>43</v>
      </c>
      <c r="C1022" s="10">
        <f t="shared" si="96"/>
        <v>-0.42105654923175173</v>
      </c>
      <c r="D1022" s="10">
        <v>3013</v>
      </c>
      <c r="E1022" s="10">
        <f t="shared" si="91"/>
        <v>-0.75149533740804808</v>
      </c>
      <c r="F1022" s="2"/>
      <c r="G1022">
        <v>213490</v>
      </c>
      <c r="H1022" s="2"/>
      <c r="I1022" s="10">
        <f t="shared" si="92"/>
        <v>-213490</v>
      </c>
      <c r="J1022" s="2"/>
      <c r="K1022">
        <f t="shared" si="93"/>
        <v>-213490</v>
      </c>
      <c r="L1022">
        <f t="shared" si="94"/>
        <v>89891.362695486678</v>
      </c>
      <c r="M1022">
        <f t="shared" si="95"/>
        <v>160436.7395832442</v>
      </c>
    </row>
    <row r="1023" spans="1:13" x14ac:dyDescent="0.2">
      <c r="A1023">
        <v>1</v>
      </c>
      <c r="B1023" s="10">
        <v>60</v>
      </c>
      <c r="C1023" s="10">
        <f t="shared" si="96"/>
        <v>6.9118061132167258E-2</v>
      </c>
      <c r="D1023" s="10">
        <v>7024</v>
      </c>
      <c r="E1023" s="10">
        <f t="shared" si="91"/>
        <v>-0.3499101784598363</v>
      </c>
      <c r="F1023" s="2"/>
      <c r="G1023">
        <v>176000</v>
      </c>
      <c r="H1023" s="2"/>
      <c r="I1023" s="10">
        <f t="shared" si="92"/>
        <v>-176000</v>
      </c>
      <c r="J1023" s="2"/>
      <c r="K1023">
        <f t="shared" si="93"/>
        <v>-176000</v>
      </c>
      <c r="L1023">
        <f t="shared" si="94"/>
        <v>-12164.778759261437</v>
      </c>
      <c r="M1023">
        <f t="shared" si="95"/>
        <v>61584.19140893119</v>
      </c>
    </row>
    <row r="1024" spans="1:13" x14ac:dyDescent="0.2">
      <c r="A1024">
        <v>1</v>
      </c>
      <c r="B1024" s="10">
        <v>64</v>
      </c>
      <c r="C1024" s="10">
        <f t="shared" si="96"/>
        <v>0.18445326357073644</v>
      </c>
      <c r="D1024" s="10">
        <v>7406</v>
      </c>
      <c r="E1024" s="10">
        <f t="shared" si="91"/>
        <v>-0.31166397284572089</v>
      </c>
      <c r="F1024" s="2"/>
      <c r="G1024">
        <v>194000</v>
      </c>
      <c r="H1024" s="2"/>
      <c r="I1024" s="10">
        <f t="shared" si="92"/>
        <v>-194000</v>
      </c>
      <c r="J1024" s="2"/>
      <c r="K1024">
        <f t="shared" si="93"/>
        <v>-194000</v>
      </c>
      <c r="L1024">
        <f t="shared" si="94"/>
        <v>-35783.933132722872</v>
      </c>
      <c r="M1024">
        <f t="shared" si="95"/>
        <v>60462.810732069855</v>
      </c>
    </row>
    <row r="1025" spans="1:13" x14ac:dyDescent="0.2">
      <c r="A1025">
        <v>1</v>
      </c>
      <c r="B1025" s="10">
        <v>52</v>
      </c>
      <c r="C1025" s="10">
        <f t="shared" si="96"/>
        <v>-0.1615523437449711</v>
      </c>
      <c r="D1025" s="10">
        <v>9439</v>
      </c>
      <c r="E1025" s="10">
        <f t="shared" si="91"/>
        <v>-0.10811806705122712</v>
      </c>
      <c r="F1025" s="2"/>
      <c r="G1025">
        <v>87000</v>
      </c>
      <c r="H1025" s="2"/>
      <c r="I1025" s="10">
        <f t="shared" si="92"/>
        <v>-87000</v>
      </c>
      <c r="J1025" s="2"/>
      <c r="K1025">
        <f t="shared" si="93"/>
        <v>-87000</v>
      </c>
      <c r="L1025">
        <f t="shared" si="94"/>
        <v>14055.053905812485</v>
      </c>
      <c r="M1025">
        <f t="shared" si="95"/>
        <v>9406.2718334567599</v>
      </c>
    </row>
    <row r="1026" spans="1:13" x14ac:dyDescent="0.2">
      <c r="A1026">
        <v>1</v>
      </c>
      <c r="B1026" s="10">
        <v>43</v>
      </c>
      <c r="C1026" s="10">
        <f t="shared" si="96"/>
        <v>-0.42105654923175173</v>
      </c>
      <c r="D1026" s="10">
        <v>3182</v>
      </c>
      <c r="E1026" s="10">
        <f t="shared" si="91"/>
        <v>-0.73457489565730061</v>
      </c>
      <c r="F1026" s="2"/>
      <c r="G1026">
        <v>191000</v>
      </c>
      <c r="H1026" s="2"/>
      <c r="I1026" s="10">
        <f t="shared" si="92"/>
        <v>-191000</v>
      </c>
      <c r="J1026" s="2"/>
      <c r="K1026">
        <f t="shared" si="93"/>
        <v>-191000</v>
      </c>
      <c r="L1026">
        <f t="shared" si="94"/>
        <v>80421.800903264579</v>
      </c>
      <c r="M1026">
        <f t="shared" si="95"/>
        <v>140303.80507054442</v>
      </c>
    </row>
    <row r="1027" spans="1:13" x14ac:dyDescent="0.2">
      <c r="A1027">
        <v>1</v>
      </c>
      <c r="B1027" s="10">
        <v>0</v>
      </c>
      <c r="C1027" s="10">
        <f t="shared" si="96"/>
        <v>-1.6609099754463705</v>
      </c>
      <c r="D1027" s="10">
        <v>15498</v>
      </c>
      <c r="E1027" s="10">
        <f t="shared" si="91"/>
        <v>0.49851481204805359</v>
      </c>
      <c r="F1027" s="2"/>
      <c r="G1027">
        <v>287000</v>
      </c>
      <c r="H1027" s="2"/>
      <c r="I1027" s="10">
        <f t="shared" si="92"/>
        <v>-287000</v>
      </c>
      <c r="J1027" s="2"/>
      <c r="K1027">
        <f t="shared" si="93"/>
        <v>-287000</v>
      </c>
      <c r="L1027">
        <f t="shared" si="94"/>
        <v>476681.16295310832</v>
      </c>
      <c r="M1027">
        <f t="shared" si="95"/>
        <v>-143073.75105779138</v>
      </c>
    </row>
    <row r="1028" spans="1:13" x14ac:dyDescent="0.2">
      <c r="A1028">
        <v>1</v>
      </c>
      <c r="B1028" s="10">
        <v>70</v>
      </c>
      <c r="C1028" s="10">
        <f t="shared" si="96"/>
        <v>0.35745606722859019</v>
      </c>
      <c r="D1028" s="10">
        <v>7700</v>
      </c>
      <c r="E1028" s="10">
        <f t="shared" ref="E1028:E1091" si="97">(D1028-$D$1467)/$D$1468</f>
        <v>-0.28222841145684674</v>
      </c>
      <c r="F1028" s="2"/>
      <c r="G1028">
        <v>112500</v>
      </c>
      <c r="H1028" s="2"/>
      <c r="I1028" s="10">
        <f t="shared" ref="I1028:I1091" si="98">($A1028*$P$5 + $C1028*$Q$5 + $E1028*$R$5) - G1028</f>
        <v>-112500</v>
      </c>
      <c r="J1028" s="2"/>
      <c r="K1028">
        <f t="shared" ref="K1028:K1091" si="99">I1028 * A1028</f>
        <v>-112500</v>
      </c>
      <c r="L1028">
        <f t="shared" ref="L1028:L1091" si="100">$I1028 * C1028</f>
        <v>-40213.807563216396</v>
      </c>
      <c r="M1028">
        <f t="shared" ref="M1028:M1091" si="101">$I1028 * E1028</f>
        <v>31750.696288895258</v>
      </c>
    </row>
    <row r="1029" spans="1:13" x14ac:dyDescent="0.2">
      <c r="A1029">
        <v>1</v>
      </c>
      <c r="B1029" s="10">
        <v>73</v>
      </c>
      <c r="C1029" s="10">
        <f t="shared" si="96"/>
        <v>0.4439574690575171</v>
      </c>
      <c r="D1029" s="10">
        <v>9300</v>
      </c>
      <c r="E1029" s="10">
        <f t="shared" si="97"/>
        <v>-0.12203488008882409</v>
      </c>
      <c r="F1029" s="2"/>
      <c r="G1029">
        <v>167500</v>
      </c>
      <c r="H1029" s="2"/>
      <c r="I1029" s="10">
        <f t="shared" si="98"/>
        <v>-167500</v>
      </c>
      <c r="J1029" s="2"/>
      <c r="K1029">
        <f t="shared" si="99"/>
        <v>-167500</v>
      </c>
      <c r="L1029">
        <f t="shared" si="100"/>
        <v>-74362.876067134115</v>
      </c>
      <c r="M1029">
        <f t="shared" si="101"/>
        <v>20440.842414878036</v>
      </c>
    </row>
    <row r="1030" spans="1:13" x14ac:dyDescent="0.2">
      <c r="A1030">
        <v>1</v>
      </c>
      <c r="B1030" s="10">
        <v>71</v>
      </c>
      <c r="C1030" s="10">
        <f t="shared" si="96"/>
        <v>0.38628986783823249</v>
      </c>
      <c r="D1030" s="10">
        <v>9520</v>
      </c>
      <c r="E1030" s="10">
        <f t="shared" si="97"/>
        <v>-0.10000826952572098</v>
      </c>
      <c r="F1030" s="2"/>
      <c r="G1030">
        <v>293077</v>
      </c>
      <c r="H1030" s="2"/>
      <c r="I1030" s="10">
        <f t="shared" si="98"/>
        <v>-293077</v>
      </c>
      <c r="J1030" s="2"/>
      <c r="K1030">
        <f t="shared" si="99"/>
        <v>-293077</v>
      </c>
      <c r="L1030">
        <f t="shared" si="100"/>
        <v>-113212.67559642566</v>
      </c>
      <c r="M1030">
        <f t="shared" si="101"/>
        <v>29310.123607789727</v>
      </c>
    </row>
    <row r="1031" spans="1:13" x14ac:dyDescent="0.2">
      <c r="A1031">
        <v>1</v>
      </c>
      <c r="B1031" s="10">
        <v>79</v>
      </c>
      <c r="C1031" s="10">
        <f t="shared" si="96"/>
        <v>0.61696027271537091</v>
      </c>
      <c r="D1031" s="10">
        <v>9492</v>
      </c>
      <c r="E1031" s="10">
        <f t="shared" si="97"/>
        <v>-0.10281165632466137</v>
      </c>
      <c r="F1031" s="2"/>
      <c r="G1031">
        <v>105000</v>
      </c>
      <c r="H1031" s="2"/>
      <c r="I1031" s="10">
        <f t="shared" si="98"/>
        <v>-105000</v>
      </c>
      <c r="J1031" s="2"/>
      <c r="K1031">
        <f t="shared" si="99"/>
        <v>-105000</v>
      </c>
      <c r="L1031">
        <f t="shared" si="100"/>
        <v>-64780.828635113947</v>
      </c>
      <c r="M1031">
        <f t="shared" si="101"/>
        <v>10795.223914089443</v>
      </c>
    </row>
    <row r="1032" spans="1:13" x14ac:dyDescent="0.2">
      <c r="A1032">
        <v>1</v>
      </c>
      <c r="B1032" s="10">
        <v>21</v>
      </c>
      <c r="C1032" s="10">
        <f t="shared" si="96"/>
        <v>-1.0554001626438823</v>
      </c>
      <c r="D1032" s="10">
        <v>1680</v>
      </c>
      <c r="E1032" s="10">
        <f t="shared" si="97"/>
        <v>-0.88495657322903187</v>
      </c>
      <c r="F1032" s="2"/>
      <c r="G1032">
        <v>118000</v>
      </c>
      <c r="H1032" s="2"/>
      <c r="I1032" s="10">
        <f t="shared" si="98"/>
        <v>-118000</v>
      </c>
      <c r="J1032" s="2"/>
      <c r="K1032">
        <f t="shared" si="99"/>
        <v>-118000</v>
      </c>
      <c r="L1032">
        <f t="shared" si="100"/>
        <v>124537.2191919781</v>
      </c>
      <c r="M1032">
        <f t="shared" si="101"/>
        <v>104424.87564102576</v>
      </c>
    </row>
    <row r="1033" spans="1:13" x14ac:dyDescent="0.2">
      <c r="A1033">
        <v>1</v>
      </c>
      <c r="B1033" s="10">
        <v>0</v>
      </c>
      <c r="C1033" s="10">
        <f t="shared" ref="C1033:C1096" si="102">(B1033-$B$1467)/$B$1468</f>
        <v>-1.6609099754463705</v>
      </c>
      <c r="D1033" s="10">
        <v>7082</v>
      </c>
      <c r="E1033" s="10">
        <f t="shared" si="97"/>
        <v>-0.34410316294774546</v>
      </c>
      <c r="F1033" s="2"/>
      <c r="G1033">
        <v>160000</v>
      </c>
      <c r="H1033" s="2"/>
      <c r="I1033" s="10">
        <f t="shared" si="98"/>
        <v>-160000</v>
      </c>
      <c r="J1033" s="2"/>
      <c r="K1033">
        <f t="shared" si="99"/>
        <v>-160000</v>
      </c>
      <c r="L1033">
        <f t="shared" si="100"/>
        <v>265745.59607141931</v>
      </c>
      <c r="M1033">
        <f t="shared" si="101"/>
        <v>55056.506071639276</v>
      </c>
    </row>
    <row r="1034" spans="1:13" x14ac:dyDescent="0.2">
      <c r="A1034">
        <v>1</v>
      </c>
      <c r="B1034" s="10">
        <v>102</v>
      </c>
      <c r="C1034" s="10">
        <f t="shared" si="102"/>
        <v>1.2801376867371437</v>
      </c>
      <c r="D1034" s="10">
        <v>15863</v>
      </c>
      <c r="E1034" s="10">
        <f t="shared" si="97"/>
        <v>0.53505896139138376</v>
      </c>
      <c r="F1034" s="2"/>
      <c r="G1034">
        <v>197000</v>
      </c>
      <c r="H1034" s="2"/>
      <c r="I1034" s="10">
        <f t="shared" si="98"/>
        <v>-197000</v>
      </c>
      <c r="J1034" s="2"/>
      <c r="K1034">
        <f t="shared" si="99"/>
        <v>-197000</v>
      </c>
      <c r="L1034">
        <f t="shared" si="100"/>
        <v>-252187.1242872173</v>
      </c>
      <c r="M1034">
        <f t="shared" si="101"/>
        <v>-105406.6153941026</v>
      </c>
    </row>
    <row r="1035" spans="1:13" x14ac:dyDescent="0.2">
      <c r="A1035">
        <v>1</v>
      </c>
      <c r="B1035" s="10">
        <v>0</v>
      </c>
      <c r="C1035" s="10">
        <f t="shared" si="102"/>
        <v>-1.6609099754463705</v>
      </c>
      <c r="D1035" s="10">
        <v>14541</v>
      </c>
      <c r="E1035" s="10">
        <f t="shared" si="97"/>
        <v>0.40269905609855505</v>
      </c>
      <c r="F1035" s="2"/>
      <c r="G1035">
        <v>310000</v>
      </c>
      <c r="H1035" s="2"/>
      <c r="I1035" s="10">
        <f t="shared" si="98"/>
        <v>-310000</v>
      </c>
      <c r="J1035" s="2"/>
      <c r="K1035">
        <f t="shared" si="99"/>
        <v>-310000</v>
      </c>
      <c r="L1035">
        <f t="shared" si="100"/>
        <v>514882.09238837485</v>
      </c>
      <c r="M1035">
        <f t="shared" si="101"/>
        <v>-124836.70739055207</v>
      </c>
    </row>
    <row r="1036" spans="1:13" x14ac:dyDescent="0.2">
      <c r="A1036">
        <v>1</v>
      </c>
      <c r="B1036" s="10">
        <v>0</v>
      </c>
      <c r="C1036" s="10">
        <f t="shared" si="102"/>
        <v>-1.6609099754463705</v>
      </c>
      <c r="D1036" s="10">
        <v>8125</v>
      </c>
      <c r="E1036" s="10">
        <f t="shared" si="97"/>
        <v>-0.23967700468721573</v>
      </c>
      <c r="F1036" s="2"/>
      <c r="G1036">
        <v>230000</v>
      </c>
      <c r="H1036" s="2"/>
      <c r="I1036" s="10">
        <f t="shared" si="98"/>
        <v>-230000</v>
      </c>
      <c r="J1036" s="2"/>
      <c r="K1036">
        <f t="shared" si="99"/>
        <v>-230000</v>
      </c>
      <c r="L1036">
        <f t="shared" si="100"/>
        <v>382009.29435266519</v>
      </c>
      <c r="M1036">
        <f t="shared" si="101"/>
        <v>55125.711078059619</v>
      </c>
    </row>
    <row r="1037" spans="1:13" x14ac:dyDescent="0.2">
      <c r="A1037">
        <v>1</v>
      </c>
      <c r="B1037" s="10">
        <v>50</v>
      </c>
      <c r="C1037" s="10">
        <f t="shared" si="102"/>
        <v>-0.21921994496425568</v>
      </c>
      <c r="D1037" s="10">
        <v>6305</v>
      </c>
      <c r="E1037" s="10">
        <f t="shared" si="97"/>
        <v>-0.42189714661834149</v>
      </c>
      <c r="F1037" s="2"/>
      <c r="G1037">
        <v>119750</v>
      </c>
      <c r="H1037" s="2"/>
      <c r="I1037" s="10">
        <f t="shared" si="98"/>
        <v>-119750</v>
      </c>
      <c r="J1037" s="2"/>
      <c r="K1037">
        <f t="shared" si="99"/>
        <v>-119750</v>
      </c>
      <c r="L1037">
        <f t="shared" si="100"/>
        <v>26251.588409469616</v>
      </c>
      <c r="M1037">
        <f t="shared" si="101"/>
        <v>50522.183307546395</v>
      </c>
    </row>
    <row r="1038" spans="1:13" x14ac:dyDescent="0.2">
      <c r="A1038">
        <v>1</v>
      </c>
      <c r="B1038" s="10">
        <v>0</v>
      </c>
      <c r="C1038" s="10">
        <f t="shared" si="102"/>
        <v>-1.6609099754463705</v>
      </c>
      <c r="D1038" s="10">
        <v>11500</v>
      </c>
      <c r="E1038" s="10">
        <f t="shared" si="97"/>
        <v>9.8231225542207035E-2</v>
      </c>
      <c r="F1038" s="2"/>
      <c r="G1038">
        <v>84000</v>
      </c>
      <c r="H1038" s="2"/>
      <c r="I1038" s="10">
        <f t="shared" si="98"/>
        <v>-84000</v>
      </c>
      <c r="J1038" s="2"/>
      <c r="K1038">
        <f t="shared" si="99"/>
        <v>-84000</v>
      </c>
      <c r="L1038">
        <f t="shared" si="100"/>
        <v>139516.43793749512</v>
      </c>
      <c r="M1038">
        <f t="shared" si="101"/>
        <v>-8251.4229455453915</v>
      </c>
    </row>
    <row r="1039" spans="1:13" x14ac:dyDescent="0.2">
      <c r="A1039">
        <v>1</v>
      </c>
      <c r="B1039" s="10">
        <v>89</v>
      </c>
      <c r="C1039" s="10">
        <f t="shared" si="102"/>
        <v>0.90529827881179381</v>
      </c>
      <c r="D1039" s="10">
        <v>12898</v>
      </c>
      <c r="E1039" s="10">
        <f t="shared" si="97"/>
        <v>0.23820032357501683</v>
      </c>
      <c r="F1039" s="2"/>
      <c r="G1039">
        <v>315500</v>
      </c>
      <c r="H1039" s="2"/>
      <c r="I1039" s="10">
        <f t="shared" si="98"/>
        <v>-315500</v>
      </c>
      <c r="J1039" s="2"/>
      <c r="K1039">
        <f t="shared" si="99"/>
        <v>-315500</v>
      </c>
      <c r="L1039">
        <f t="shared" si="100"/>
        <v>-285621.60696512094</v>
      </c>
      <c r="M1039">
        <f t="shared" si="101"/>
        <v>-75152.202087917816</v>
      </c>
    </row>
    <row r="1040" spans="1:13" x14ac:dyDescent="0.2">
      <c r="A1040">
        <v>1</v>
      </c>
      <c r="B1040" s="10">
        <v>0</v>
      </c>
      <c r="C1040" s="10">
        <f t="shared" si="102"/>
        <v>-1.6609099754463705</v>
      </c>
      <c r="D1040" s="10">
        <v>9240</v>
      </c>
      <c r="E1040" s="10">
        <f t="shared" si="97"/>
        <v>-0.12804213751512494</v>
      </c>
      <c r="F1040" s="2"/>
      <c r="G1040">
        <v>287000</v>
      </c>
      <c r="H1040" s="2"/>
      <c r="I1040" s="10">
        <f t="shared" si="98"/>
        <v>-287000</v>
      </c>
      <c r="J1040" s="2"/>
      <c r="K1040">
        <f t="shared" si="99"/>
        <v>-287000</v>
      </c>
      <c r="L1040">
        <f t="shared" si="100"/>
        <v>476681.16295310832</v>
      </c>
      <c r="M1040">
        <f t="shared" si="101"/>
        <v>36748.093466840859</v>
      </c>
    </row>
    <row r="1041" spans="1:13" x14ac:dyDescent="0.2">
      <c r="A1041">
        <v>1</v>
      </c>
      <c r="B1041" s="10">
        <v>21</v>
      </c>
      <c r="C1041" s="10">
        <f t="shared" si="102"/>
        <v>-1.0554001626438823</v>
      </c>
      <c r="D1041" s="10">
        <v>1533</v>
      </c>
      <c r="E1041" s="10">
        <f t="shared" si="97"/>
        <v>-0.89967435392346895</v>
      </c>
      <c r="F1041" s="2"/>
      <c r="G1041">
        <v>97000</v>
      </c>
      <c r="H1041" s="2"/>
      <c r="I1041" s="10">
        <f t="shared" si="98"/>
        <v>-97000</v>
      </c>
      <c r="J1041" s="2"/>
      <c r="K1041">
        <f t="shared" si="99"/>
        <v>-97000</v>
      </c>
      <c r="L1041">
        <f t="shared" si="100"/>
        <v>102373.81577645658</v>
      </c>
      <c r="M1041">
        <f t="shared" si="101"/>
        <v>87268.412330576495</v>
      </c>
    </row>
    <row r="1042" spans="1:13" x14ac:dyDescent="0.2">
      <c r="A1042">
        <v>1</v>
      </c>
      <c r="B1042" s="10">
        <v>21</v>
      </c>
      <c r="C1042" s="10">
        <f t="shared" si="102"/>
        <v>-1.0554001626438823</v>
      </c>
      <c r="D1042" s="10">
        <v>1477</v>
      </c>
      <c r="E1042" s="10">
        <f t="shared" si="97"/>
        <v>-0.90528112752134982</v>
      </c>
      <c r="F1042" s="2"/>
      <c r="G1042">
        <v>80000</v>
      </c>
      <c r="H1042" s="2"/>
      <c r="I1042" s="10">
        <f t="shared" si="98"/>
        <v>-80000</v>
      </c>
      <c r="J1042" s="2"/>
      <c r="K1042">
        <f t="shared" si="99"/>
        <v>-80000</v>
      </c>
      <c r="L1042">
        <f t="shared" si="100"/>
        <v>84432.013011510586</v>
      </c>
      <c r="M1042">
        <f t="shared" si="101"/>
        <v>72422.490201707988</v>
      </c>
    </row>
    <row r="1043" spans="1:13" x14ac:dyDescent="0.2">
      <c r="A1043">
        <v>1</v>
      </c>
      <c r="B1043" s="10">
        <v>88</v>
      </c>
      <c r="C1043" s="10">
        <f t="shared" si="102"/>
        <v>0.87646447820215156</v>
      </c>
      <c r="D1043" s="10">
        <v>13125</v>
      </c>
      <c r="E1043" s="10">
        <f t="shared" si="97"/>
        <v>0.26092778083785501</v>
      </c>
      <c r="F1043" s="2"/>
      <c r="G1043">
        <v>155000</v>
      </c>
      <c r="H1043" s="2"/>
      <c r="I1043" s="10">
        <f t="shared" si="98"/>
        <v>-155000</v>
      </c>
      <c r="J1043" s="2"/>
      <c r="K1043">
        <f t="shared" si="99"/>
        <v>-155000</v>
      </c>
      <c r="L1043">
        <f t="shared" si="100"/>
        <v>-135851.9941213335</v>
      </c>
      <c r="M1043">
        <f t="shared" si="101"/>
        <v>-40443.806029867526</v>
      </c>
    </row>
    <row r="1044" spans="1:13" x14ac:dyDescent="0.2">
      <c r="A1044">
        <v>1</v>
      </c>
      <c r="B1044" s="10">
        <v>0</v>
      </c>
      <c r="C1044" s="10">
        <f t="shared" si="102"/>
        <v>-1.6609099754463705</v>
      </c>
      <c r="D1044" s="10">
        <v>9130</v>
      </c>
      <c r="E1044" s="10">
        <f t="shared" si="97"/>
        <v>-0.1390554427966765</v>
      </c>
      <c r="F1044" s="2"/>
      <c r="G1044">
        <v>173000</v>
      </c>
      <c r="H1044" s="2"/>
      <c r="I1044" s="10">
        <f t="shared" si="98"/>
        <v>-173000</v>
      </c>
      <c r="J1044" s="2"/>
      <c r="K1044">
        <f t="shared" si="99"/>
        <v>-173000</v>
      </c>
      <c r="L1044">
        <f t="shared" si="100"/>
        <v>287337.42575222213</v>
      </c>
      <c r="M1044">
        <f t="shared" si="101"/>
        <v>24056.591603825036</v>
      </c>
    </row>
    <row r="1045" spans="1:13" x14ac:dyDescent="0.2">
      <c r="A1045">
        <v>1</v>
      </c>
      <c r="B1045" s="10">
        <v>34</v>
      </c>
      <c r="C1045" s="10">
        <f t="shared" si="102"/>
        <v>-0.68056075471853239</v>
      </c>
      <c r="D1045" s="10">
        <v>5381</v>
      </c>
      <c r="E1045" s="10">
        <f t="shared" si="97"/>
        <v>-0.51440891098337449</v>
      </c>
      <c r="F1045" s="2"/>
      <c r="G1045">
        <v>196000</v>
      </c>
      <c r="H1045" s="2"/>
      <c r="I1045" s="10">
        <f t="shared" si="98"/>
        <v>-196000</v>
      </c>
      <c r="J1045" s="2"/>
      <c r="K1045">
        <f t="shared" si="99"/>
        <v>-196000</v>
      </c>
      <c r="L1045">
        <f t="shared" si="100"/>
        <v>133389.90792483234</v>
      </c>
      <c r="M1045">
        <f t="shared" si="101"/>
        <v>100824.1465527414</v>
      </c>
    </row>
    <row r="1046" spans="1:13" x14ac:dyDescent="0.2">
      <c r="A1046">
        <v>1</v>
      </c>
      <c r="B1046" s="10">
        <v>86</v>
      </c>
      <c r="C1046" s="10">
        <f t="shared" si="102"/>
        <v>0.81879687698286696</v>
      </c>
      <c r="D1046" s="10">
        <v>11839</v>
      </c>
      <c r="E1046" s="10">
        <f t="shared" si="97"/>
        <v>0.13217223000080683</v>
      </c>
      <c r="F1046" s="2"/>
      <c r="G1046">
        <v>262280</v>
      </c>
      <c r="H1046" s="2"/>
      <c r="I1046" s="10">
        <f t="shared" si="98"/>
        <v>-262280</v>
      </c>
      <c r="J1046" s="2"/>
      <c r="K1046">
        <f t="shared" si="99"/>
        <v>-262280</v>
      </c>
      <c r="L1046">
        <f t="shared" si="100"/>
        <v>-214754.04489506636</v>
      </c>
      <c r="M1046">
        <f t="shared" si="101"/>
        <v>-34666.132484611619</v>
      </c>
    </row>
    <row r="1047" spans="1:13" x14ac:dyDescent="0.2">
      <c r="A1047">
        <v>1</v>
      </c>
      <c r="B1047" s="10">
        <v>80</v>
      </c>
      <c r="C1047" s="10">
        <f t="shared" si="102"/>
        <v>0.64579407332501315</v>
      </c>
      <c r="D1047" s="10">
        <v>9600</v>
      </c>
      <c r="E1047" s="10">
        <f t="shared" si="97"/>
        <v>-9.1998592957319839E-2</v>
      </c>
      <c r="F1047" s="2"/>
      <c r="G1047">
        <v>278000</v>
      </c>
      <c r="H1047" s="2"/>
      <c r="I1047" s="10">
        <f t="shared" si="98"/>
        <v>-278000</v>
      </c>
      <c r="J1047" s="2"/>
      <c r="K1047">
        <f t="shared" si="99"/>
        <v>-278000</v>
      </c>
      <c r="L1047">
        <f t="shared" si="100"/>
        <v>-179530.75238435366</v>
      </c>
      <c r="M1047">
        <f t="shared" si="101"/>
        <v>25575.608842134916</v>
      </c>
    </row>
    <row r="1048" spans="1:13" x14ac:dyDescent="0.2">
      <c r="A1048">
        <v>1</v>
      </c>
      <c r="B1048" s="10">
        <v>0</v>
      </c>
      <c r="C1048" s="10">
        <f t="shared" si="102"/>
        <v>-1.6609099754463705</v>
      </c>
      <c r="D1048" s="10">
        <v>13680</v>
      </c>
      <c r="E1048" s="10">
        <f t="shared" si="97"/>
        <v>0.31649491203113789</v>
      </c>
      <c r="F1048" s="2"/>
      <c r="G1048">
        <v>139600</v>
      </c>
      <c r="H1048" s="2"/>
      <c r="I1048" s="10">
        <f t="shared" si="98"/>
        <v>-139600</v>
      </c>
      <c r="J1048" s="2"/>
      <c r="K1048">
        <f t="shared" si="99"/>
        <v>-139600</v>
      </c>
      <c r="L1048">
        <f t="shared" si="100"/>
        <v>231863.03257231333</v>
      </c>
      <c r="M1048">
        <f t="shared" si="101"/>
        <v>-44182.689719546848</v>
      </c>
    </row>
    <row r="1049" spans="1:13" x14ac:dyDescent="0.2">
      <c r="A1049">
        <v>1</v>
      </c>
      <c r="B1049" s="10">
        <v>85</v>
      </c>
      <c r="C1049" s="10">
        <f t="shared" si="102"/>
        <v>0.7899630763732246</v>
      </c>
      <c r="D1049" s="10">
        <v>16056</v>
      </c>
      <c r="E1049" s="10">
        <f t="shared" si="97"/>
        <v>0.55438230611265149</v>
      </c>
      <c r="F1049" s="2"/>
      <c r="G1049">
        <v>556581</v>
      </c>
      <c r="H1049" s="2"/>
      <c r="I1049" s="10">
        <f t="shared" si="98"/>
        <v>-556581</v>
      </c>
      <c r="J1049" s="2"/>
      <c r="K1049">
        <f t="shared" si="99"/>
        <v>-556581</v>
      </c>
      <c r="L1049">
        <f t="shared" si="100"/>
        <v>-439678.43901088572</v>
      </c>
      <c r="M1049">
        <f t="shared" si="101"/>
        <v>-308558.65831848566</v>
      </c>
    </row>
    <row r="1050" spans="1:13" x14ac:dyDescent="0.2">
      <c r="A1050">
        <v>1</v>
      </c>
      <c r="B1050" s="10">
        <v>57</v>
      </c>
      <c r="C1050" s="10">
        <f t="shared" si="102"/>
        <v>-1.7383340696759626E-2</v>
      </c>
      <c r="D1050" s="10">
        <v>9245</v>
      </c>
      <c r="E1050" s="10">
        <f t="shared" si="97"/>
        <v>-0.12754153272959987</v>
      </c>
      <c r="F1050" s="2"/>
      <c r="G1050">
        <v>145000</v>
      </c>
      <c r="H1050" s="2"/>
      <c r="I1050" s="10">
        <f t="shared" si="98"/>
        <v>-145000</v>
      </c>
      <c r="J1050" s="2"/>
      <c r="K1050">
        <f t="shared" si="99"/>
        <v>-145000</v>
      </c>
      <c r="L1050">
        <f t="shared" si="100"/>
        <v>2520.5844010301457</v>
      </c>
      <c r="M1050">
        <f t="shared" si="101"/>
        <v>18493.522245791981</v>
      </c>
    </row>
    <row r="1051" spans="1:13" x14ac:dyDescent="0.2">
      <c r="A1051">
        <v>1</v>
      </c>
      <c r="B1051" s="10">
        <v>100</v>
      </c>
      <c r="C1051" s="10">
        <f t="shared" si="102"/>
        <v>1.222470085517859</v>
      </c>
      <c r="D1051" s="10">
        <v>21750</v>
      </c>
      <c r="E1051" s="10">
        <f t="shared" si="97"/>
        <v>1.1244710358686021</v>
      </c>
      <c r="F1051" s="2"/>
      <c r="G1051">
        <v>115000</v>
      </c>
      <c r="H1051" s="2"/>
      <c r="I1051" s="10">
        <f t="shared" si="98"/>
        <v>-115000</v>
      </c>
      <c r="J1051" s="2"/>
      <c r="K1051">
        <f t="shared" si="99"/>
        <v>-115000</v>
      </c>
      <c r="L1051">
        <f t="shared" si="100"/>
        <v>-140584.05983455377</v>
      </c>
      <c r="M1051">
        <f t="shared" si="101"/>
        <v>-129314.16912488925</v>
      </c>
    </row>
    <row r="1052" spans="1:13" x14ac:dyDescent="0.2">
      <c r="A1052">
        <v>1</v>
      </c>
      <c r="B1052" s="10">
        <v>60</v>
      </c>
      <c r="C1052" s="10">
        <f t="shared" si="102"/>
        <v>6.9118061132167258E-2</v>
      </c>
      <c r="D1052" s="10">
        <v>11100</v>
      </c>
      <c r="E1052" s="10">
        <f t="shared" si="97"/>
        <v>5.8182842700201381E-2</v>
      </c>
      <c r="F1052" s="2"/>
      <c r="G1052">
        <v>84900</v>
      </c>
      <c r="H1052" s="2"/>
      <c r="I1052" s="10">
        <f t="shared" si="98"/>
        <v>-84900</v>
      </c>
      <c r="J1052" s="2"/>
      <c r="K1052">
        <f t="shared" si="99"/>
        <v>-84900</v>
      </c>
      <c r="L1052">
        <f t="shared" si="100"/>
        <v>-5868.1233901209998</v>
      </c>
      <c r="M1052">
        <f t="shared" si="101"/>
        <v>-4939.7233452470973</v>
      </c>
    </row>
    <row r="1053" spans="1:13" x14ac:dyDescent="0.2">
      <c r="A1053">
        <v>1</v>
      </c>
      <c r="B1053" s="10">
        <v>73</v>
      </c>
      <c r="C1053" s="10">
        <f t="shared" si="102"/>
        <v>0.4439574690575171</v>
      </c>
      <c r="D1053" s="10">
        <v>8993</v>
      </c>
      <c r="E1053" s="10">
        <f t="shared" si="97"/>
        <v>-0.15277201392006343</v>
      </c>
      <c r="F1053" s="2"/>
      <c r="G1053">
        <v>176485</v>
      </c>
      <c r="H1053" s="2"/>
      <c r="I1053" s="10">
        <f t="shared" si="98"/>
        <v>-176485</v>
      </c>
      <c r="J1053" s="2"/>
      <c r="K1053">
        <f t="shared" si="99"/>
        <v>-176485</v>
      </c>
      <c r="L1053">
        <f t="shared" si="100"/>
        <v>-78351.833926615902</v>
      </c>
      <c r="M1053">
        <f t="shared" si="101"/>
        <v>26961.968876682393</v>
      </c>
    </row>
    <row r="1054" spans="1:13" x14ac:dyDescent="0.2">
      <c r="A1054">
        <v>1</v>
      </c>
      <c r="B1054" s="10">
        <v>103</v>
      </c>
      <c r="C1054" s="10">
        <f t="shared" si="102"/>
        <v>1.3089714873467859</v>
      </c>
      <c r="D1054" s="10">
        <v>11175</v>
      </c>
      <c r="E1054" s="10">
        <f t="shared" si="97"/>
        <v>6.5691914483077443E-2</v>
      </c>
      <c r="F1054" s="2"/>
      <c r="G1054">
        <v>200141</v>
      </c>
      <c r="H1054" s="2"/>
      <c r="I1054" s="10">
        <f t="shared" si="98"/>
        <v>-200141</v>
      </c>
      <c r="J1054" s="2"/>
      <c r="K1054">
        <f t="shared" si="99"/>
        <v>-200141</v>
      </c>
      <c r="L1054">
        <f t="shared" si="100"/>
        <v>-261978.86244907309</v>
      </c>
      <c r="M1054">
        <f t="shared" si="101"/>
        <v>-13147.645456557602</v>
      </c>
    </row>
    <row r="1055" spans="1:13" x14ac:dyDescent="0.2">
      <c r="A1055">
        <v>1</v>
      </c>
      <c r="B1055" s="10">
        <v>100</v>
      </c>
      <c r="C1055" s="10">
        <f t="shared" si="102"/>
        <v>1.222470085517859</v>
      </c>
      <c r="D1055" s="10">
        <v>9500</v>
      </c>
      <c r="E1055" s="10">
        <f t="shared" si="97"/>
        <v>-0.10201068866782126</v>
      </c>
      <c r="F1055" s="2"/>
      <c r="G1055">
        <v>165000</v>
      </c>
      <c r="H1055" s="2"/>
      <c r="I1055" s="10">
        <f t="shared" si="98"/>
        <v>-165000</v>
      </c>
      <c r="J1055" s="2"/>
      <c r="K1055">
        <f t="shared" si="99"/>
        <v>-165000</v>
      </c>
      <c r="L1055">
        <f t="shared" si="100"/>
        <v>-201707.56411044672</v>
      </c>
      <c r="M1055">
        <f t="shared" si="101"/>
        <v>16831.763630190508</v>
      </c>
    </row>
    <row r="1056" spans="1:13" x14ac:dyDescent="0.2">
      <c r="A1056">
        <v>1</v>
      </c>
      <c r="B1056" s="10">
        <v>68</v>
      </c>
      <c r="C1056" s="10">
        <f t="shared" si="102"/>
        <v>0.29978846600930564</v>
      </c>
      <c r="D1056" s="10">
        <v>8562</v>
      </c>
      <c r="E1056" s="10">
        <f t="shared" si="97"/>
        <v>-0.19592414643232453</v>
      </c>
      <c r="F1056" s="2"/>
      <c r="G1056">
        <v>144500</v>
      </c>
      <c r="H1056" s="2"/>
      <c r="I1056" s="10">
        <f t="shared" si="98"/>
        <v>-144500</v>
      </c>
      <c r="J1056" s="2"/>
      <c r="K1056">
        <f t="shared" si="99"/>
        <v>-144500</v>
      </c>
      <c r="L1056">
        <f t="shared" si="100"/>
        <v>-43319.433338344665</v>
      </c>
      <c r="M1056">
        <f t="shared" si="101"/>
        <v>28311.039159470896</v>
      </c>
    </row>
    <row r="1057" spans="1:13" x14ac:dyDescent="0.2">
      <c r="A1057">
        <v>1</v>
      </c>
      <c r="B1057" s="10">
        <v>90</v>
      </c>
      <c r="C1057" s="10">
        <f t="shared" si="102"/>
        <v>0.93413207942143606</v>
      </c>
      <c r="D1057" s="10">
        <v>11367</v>
      </c>
      <c r="E1057" s="10">
        <f t="shared" si="97"/>
        <v>8.491513824724016E-2</v>
      </c>
      <c r="F1057" s="2"/>
      <c r="G1057">
        <v>255000</v>
      </c>
      <c r="H1057" s="2"/>
      <c r="I1057" s="10">
        <f t="shared" si="98"/>
        <v>-255000</v>
      </c>
      <c r="J1057" s="2"/>
      <c r="K1057">
        <f t="shared" si="99"/>
        <v>-255000</v>
      </c>
      <c r="L1057">
        <f t="shared" si="100"/>
        <v>-238203.68025246621</v>
      </c>
      <c r="M1057">
        <f t="shared" si="101"/>
        <v>-21653.360253046241</v>
      </c>
    </row>
    <row r="1058" spans="1:13" x14ac:dyDescent="0.2">
      <c r="A1058">
        <v>1</v>
      </c>
      <c r="B1058" s="10">
        <v>104</v>
      </c>
      <c r="C1058" s="10">
        <f t="shared" si="102"/>
        <v>1.3378052879564282</v>
      </c>
      <c r="D1058" s="10">
        <v>11361</v>
      </c>
      <c r="E1058" s="10">
        <f t="shared" si="97"/>
        <v>8.4314412504610067E-2</v>
      </c>
      <c r="F1058" s="2"/>
      <c r="G1058">
        <v>180000</v>
      </c>
      <c r="H1058" s="2"/>
      <c r="I1058" s="10">
        <f t="shared" si="98"/>
        <v>-180000</v>
      </c>
      <c r="J1058" s="2"/>
      <c r="K1058">
        <f t="shared" si="99"/>
        <v>-180000</v>
      </c>
      <c r="L1058">
        <f t="shared" si="100"/>
        <v>-240804.95183215706</v>
      </c>
      <c r="M1058">
        <f t="shared" si="101"/>
        <v>-15176.594250829812</v>
      </c>
    </row>
    <row r="1059" spans="1:13" x14ac:dyDescent="0.2">
      <c r="A1059">
        <v>1</v>
      </c>
      <c r="B1059" s="10">
        <v>43</v>
      </c>
      <c r="C1059" s="10">
        <f t="shared" si="102"/>
        <v>-0.42105654923175173</v>
      </c>
      <c r="D1059" s="10">
        <v>7052</v>
      </c>
      <c r="E1059" s="10">
        <f t="shared" si="97"/>
        <v>-0.34710679166089592</v>
      </c>
      <c r="F1059" s="2"/>
      <c r="G1059">
        <v>185850</v>
      </c>
      <c r="H1059" s="2"/>
      <c r="I1059" s="10">
        <f t="shared" si="98"/>
        <v>-185850</v>
      </c>
      <c r="J1059" s="2"/>
      <c r="K1059">
        <f t="shared" si="99"/>
        <v>-185850</v>
      </c>
      <c r="L1059">
        <f t="shared" si="100"/>
        <v>78253.359674721054</v>
      </c>
      <c r="M1059">
        <f t="shared" si="101"/>
        <v>64509.797230177508</v>
      </c>
    </row>
    <row r="1060" spans="1:13" x14ac:dyDescent="0.2">
      <c r="A1060">
        <v>1</v>
      </c>
      <c r="B1060" s="10">
        <v>0</v>
      </c>
      <c r="C1060" s="10">
        <f t="shared" si="102"/>
        <v>-1.6609099754463705</v>
      </c>
      <c r="D1060" s="10">
        <v>29959</v>
      </c>
      <c r="E1060" s="10">
        <f t="shared" si="97"/>
        <v>1.946363972743663</v>
      </c>
      <c r="F1060" s="2"/>
      <c r="G1060">
        <v>248000</v>
      </c>
      <c r="H1060" s="2"/>
      <c r="I1060" s="10">
        <f t="shared" si="98"/>
        <v>-248000</v>
      </c>
      <c r="J1060" s="2"/>
      <c r="K1060">
        <f t="shared" si="99"/>
        <v>-248000</v>
      </c>
      <c r="L1060">
        <f t="shared" si="100"/>
        <v>411905.6739106999</v>
      </c>
      <c r="M1060">
        <f t="shared" si="101"/>
        <v>-482698.26524042845</v>
      </c>
    </row>
    <row r="1061" spans="1:13" x14ac:dyDescent="0.2">
      <c r="A1061">
        <v>1</v>
      </c>
      <c r="B1061" s="10">
        <v>96</v>
      </c>
      <c r="C1061" s="10">
        <f t="shared" si="102"/>
        <v>1.10713488307929</v>
      </c>
      <c r="D1061" s="10">
        <v>11308</v>
      </c>
      <c r="E1061" s="10">
        <f t="shared" si="97"/>
        <v>7.9008001778044318E-2</v>
      </c>
      <c r="F1061" s="2"/>
      <c r="G1061">
        <v>335000</v>
      </c>
      <c r="H1061" s="2"/>
      <c r="I1061" s="10">
        <f t="shared" si="98"/>
        <v>-335000</v>
      </c>
      <c r="J1061" s="2"/>
      <c r="K1061">
        <f t="shared" si="99"/>
        <v>-335000</v>
      </c>
      <c r="L1061">
        <f t="shared" si="100"/>
        <v>-370890.18583156215</v>
      </c>
      <c r="M1061">
        <f t="shared" si="101"/>
        <v>-26467.680595644848</v>
      </c>
    </row>
    <row r="1062" spans="1:13" x14ac:dyDescent="0.2">
      <c r="A1062">
        <v>1</v>
      </c>
      <c r="B1062" s="10">
        <v>0</v>
      </c>
      <c r="C1062" s="10">
        <f t="shared" si="102"/>
        <v>-1.6609099754463705</v>
      </c>
      <c r="D1062" s="10">
        <v>11275</v>
      </c>
      <c r="E1062" s="10">
        <f t="shared" si="97"/>
        <v>7.570401019357885E-2</v>
      </c>
      <c r="F1062" s="2"/>
      <c r="G1062">
        <v>220000</v>
      </c>
      <c r="H1062" s="2"/>
      <c r="I1062" s="10">
        <f t="shared" si="98"/>
        <v>-220000</v>
      </c>
      <c r="J1062" s="2"/>
      <c r="K1062">
        <f t="shared" si="99"/>
        <v>-220000</v>
      </c>
      <c r="L1062">
        <f t="shared" si="100"/>
        <v>365400.19459820155</v>
      </c>
      <c r="M1062">
        <f t="shared" si="101"/>
        <v>-16654.882242587348</v>
      </c>
    </row>
    <row r="1063" spans="1:13" x14ac:dyDescent="0.2">
      <c r="A1063">
        <v>1</v>
      </c>
      <c r="B1063" s="10">
        <v>41</v>
      </c>
      <c r="C1063" s="10">
        <f t="shared" si="102"/>
        <v>-0.47872415045103633</v>
      </c>
      <c r="D1063" s="10">
        <v>4920</v>
      </c>
      <c r="E1063" s="10">
        <f t="shared" si="97"/>
        <v>-0.56056467220878603</v>
      </c>
      <c r="F1063" s="2"/>
      <c r="G1063">
        <v>213500</v>
      </c>
      <c r="H1063" s="2"/>
      <c r="I1063" s="10">
        <f t="shared" si="98"/>
        <v>-213500</v>
      </c>
      <c r="J1063" s="2"/>
      <c r="K1063">
        <f t="shared" si="99"/>
        <v>-213500</v>
      </c>
      <c r="L1063">
        <f t="shared" si="100"/>
        <v>102207.60612129625</v>
      </c>
      <c r="M1063">
        <f t="shared" si="101"/>
        <v>119680.55751657582</v>
      </c>
    </row>
    <row r="1064" spans="1:13" x14ac:dyDescent="0.2">
      <c r="A1064">
        <v>1</v>
      </c>
      <c r="B1064" s="10">
        <v>120</v>
      </c>
      <c r="C1064" s="10">
        <f t="shared" si="102"/>
        <v>1.799146097710705</v>
      </c>
      <c r="D1064" s="10">
        <v>18000</v>
      </c>
      <c r="E1064" s="10">
        <f t="shared" si="97"/>
        <v>0.74901744672479897</v>
      </c>
      <c r="F1064" s="2"/>
      <c r="G1064">
        <v>81000</v>
      </c>
      <c r="H1064" s="2"/>
      <c r="I1064" s="10">
        <f t="shared" si="98"/>
        <v>-81000</v>
      </c>
      <c r="J1064" s="2"/>
      <c r="K1064">
        <f t="shared" si="99"/>
        <v>-81000</v>
      </c>
      <c r="L1064">
        <f t="shared" si="100"/>
        <v>-145730.83391456711</v>
      </c>
      <c r="M1064">
        <f t="shared" si="101"/>
        <v>-60670.413184708719</v>
      </c>
    </row>
    <row r="1065" spans="1:13" x14ac:dyDescent="0.2">
      <c r="A1065">
        <v>1</v>
      </c>
      <c r="B1065" s="10">
        <v>85</v>
      </c>
      <c r="C1065" s="10">
        <f t="shared" si="102"/>
        <v>0.7899630763732246</v>
      </c>
      <c r="D1065" s="10">
        <v>13600</v>
      </c>
      <c r="E1065" s="10">
        <f t="shared" si="97"/>
        <v>0.30848523546273676</v>
      </c>
      <c r="F1065" s="2"/>
      <c r="G1065">
        <v>90000</v>
      </c>
      <c r="H1065" s="2"/>
      <c r="I1065" s="10">
        <f t="shared" si="98"/>
        <v>-90000</v>
      </c>
      <c r="J1065" s="2"/>
      <c r="K1065">
        <f t="shared" si="99"/>
        <v>-90000</v>
      </c>
      <c r="L1065">
        <f t="shared" si="100"/>
        <v>-71096.676873590215</v>
      </c>
      <c r="M1065">
        <f t="shared" si="101"/>
        <v>-27763.67119164631</v>
      </c>
    </row>
    <row r="1066" spans="1:13" x14ac:dyDescent="0.2">
      <c r="A1066">
        <v>1</v>
      </c>
      <c r="B1066" s="10">
        <v>50</v>
      </c>
      <c r="C1066" s="10">
        <f t="shared" si="102"/>
        <v>-0.21921994496425568</v>
      </c>
      <c r="D1066" s="10">
        <v>6000</v>
      </c>
      <c r="E1066" s="10">
        <f t="shared" si="97"/>
        <v>-0.45243403853537079</v>
      </c>
      <c r="F1066" s="2"/>
      <c r="G1066">
        <v>110500</v>
      </c>
      <c r="H1066" s="2"/>
      <c r="I1066" s="10">
        <f t="shared" si="98"/>
        <v>-110500</v>
      </c>
      <c r="J1066" s="2"/>
      <c r="K1066">
        <f t="shared" si="99"/>
        <v>-110500</v>
      </c>
      <c r="L1066">
        <f t="shared" si="100"/>
        <v>24223.803918550253</v>
      </c>
      <c r="M1066">
        <f t="shared" si="101"/>
        <v>49993.961258158473</v>
      </c>
    </row>
    <row r="1067" spans="1:13" x14ac:dyDescent="0.2">
      <c r="A1067">
        <v>1</v>
      </c>
      <c r="B1067" s="10">
        <v>0</v>
      </c>
      <c r="C1067" s="10">
        <f t="shared" si="102"/>
        <v>-1.6609099754463705</v>
      </c>
      <c r="D1067" s="10">
        <v>11000</v>
      </c>
      <c r="E1067" s="10">
        <f t="shared" si="97"/>
        <v>4.8170746989699961E-2</v>
      </c>
      <c r="F1067" s="2"/>
      <c r="G1067">
        <v>154000</v>
      </c>
      <c r="H1067" s="2"/>
      <c r="I1067" s="10">
        <f t="shared" si="98"/>
        <v>-154000</v>
      </c>
      <c r="J1067" s="2"/>
      <c r="K1067">
        <f t="shared" si="99"/>
        <v>-154000</v>
      </c>
      <c r="L1067">
        <f t="shared" si="100"/>
        <v>255780.13621874107</v>
      </c>
      <c r="M1067">
        <f t="shared" si="101"/>
        <v>-7418.2950364137942</v>
      </c>
    </row>
    <row r="1068" spans="1:13" x14ac:dyDescent="0.2">
      <c r="A1068">
        <v>1</v>
      </c>
      <c r="B1068" s="10">
        <v>80</v>
      </c>
      <c r="C1068" s="10">
        <f t="shared" si="102"/>
        <v>0.64579407332501315</v>
      </c>
      <c r="D1068" s="10">
        <v>14000</v>
      </c>
      <c r="E1068" s="10">
        <f t="shared" si="97"/>
        <v>0.34853361830474239</v>
      </c>
      <c r="F1068" s="2"/>
      <c r="G1068">
        <v>328000</v>
      </c>
      <c r="H1068" s="2"/>
      <c r="I1068" s="10">
        <f t="shared" si="98"/>
        <v>-328000</v>
      </c>
      <c r="J1068" s="2"/>
      <c r="K1068">
        <f t="shared" si="99"/>
        <v>-328000</v>
      </c>
      <c r="L1068">
        <f t="shared" si="100"/>
        <v>-211820.45605060432</v>
      </c>
      <c r="M1068">
        <f t="shared" si="101"/>
        <v>-114319.02680395551</v>
      </c>
    </row>
    <row r="1069" spans="1:13" x14ac:dyDescent="0.2">
      <c r="A1069">
        <v>1</v>
      </c>
      <c r="B1069" s="10">
        <v>59</v>
      </c>
      <c r="C1069" s="10">
        <f t="shared" si="102"/>
        <v>4.0284260522524963E-2</v>
      </c>
      <c r="D1069" s="10">
        <v>7837</v>
      </c>
      <c r="E1069" s="10">
        <f t="shared" si="97"/>
        <v>-0.26851184033345982</v>
      </c>
      <c r="F1069" s="2"/>
      <c r="G1069">
        <v>178000</v>
      </c>
      <c r="H1069" s="2"/>
      <c r="I1069" s="10">
        <f t="shared" si="98"/>
        <v>-178000</v>
      </c>
      <c r="J1069" s="2"/>
      <c r="K1069">
        <f t="shared" si="99"/>
        <v>-178000</v>
      </c>
      <c r="L1069">
        <f t="shared" si="100"/>
        <v>-7170.5983730094431</v>
      </c>
      <c r="M1069">
        <f t="shared" si="101"/>
        <v>47795.107579355848</v>
      </c>
    </row>
    <row r="1070" spans="1:13" x14ac:dyDescent="0.2">
      <c r="A1070">
        <v>1</v>
      </c>
      <c r="B1070" s="10">
        <v>80</v>
      </c>
      <c r="C1070" s="10">
        <f t="shared" si="102"/>
        <v>0.64579407332501315</v>
      </c>
      <c r="D1070" s="10">
        <v>9760</v>
      </c>
      <c r="E1070" s="10">
        <f t="shared" si="97"/>
        <v>-7.5979239820517575E-2</v>
      </c>
      <c r="F1070" s="2"/>
      <c r="G1070">
        <v>167900</v>
      </c>
      <c r="H1070" s="2"/>
      <c r="I1070" s="10">
        <f t="shared" si="98"/>
        <v>-167900</v>
      </c>
      <c r="J1070" s="2"/>
      <c r="K1070">
        <f t="shared" si="99"/>
        <v>-167900</v>
      </c>
      <c r="L1070">
        <f t="shared" si="100"/>
        <v>-108428.82491126971</v>
      </c>
      <c r="M1070">
        <f t="shared" si="101"/>
        <v>12756.914365864901</v>
      </c>
    </row>
    <row r="1071" spans="1:13" x14ac:dyDescent="0.2">
      <c r="A1071">
        <v>1</v>
      </c>
      <c r="B1071" s="10">
        <v>42</v>
      </c>
      <c r="C1071" s="10">
        <f t="shared" si="102"/>
        <v>-0.44989034984139403</v>
      </c>
      <c r="D1071" s="10">
        <v>3964</v>
      </c>
      <c r="E1071" s="10">
        <f t="shared" si="97"/>
        <v>-0.65628030720117958</v>
      </c>
      <c r="F1071" s="2"/>
      <c r="G1071">
        <v>151400</v>
      </c>
      <c r="H1071" s="2"/>
      <c r="I1071" s="10">
        <f t="shared" si="98"/>
        <v>-151400</v>
      </c>
      <c r="J1071" s="2"/>
      <c r="K1071">
        <f t="shared" si="99"/>
        <v>-151400</v>
      </c>
      <c r="L1071">
        <f t="shared" si="100"/>
        <v>68113.398965987057</v>
      </c>
      <c r="M1071">
        <f t="shared" si="101"/>
        <v>99360.838510258589</v>
      </c>
    </row>
    <row r="1072" spans="1:13" x14ac:dyDescent="0.2">
      <c r="A1072">
        <v>1</v>
      </c>
      <c r="B1072" s="10">
        <v>60</v>
      </c>
      <c r="C1072" s="10">
        <f t="shared" si="102"/>
        <v>6.9118061132167258E-2</v>
      </c>
      <c r="D1072" s="10">
        <v>9600</v>
      </c>
      <c r="E1072" s="10">
        <f t="shared" si="97"/>
        <v>-9.1998592957319839E-2</v>
      </c>
      <c r="F1072" s="2"/>
      <c r="G1072">
        <v>135000</v>
      </c>
      <c r="H1072" s="2"/>
      <c r="I1072" s="10">
        <f t="shared" si="98"/>
        <v>-135000</v>
      </c>
      <c r="J1072" s="2"/>
      <c r="K1072">
        <f t="shared" si="99"/>
        <v>-135000</v>
      </c>
      <c r="L1072">
        <f t="shared" si="100"/>
        <v>-9330.9382528425795</v>
      </c>
      <c r="M1072">
        <f t="shared" si="101"/>
        <v>12419.810049238178</v>
      </c>
    </row>
    <row r="1073" spans="1:13" x14ac:dyDescent="0.2">
      <c r="A1073">
        <v>1</v>
      </c>
      <c r="B1073" s="10">
        <v>72</v>
      </c>
      <c r="C1073" s="10">
        <f t="shared" si="102"/>
        <v>0.41512366844787479</v>
      </c>
      <c r="D1073" s="10">
        <v>10152</v>
      </c>
      <c r="E1073" s="10">
        <f t="shared" si="97"/>
        <v>-3.6731824635352038E-2</v>
      </c>
      <c r="F1073" s="2"/>
      <c r="G1073">
        <v>135000</v>
      </c>
      <c r="H1073" s="2"/>
      <c r="I1073" s="10">
        <f t="shared" si="98"/>
        <v>-135000</v>
      </c>
      <c r="J1073" s="2"/>
      <c r="K1073">
        <f t="shared" si="99"/>
        <v>-135000</v>
      </c>
      <c r="L1073">
        <f t="shared" si="100"/>
        <v>-56041.695240463094</v>
      </c>
      <c r="M1073">
        <f t="shared" si="101"/>
        <v>4958.7963257725251</v>
      </c>
    </row>
    <row r="1074" spans="1:13" x14ac:dyDescent="0.2">
      <c r="A1074">
        <v>1</v>
      </c>
      <c r="B1074" s="10">
        <v>78</v>
      </c>
      <c r="C1074" s="10">
        <f t="shared" si="102"/>
        <v>0.58812647210572855</v>
      </c>
      <c r="D1074" s="10">
        <v>11700</v>
      </c>
      <c r="E1074" s="10">
        <f t="shared" si="97"/>
        <v>0.11825541696320988</v>
      </c>
      <c r="F1074" s="2"/>
      <c r="G1074">
        <v>154000</v>
      </c>
      <c r="H1074" s="2"/>
      <c r="I1074" s="10">
        <f t="shared" si="98"/>
        <v>-154000</v>
      </c>
      <c r="J1074" s="2"/>
      <c r="K1074">
        <f t="shared" si="99"/>
        <v>-154000</v>
      </c>
      <c r="L1074">
        <f t="shared" si="100"/>
        <v>-90571.476704282191</v>
      </c>
      <c r="M1074">
        <f t="shared" si="101"/>
        <v>-18211.334212334321</v>
      </c>
    </row>
    <row r="1075" spans="1:13" x14ac:dyDescent="0.2">
      <c r="A1075">
        <v>1</v>
      </c>
      <c r="B1075" s="10">
        <v>50</v>
      </c>
      <c r="C1075" s="10">
        <f t="shared" si="102"/>
        <v>-0.21921994496425568</v>
      </c>
      <c r="D1075" s="10">
        <v>7585</v>
      </c>
      <c r="E1075" s="10">
        <f t="shared" si="97"/>
        <v>-0.29374232152392338</v>
      </c>
      <c r="F1075" s="2"/>
      <c r="G1075">
        <v>91500</v>
      </c>
      <c r="H1075" s="2"/>
      <c r="I1075" s="10">
        <f t="shared" si="98"/>
        <v>-91500</v>
      </c>
      <c r="J1075" s="2"/>
      <c r="K1075">
        <f t="shared" si="99"/>
        <v>-91500</v>
      </c>
      <c r="L1075">
        <f t="shared" si="100"/>
        <v>20058.624964229395</v>
      </c>
      <c r="M1075">
        <f t="shared" si="101"/>
        <v>26877.42241943899</v>
      </c>
    </row>
    <row r="1076" spans="1:13" x14ac:dyDescent="0.2">
      <c r="A1076">
        <v>1</v>
      </c>
      <c r="B1076" s="10">
        <v>75</v>
      </c>
      <c r="C1076" s="10">
        <f t="shared" si="102"/>
        <v>0.5016250702768017</v>
      </c>
      <c r="D1076" s="10">
        <v>7950</v>
      </c>
      <c r="E1076" s="10">
        <f t="shared" si="97"/>
        <v>-0.25719817218059321</v>
      </c>
      <c r="F1076" s="2"/>
      <c r="G1076">
        <v>159500</v>
      </c>
      <c r="H1076" s="2"/>
      <c r="I1076" s="10">
        <f t="shared" si="98"/>
        <v>-159500</v>
      </c>
      <c r="J1076" s="2"/>
      <c r="K1076">
        <f t="shared" si="99"/>
        <v>-159500</v>
      </c>
      <c r="L1076">
        <f t="shared" si="100"/>
        <v>-80009.198709149874</v>
      </c>
      <c r="M1076">
        <f t="shared" si="101"/>
        <v>41023.108462804616</v>
      </c>
    </row>
    <row r="1077" spans="1:13" x14ac:dyDescent="0.2">
      <c r="A1077">
        <v>1</v>
      </c>
      <c r="B1077" s="10">
        <v>74</v>
      </c>
      <c r="C1077" s="10">
        <f t="shared" si="102"/>
        <v>0.4727912696671594</v>
      </c>
      <c r="D1077" s="10">
        <v>8556</v>
      </c>
      <c r="E1077" s="10">
        <f t="shared" si="97"/>
        <v>-0.19652487217495462</v>
      </c>
      <c r="F1077" s="2"/>
      <c r="G1077">
        <v>194000</v>
      </c>
      <c r="H1077" s="2"/>
      <c r="I1077" s="10">
        <f t="shared" si="98"/>
        <v>-194000</v>
      </c>
      <c r="J1077" s="2"/>
      <c r="K1077">
        <f t="shared" si="99"/>
        <v>-194000</v>
      </c>
      <c r="L1077">
        <f t="shared" si="100"/>
        <v>-91721.506315428924</v>
      </c>
      <c r="M1077">
        <f t="shared" si="101"/>
        <v>38125.825201941196</v>
      </c>
    </row>
    <row r="1078" spans="1:13" x14ac:dyDescent="0.2">
      <c r="A1078">
        <v>1</v>
      </c>
      <c r="B1078" s="10">
        <v>75</v>
      </c>
      <c r="C1078" s="10">
        <f t="shared" si="102"/>
        <v>0.5016250702768017</v>
      </c>
      <c r="D1078" s="10">
        <v>13125</v>
      </c>
      <c r="E1078" s="10">
        <f t="shared" si="97"/>
        <v>0.26092778083785501</v>
      </c>
      <c r="F1078" s="2"/>
      <c r="G1078">
        <v>219500</v>
      </c>
      <c r="H1078" s="2"/>
      <c r="I1078" s="10">
        <f t="shared" si="98"/>
        <v>-219500</v>
      </c>
      <c r="J1078" s="2"/>
      <c r="K1078">
        <f t="shared" si="99"/>
        <v>-219500</v>
      </c>
      <c r="L1078">
        <f t="shared" si="100"/>
        <v>-110106.70292575797</v>
      </c>
      <c r="M1078">
        <f t="shared" si="101"/>
        <v>-57273.647893909176</v>
      </c>
    </row>
    <row r="1079" spans="1:13" x14ac:dyDescent="0.2">
      <c r="A1079">
        <v>1</v>
      </c>
      <c r="B1079" s="10">
        <v>60</v>
      </c>
      <c r="C1079" s="10">
        <f t="shared" si="102"/>
        <v>6.9118061132167258E-2</v>
      </c>
      <c r="D1079" s="10">
        <v>10800</v>
      </c>
      <c r="E1079" s="10">
        <f t="shared" si="97"/>
        <v>2.8146555568697135E-2</v>
      </c>
      <c r="F1079" s="2"/>
      <c r="G1079">
        <v>170000</v>
      </c>
      <c r="H1079" s="2"/>
      <c r="I1079" s="10">
        <f t="shared" si="98"/>
        <v>-170000</v>
      </c>
      <c r="J1079" s="2"/>
      <c r="K1079">
        <f t="shared" si="99"/>
        <v>-170000</v>
      </c>
      <c r="L1079">
        <f t="shared" si="100"/>
        <v>-11750.070392468433</v>
      </c>
      <c r="M1079">
        <f t="shared" si="101"/>
        <v>-4784.9144466785128</v>
      </c>
    </row>
    <row r="1080" spans="1:13" x14ac:dyDescent="0.2">
      <c r="A1080">
        <v>1</v>
      </c>
      <c r="B1080" s="10">
        <v>0</v>
      </c>
      <c r="C1080" s="10">
        <f t="shared" si="102"/>
        <v>-1.6609099754463705</v>
      </c>
      <c r="D1080" s="10">
        <v>15870</v>
      </c>
      <c r="E1080" s="10">
        <f t="shared" si="97"/>
        <v>0.53575980809111889</v>
      </c>
      <c r="F1080" s="2"/>
      <c r="G1080">
        <v>138800</v>
      </c>
      <c r="H1080" s="2"/>
      <c r="I1080" s="10">
        <f t="shared" si="98"/>
        <v>-138800</v>
      </c>
      <c r="J1080" s="2"/>
      <c r="K1080">
        <f t="shared" si="99"/>
        <v>-138800</v>
      </c>
      <c r="L1080">
        <f t="shared" si="100"/>
        <v>230534.30459195623</v>
      </c>
      <c r="M1080">
        <f t="shared" si="101"/>
        <v>-74363.461363047303</v>
      </c>
    </row>
    <row r="1081" spans="1:13" x14ac:dyDescent="0.2">
      <c r="A1081">
        <v>1</v>
      </c>
      <c r="B1081" s="10">
        <v>37</v>
      </c>
      <c r="C1081" s="10">
        <f t="shared" si="102"/>
        <v>-0.59405935288960554</v>
      </c>
      <c r="D1081" s="10">
        <v>4435</v>
      </c>
      <c r="E1081" s="10">
        <f t="shared" si="97"/>
        <v>-0.60912333640471794</v>
      </c>
      <c r="F1081" s="2"/>
      <c r="G1081">
        <v>155900</v>
      </c>
      <c r="H1081" s="2"/>
      <c r="I1081" s="10">
        <f t="shared" si="98"/>
        <v>-155900</v>
      </c>
      <c r="J1081" s="2"/>
      <c r="K1081">
        <f t="shared" si="99"/>
        <v>-155900</v>
      </c>
      <c r="L1081">
        <f t="shared" si="100"/>
        <v>92613.853115489503</v>
      </c>
      <c r="M1081">
        <f t="shared" si="101"/>
        <v>94962.328145495529</v>
      </c>
    </row>
    <row r="1082" spans="1:13" x14ac:dyDescent="0.2">
      <c r="A1082">
        <v>1</v>
      </c>
      <c r="B1082" s="10">
        <v>65</v>
      </c>
      <c r="C1082" s="10">
        <f t="shared" si="102"/>
        <v>0.21328706418037874</v>
      </c>
      <c r="D1082" s="10">
        <v>8775</v>
      </c>
      <c r="E1082" s="10">
        <f t="shared" si="97"/>
        <v>-0.17459838256895652</v>
      </c>
      <c r="F1082" s="2"/>
      <c r="G1082">
        <v>126000</v>
      </c>
      <c r="H1082" s="2"/>
      <c r="I1082" s="10">
        <f t="shared" si="98"/>
        <v>-126000</v>
      </c>
      <c r="J1082" s="2"/>
      <c r="K1082">
        <f t="shared" si="99"/>
        <v>-126000</v>
      </c>
      <c r="L1082">
        <f t="shared" si="100"/>
        <v>-26874.170086727721</v>
      </c>
      <c r="M1082">
        <f t="shared" si="101"/>
        <v>21999.39620368852</v>
      </c>
    </row>
    <row r="1083" spans="1:13" x14ac:dyDescent="0.2">
      <c r="A1083">
        <v>1</v>
      </c>
      <c r="B1083" s="10">
        <v>80</v>
      </c>
      <c r="C1083" s="10">
        <f t="shared" si="102"/>
        <v>0.64579407332501315</v>
      </c>
      <c r="D1083" s="10">
        <v>11040</v>
      </c>
      <c r="E1083" s="10">
        <f t="shared" si="97"/>
        <v>5.2175585273900531E-2</v>
      </c>
      <c r="F1083" s="2"/>
      <c r="G1083">
        <v>145000</v>
      </c>
      <c r="H1083" s="2"/>
      <c r="I1083" s="10">
        <f t="shared" si="98"/>
        <v>-145000</v>
      </c>
      <c r="J1083" s="2"/>
      <c r="K1083">
        <f t="shared" si="99"/>
        <v>-145000</v>
      </c>
      <c r="L1083">
        <f t="shared" si="100"/>
        <v>-93640.140632126902</v>
      </c>
      <c r="M1083">
        <f t="shared" si="101"/>
        <v>-7565.4598647155772</v>
      </c>
    </row>
    <row r="1084" spans="1:13" x14ac:dyDescent="0.2">
      <c r="A1084">
        <v>1</v>
      </c>
      <c r="B1084" s="10">
        <v>75</v>
      </c>
      <c r="C1084" s="10">
        <f t="shared" si="102"/>
        <v>0.5016250702768017</v>
      </c>
      <c r="D1084" s="10">
        <v>7500</v>
      </c>
      <c r="E1084" s="10">
        <f t="shared" si="97"/>
        <v>-0.30225260287784955</v>
      </c>
      <c r="F1084" s="2"/>
      <c r="G1084">
        <v>133000</v>
      </c>
      <c r="H1084" s="2"/>
      <c r="I1084" s="10">
        <f t="shared" si="98"/>
        <v>-133000</v>
      </c>
      <c r="J1084" s="2"/>
      <c r="K1084">
        <f t="shared" si="99"/>
        <v>-133000</v>
      </c>
      <c r="L1084">
        <f t="shared" si="100"/>
        <v>-66716.134346814622</v>
      </c>
      <c r="M1084">
        <f t="shared" si="101"/>
        <v>40199.596182753994</v>
      </c>
    </row>
    <row r="1085" spans="1:13" x14ac:dyDescent="0.2">
      <c r="A1085">
        <v>1</v>
      </c>
      <c r="B1085" s="10">
        <v>70</v>
      </c>
      <c r="C1085" s="10">
        <f t="shared" si="102"/>
        <v>0.35745606722859019</v>
      </c>
      <c r="D1085" s="10">
        <v>8749</v>
      </c>
      <c r="E1085" s="10">
        <f t="shared" si="97"/>
        <v>-0.17720152745368689</v>
      </c>
      <c r="F1085" s="2"/>
      <c r="G1085">
        <v>192000</v>
      </c>
      <c r="H1085" s="2"/>
      <c r="I1085" s="10">
        <f t="shared" si="98"/>
        <v>-192000</v>
      </c>
      <c r="J1085" s="2"/>
      <c r="K1085">
        <f t="shared" si="99"/>
        <v>-192000</v>
      </c>
      <c r="L1085">
        <f t="shared" si="100"/>
        <v>-68631.564907889318</v>
      </c>
      <c r="M1085">
        <f t="shared" si="101"/>
        <v>34022.693271107884</v>
      </c>
    </row>
    <row r="1086" spans="1:13" x14ac:dyDescent="0.2">
      <c r="A1086">
        <v>1</v>
      </c>
      <c r="B1086" s="10">
        <v>80</v>
      </c>
      <c r="C1086" s="10">
        <f t="shared" si="102"/>
        <v>0.64579407332501315</v>
      </c>
      <c r="D1086" s="10">
        <v>8800</v>
      </c>
      <c r="E1086" s="10">
        <f t="shared" si="97"/>
        <v>-0.17209535864133116</v>
      </c>
      <c r="F1086" s="2"/>
      <c r="G1086">
        <v>160000</v>
      </c>
      <c r="H1086" s="2"/>
      <c r="I1086" s="10">
        <f t="shared" si="98"/>
        <v>-160000</v>
      </c>
      <c r="J1086" s="2"/>
      <c r="K1086">
        <f t="shared" si="99"/>
        <v>-160000</v>
      </c>
      <c r="L1086">
        <f t="shared" si="100"/>
        <v>-103327.0517320021</v>
      </c>
      <c r="M1086">
        <f t="shared" si="101"/>
        <v>27535.257382612985</v>
      </c>
    </row>
    <row r="1087" spans="1:13" x14ac:dyDescent="0.2">
      <c r="A1087">
        <v>1</v>
      </c>
      <c r="B1087" s="10">
        <v>0</v>
      </c>
      <c r="C1087" s="10">
        <f t="shared" si="102"/>
        <v>-1.6609099754463705</v>
      </c>
      <c r="D1087" s="10">
        <v>13031</v>
      </c>
      <c r="E1087" s="10">
        <f t="shared" si="97"/>
        <v>0.25151641086998372</v>
      </c>
      <c r="F1087" s="2"/>
      <c r="G1087">
        <v>187500</v>
      </c>
      <c r="H1087" s="2"/>
      <c r="I1087" s="10">
        <f t="shared" si="98"/>
        <v>-187500</v>
      </c>
      <c r="J1087" s="2"/>
      <c r="K1087">
        <f t="shared" si="99"/>
        <v>-187500</v>
      </c>
      <c r="L1087">
        <f t="shared" si="100"/>
        <v>311420.62039619446</v>
      </c>
      <c r="M1087">
        <f t="shared" si="101"/>
        <v>-47159.327038121948</v>
      </c>
    </row>
    <row r="1088" spans="1:13" x14ac:dyDescent="0.2">
      <c r="A1088">
        <v>1</v>
      </c>
      <c r="B1088" s="10">
        <v>73</v>
      </c>
      <c r="C1088" s="10">
        <f t="shared" si="102"/>
        <v>0.4439574690575171</v>
      </c>
      <c r="D1088" s="10">
        <v>9069</v>
      </c>
      <c r="E1088" s="10">
        <f t="shared" si="97"/>
        <v>-0.14516282118008236</v>
      </c>
      <c r="F1088" s="2"/>
      <c r="G1088">
        <v>147000</v>
      </c>
      <c r="H1088" s="2"/>
      <c r="I1088" s="10">
        <f t="shared" si="98"/>
        <v>-147000</v>
      </c>
      <c r="J1088" s="2"/>
      <c r="K1088">
        <f t="shared" si="99"/>
        <v>-147000</v>
      </c>
      <c r="L1088">
        <f t="shared" si="100"/>
        <v>-65261.747951455014</v>
      </c>
      <c r="M1088">
        <f t="shared" si="101"/>
        <v>21338.934713472107</v>
      </c>
    </row>
    <row r="1089" spans="1:13" x14ac:dyDescent="0.2">
      <c r="A1089">
        <v>1</v>
      </c>
      <c r="B1089" s="10">
        <v>0</v>
      </c>
      <c r="C1089" s="10">
        <f t="shared" si="102"/>
        <v>-1.6609099754463705</v>
      </c>
      <c r="D1089" s="10">
        <v>1974</v>
      </c>
      <c r="E1089" s="10">
        <f t="shared" si="97"/>
        <v>-0.85552101184015772</v>
      </c>
      <c r="F1089" s="2"/>
      <c r="G1089">
        <v>83500</v>
      </c>
      <c r="H1089" s="2"/>
      <c r="I1089" s="10">
        <f t="shared" si="98"/>
        <v>-83500</v>
      </c>
      <c r="J1089" s="2"/>
      <c r="K1089">
        <f t="shared" si="99"/>
        <v>-83500</v>
      </c>
      <c r="L1089">
        <f t="shared" si="100"/>
        <v>138685.98294977195</v>
      </c>
      <c r="M1089">
        <f t="shared" si="101"/>
        <v>71436.004488653169</v>
      </c>
    </row>
    <row r="1090" spans="1:13" x14ac:dyDescent="0.2">
      <c r="A1090">
        <v>1</v>
      </c>
      <c r="B1090" s="10">
        <v>85</v>
      </c>
      <c r="C1090" s="10">
        <f t="shared" si="102"/>
        <v>0.7899630763732246</v>
      </c>
      <c r="D1090" s="10">
        <v>10574</v>
      </c>
      <c r="E1090" s="10">
        <f t="shared" si="97"/>
        <v>5.5192192629639359E-3</v>
      </c>
      <c r="F1090" s="2"/>
      <c r="G1090">
        <v>252000</v>
      </c>
      <c r="H1090" s="2"/>
      <c r="I1090" s="10">
        <f t="shared" si="98"/>
        <v>-252000</v>
      </c>
      <c r="J1090" s="2"/>
      <c r="K1090">
        <f t="shared" si="99"/>
        <v>-252000</v>
      </c>
      <c r="L1090">
        <f t="shared" si="100"/>
        <v>-199070.69524605261</v>
      </c>
      <c r="M1090">
        <f t="shared" si="101"/>
        <v>-1390.8432542669118</v>
      </c>
    </row>
    <row r="1091" spans="1:13" x14ac:dyDescent="0.2">
      <c r="A1091">
        <v>1</v>
      </c>
      <c r="B1091" s="10">
        <v>24</v>
      </c>
      <c r="C1091" s="10">
        <f t="shared" si="102"/>
        <v>-0.96889876081495541</v>
      </c>
      <c r="D1091" s="10">
        <v>2522</v>
      </c>
      <c r="E1091" s="10">
        <f t="shared" si="97"/>
        <v>-0.80065472734661003</v>
      </c>
      <c r="F1091" s="2"/>
      <c r="G1091">
        <v>137500</v>
      </c>
      <c r="H1091" s="2"/>
      <c r="I1091" s="10">
        <f t="shared" si="98"/>
        <v>-137500</v>
      </c>
      <c r="J1091" s="2"/>
      <c r="K1091">
        <f t="shared" si="99"/>
        <v>-137500</v>
      </c>
      <c r="L1091">
        <f t="shared" si="100"/>
        <v>133223.57961205638</v>
      </c>
      <c r="M1091">
        <f t="shared" si="101"/>
        <v>110090.02501015888</v>
      </c>
    </row>
    <row r="1092" spans="1:13" x14ac:dyDescent="0.2">
      <c r="A1092">
        <v>1</v>
      </c>
      <c r="B1092" s="10">
        <v>37</v>
      </c>
      <c r="C1092" s="10">
        <f t="shared" si="102"/>
        <v>-0.59405935288960554</v>
      </c>
      <c r="D1092" s="10">
        <v>3316</v>
      </c>
      <c r="E1092" s="10">
        <f t="shared" ref="E1092:E1155" si="103">(D1092-$D$1467)/$D$1468</f>
        <v>-0.7211586874052287</v>
      </c>
      <c r="F1092" s="2"/>
      <c r="G1092">
        <v>197000</v>
      </c>
      <c r="H1092" s="2"/>
      <c r="I1092" s="10">
        <f t="shared" ref="I1092:I1155" si="104">($A1092*$P$5 + $C1092*$Q$5 + $E1092*$R$5) - G1092</f>
        <v>-197000</v>
      </c>
      <c r="J1092" s="2"/>
      <c r="K1092">
        <f t="shared" ref="K1092:K1155" si="105">I1092 * A1092</f>
        <v>-197000</v>
      </c>
      <c r="L1092">
        <f t="shared" ref="L1092:L1155" si="106">$I1092 * C1092</f>
        <v>117029.69251925229</v>
      </c>
      <c r="M1092">
        <f t="shared" ref="M1092:M1155" si="107">$I1092 * E1092</f>
        <v>142068.26141883005</v>
      </c>
    </row>
    <row r="1093" spans="1:13" x14ac:dyDescent="0.2">
      <c r="A1093">
        <v>1</v>
      </c>
      <c r="B1093" s="10">
        <v>60</v>
      </c>
      <c r="C1093" s="10">
        <f t="shared" si="102"/>
        <v>6.9118061132167258E-2</v>
      </c>
      <c r="D1093" s="10">
        <v>8544</v>
      </c>
      <c r="E1093" s="10">
        <f t="shared" si="103"/>
        <v>-0.19772632366021478</v>
      </c>
      <c r="F1093" s="2"/>
      <c r="G1093">
        <v>92900</v>
      </c>
      <c r="H1093" s="2"/>
      <c r="I1093" s="10">
        <f t="shared" si="104"/>
        <v>-92900</v>
      </c>
      <c r="J1093" s="2"/>
      <c r="K1093">
        <f t="shared" si="105"/>
        <v>-92900</v>
      </c>
      <c r="L1093">
        <f t="shared" si="106"/>
        <v>-6421.0678791783384</v>
      </c>
      <c r="M1093">
        <f t="shared" si="107"/>
        <v>18368.775468033953</v>
      </c>
    </row>
    <row r="1094" spans="1:13" x14ac:dyDescent="0.2">
      <c r="A1094">
        <v>1</v>
      </c>
      <c r="B1094" s="10">
        <v>24</v>
      </c>
      <c r="C1094" s="10">
        <f t="shared" si="102"/>
        <v>-0.96889876081495541</v>
      </c>
      <c r="D1094" s="10">
        <v>2160</v>
      </c>
      <c r="E1094" s="10">
        <f t="shared" si="103"/>
        <v>-0.83689851381862512</v>
      </c>
      <c r="F1094" s="2"/>
      <c r="G1094">
        <v>160000</v>
      </c>
      <c r="H1094" s="2"/>
      <c r="I1094" s="10">
        <f t="shared" si="104"/>
        <v>-160000</v>
      </c>
      <c r="J1094" s="2"/>
      <c r="K1094">
        <f t="shared" si="105"/>
        <v>-160000</v>
      </c>
      <c r="L1094">
        <f t="shared" si="106"/>
        <v>155023.80173039288</v>
      </c>
      <c r="M1094">
        <f t="shared" si="107"/>
        <v>133903.76221098003</v>
      </c>
    </row>
    <row r="1095" spans="1:13" x14ac:dyDescent="0.2">
      <c r="A1095">
        <v>1</v>
      </c>
      <c r="B1095" s="10">
        <v>60</v>
      </c>
      <c r="C1095" s="10">
        <f t="shared" si="102"/>
        <v>6.9118061132167258E-2</v>
      </c>
      <c r="D1095" s="10">
        <v>8400</v>
      </c>
      <c r="E1095" s="10">
        <f t="shared" si="103"/>
        <v>-0.21214374148333681</v>
      </c>
      <c r="F1095" s="2"/>
      <c r="G1095">
        <v>136500</v>
      </c>
      <c r="H1095" s="2"/>
      <c r="I1095" s="10">
        <f t="shared" si="104"/>
        <v>-136500</v>
      </c>
      <c r="J1095" s="2"/>
      <c r="K1095">
        <f t="shared" si="105"/>
        <v>-136500</v>
      </c>
      <c r="L1095">
        <f t="shared" si="106"/>
        <v>-9434.6153445408308</v>
      </c>
      <c r="M1095">
        <f t="shared" si="107"/>
        <v>28957.620712475476</v>
      </c>
    </row>
    <row r="1096" spans="1:13" x14ac:dyDescent="0.2">
      <c r="A1096">
        <v>1</v>
      </c>
      <c r="B1096" s="10">
        <v>71</v>
      </c>
      <c r="C1096" s="10">
        <f t="shared" si="102"/>
        <v>0.38628986783823249</v>
      </c>
      <c r="D1096" s="10">
        <v>9230</v>
      </c>
      <c r="E1096" s="10">
        <f t="shared" si="103"/>
        <v>-0.12904334708617507</v>
      </c>
      <c r="F1096" s="2"/>
      <c r="G1096">
        <v>146000</v>
      </c>
      <c r="H1096" s="2"/>
      <c r="I1096" s="10">
        <f t="shared" si="104"/>
        <v>-146000</v>
      </c>
      <c r="J1096" s="2"/>
      <c r="K1096">
        <f t="shared" si="105"/>
        <v>-146000</v>
      </c>
      <c r="L1096">
        <f t="shared" si="106"/>
        <v>-56398.320704381942</v>
      </c>
      <c r="M1096">
        <f t="shared" si="107"/>
        <v>18840.32867458156</v>
      </c>
    </row>
    <row r="1097" spans="1:13" x14ac:dyDescent="0.2">
      <c r="A1097">
        <v>1</v>
      </c>
      <c r="B1097" s="10">
        <v>74</v>
      </c>
      <c r="C1097" s="10">
        <f t="shared" ref="C1097:C1160" si="108">(B1097-$B$1467)/$B$1468</f>
        <v>0.4727912696671594</v>
      </c>
      <c r="D1097" s="10">
        <v>5868</v>
      </c>
      <c r="E1097" s="10">
        <f t="shared" si="103"/>
        <v>-0.46565000487323266</v>
      </c>
      <c r="F1097" s="2"/>
      <c r="G1097">
        <v>129000</v>
      </c>
      <c r="H1097" s="2"/>
      <c r="I1097" s="10">
        <f t="shared" si="104"/>
        <v>-129000</v>
      </c>
      <c r="J1097" s="2"/>
      <c r="K1097">
        <f t="shared" si="105"/>
        <v>-129000</v>
      </c>
      <c r="L1097">
        <f t="shared" si="106"/>
        <v>-60990.073787063564</v>
      </c>
      <c r="M1097">
        <f t="shared" si="107"/>
        <v>60068.850628647015</v>
      </c>
    </row>
    <row r="1098" spans="1:13" x14ac:dyDescent="0.2">
      <c r="A1098">
        <v>1</v>
      </c>
      <c r="B1098" s="10">
        <v>78</v>
      </c>
      <c r="C1098" s="10">
        <f t="shared" si="108"/>
        <v>0.58812647210572855</v>
      </c>
      <c r="D1098" s="10">
        <v>9317</v>
      </c>
      <c r="E1098" s="10">
        <f t="shared" si="103"/>
        <v>-0.12033282381803885</v>
      </c>
      <c r="F1098" s="2"/>
      <c r="G1098">
        <v>176432</v>
      </c>
      <c r="H1098" s="2"/>
      <c r="I1098" s="10">
        <f t="shared" si="104"/>
        <v>-176432</v>
      </c>
      <c r="J1098" s="2"/>
      <c r="K1098">
        <f t="shared" si="105"/>
        <v>-176432</v>
      </c>
      <c r="L1098">
        <f t="shared" si="106"/>
        <v>-103764.3297265579</v>
      </c>
      <c r="M1098">
        <f t="shared" si="107"/>
        <v>21230.560771864231</v>
      </c>
    </row>
    <row r="1099" spans="1:13" x14ac:dyDescent="0.2">
      <c r="A1099">
        <v>1</v>
      </c>
      <c r="B1099" s="10">
        <v>60</v>
      </c>
      <c r="C1099" s="10">
        <f t="shared" si="108"/>
        <v>6.9118061132167258E-2</v>
      </c>
      <c r="D1099" s="10">
        <v>6882</v>
      </c>
      <c r="E1099" s="10">
        <f t="shared" si="103"/>
        <v>-0.36412735436874832</v>
      </c>
      <c r="F1099" s="2"/>
      <c r="G1099">
        <v>127000</v>
      </c>
      <c r="H1099" s="2"/>
      <c r="I1099" s="10">
        <f t="shared" si="104"/>
        <v>-127000</v>
      </c>
      <c r="J1099" s="2"/>
      <c r="K1099">
        <f t="shared" si="105"/>
        <v>-127000</v>
      </c>
      <c r="L1099">
        <f t="shared" si="106"/>
        <v>-8777.9937637852418</v>
      </c>
      <c r="M1099">
        <f t="shared" si="107"/>
        <v>46244.174004831038</v>
      </c>
    </row>
    <row r="1100" spans="1:13" x14ac:dyDescent="0.2">
      <c r="A1100">
        <v>1</v>
      </c>
      <c r="B1100" s="10">
        <v>0</v>
      </c>
      <c r="C1100" s="10">
        <f t="shared" si="108"/>
        <v>-1.6609099754463705</v>
      </c>
      <c r="D1100" s="10">
        <v>3696</v>
      </c>
      <c r="E1100" s="10">
        <f t="shared" si="103"/>
        <v>-0.68311272370532339</v>
      </c>
      <c r="F1100" s="2"/>
      <c r="G1100">
        <v>170000</v>
      </c>
      <c r="H1100" s="2"/>
      <c r="I1100" s="10">
        <f t="shared" si="104"/>
        <v>-170000</v>
      </c>
      <c r="J1100" s="2"/>
      <c r="K1100">
        <f t="shared" si="105"/>
        <v>-170000</v>
      </c>
      <c r="L1100">
        <f t="shared" si="106"/>
        <v>282354.69582588301</v>
      </c>
      <c r="M1100">
        <f t="shared" si="107"/>
        <v>116129.16302990497</v>
      </c>
    </row>
    <row r="1101" spans="1:13" x14ac:dyDescent="0.2">
      <c r="A1101">
        <v>1</v>
      </c>
      <c r="B1101" s="10">
        <v>50</v>
      </c>
      <c r="C1101" s="10">
        <f t="shared" si="108"/>
        <v>-0.21921994496425568</v>
      </c>
      <c r="D1101" s="10">
        <v>6000</v>
      </c>
      <c r="E1101" s="10">
        <f t="shared" si="103"/>
        <v>-0.45243403853537079</v>
      </c>
      <c r="F1101" s="2"/>
      <c r="G1101">
        <v>128000</v>
      </c>
      <c r="H1101" s="2"/>
      <c r="I1101" s="10">
        <f t="shared" si="104"/>
        <v>-128000</v>
      </c>
      <c r="J1101" s="2"/>
      <c r="K1101">
        <f t="shared" si="105"/>
        <v>-128000</v>
      </c>
      <c r="L1101">
        <f t="shared" si="106"/>
        <v>28060.152955424728</v>
      </c>
      <c r="M1101">
        <f t="shared" si="107"/>
        <v>57911.556932527463</v>
      </c>
    </row>
    <row r="1102" spans="1:13" x14ac:dyDescent="0.2">
      <c r="A1102">
        <v>1</v>
      </c>
      <c r="B1102" s="10">
        <v>82</v>
      </c>
      <c r="C1102" s="10">
        <f t="shared" si="108"/>
        <v>0.70346167454429775</v>
      </c>
      <c r="D1102" s="10">
        <v>11880</v>
      </c>
      <c r="E1102" s="10">
        <f t="shared" si="103"/>
        <v>0.13627718924211241</v>
      </c>
      <c r="F1102" s="2"/>
      <c r="G1102">
        <v>157000</v>
      </c>
      <c r="H1102" s="2"/>
      <c r="I1102" s="10">
        <f t="shared" si="104"/>
        <v>-157000</v>
      </c>
      <c r="J1102" s="2"/>
      <c r="K1102">
        <f t="shared" si="105"/>
        <v>-157000</v>
      </c>
      <c r="L1102">
        <f t="shared" si="106"/>
        <v>-110443.48290345474</v>
      </c>
      <c r="M1102">
        <f t="shared" si="107"/>
        <v>-21395.518711011649</v>
      </c>
    </row>
    <row r="1103" spans="1:13" x14ac:dyDescent="0.2">
      <c r="A1103">
        <v>1</v>
      </c>
      <c r="B1103" s="10">
        <v>60</v>
      </c>
      <c r="C1103" s="10">
        <f t="shared" si="108"/>
        <v>6.9118061132167258E-2</v>
      </c>
      <c r="D1103" s="10">
        <v>8400</v>
      </c>
      <c r="E1103" s="10">
        <f t="shared" si="103"/>
        <v>-0.21214374148333681</v>
      </c>
      <c r="F1103" s="2"/>
      <c r="G1103">
        <v>60000</v>
      </c>
      <c r="H1103" s="2"/>
      <c r="I1103" s="10">
        <f t="shared" si="104"/>
        <v>-60000</v>
      </c>
      <c r="J1103" s="2"/>
      <c r="K1103">
        <f t="shared" si="105"/>
        <v>-60000</v>
      </c>
      <c r="L1103">
        <f t="shared" si="106"/>
        <v>-4147.0836679300355</v>
      </c>
      <c r="M1103">
        <f t="shared" si="107"/>
        <v>12728.624489000209</v>
      </c>
    </row>
    <row r="1104" spans="1:13" x14ac:dyDescent="0.2">
      <c r="A1104">
        <v>1</v>
      </c>
      <c r="B1104" s="10">
        <v>61</v>
      </c>
      <c r="C1104" s="10">
        <f t="shared" si="108"/>
        <v>9.7951861741809559E-2</v>
      </c>
      <c r="D1104" s="10">
        <v>9758</v>
      </c>
      <c r="E1104" s="10">
        <f t="shared" si="103"/>
        <v>-7.6179481734727605E-2</v>
      </c>
      <c r="F1104" s="2"/>
      <c r="G1104">
        <v>119500</v>
      </c>
      <c r="H1104" s="2"/>
      <c r="I1104" s="10">
        <f t="shared" si="104"/>
        <v>-119500</v>
      </c>
      <c r="J1104" s="2"/>
      <c r="K1104">
        <f t="shared" si="105"/>
        <v>-119500</v>
      </c>
      <c r="L1104">
        <f t="shared" si="106"/>
        <v>-11705.247478146242</v>
      </c>
      <c r="M1104">
        <f t="shared" si="107"/>
        <v>9103.4480672999489</v>
      </c>
    </row>
    <row r="1105" spans="1:13" x14ac:dyDescent="0.2">
      <c r="A1105">
        <v>1</v>
      </c>
      <c r="B1105" s="10">
        <v>70</v>
      </c>
      <c r="C1105" s="10">
        <f t="shared" si="108"/>
        <v>0.35745606722859019</v>
      </c>
      <c r="D1105" s="10">
        <v>7000</v>
      </c>
      <c r="E1105" s="10">
        <f t="shared" si="103"/>
        <v>-0.35231308143035661</v>
      </c>
      <c r="F1105" s="2"/>
      <c r="G1105">
        <v>135000</v>
      </c>
      <c r="H1105" s="2"/>
      <c r="I1105" s="10">
        <f t="shared" si="104"/>
        <v>-135000</v>
      </c>
      <c r="J1105" s="2"/>
      <c r="K1105">
        <f t="shared" si="105"/>
        <v>-135000</v>
      </c>
      <c r="L1105">
        <f t="shared" si="106"/>
        <v>-48256.569075859676</v>
      </c>
      <c r="M1105">
        <f t="shared" si="107"/>
        <v>47562.265993098139</v>
      </c>
    </row>
    <row r="1106" spans="1:13" x14ac:dyDescent="0.2">
      <c r="A1106">
        <v>1</v>
      </c>
      <c r="B1106" s="10">
        <v>79</v>
      </c>
      <c r="C1106" s="10">
        <f t="shared" si="108"/>
        <v>0.61696027271537091</v>
      </c>
      <c r="D1106" s="10">
        <v>8910</v>
      </c>
      <c r="E1106" s="10">
        <f t="shared" si="103"/>
        <v>-0.1610820533597796</v>
      </c>
      <c r="F1106" s="2"/>
      <c r="G1106">
        <v>159500</v>
      </c>
      <c r="H1106" s="2"/>
      <c r="I1106" s="10">
        <f t="shared" si="104"/>
        <v>-159500</v>
      </c>
      <c r="J1106" s="2"/>
      <c r="K1106">
        <f t="shared" si="105"/>
        <v>-159500</v>
      </c>
      <c r="L1106">
        <f t="shared" si="106"/>
        <v>-98405.163498101654</v>
      </c>
      <c r="M1106">
        <f t="shared" si="107"/>
        <v>25692.587510884845</v>
      </c>
    </row>
    <row r="1107" spans="1:13" x14ac:dyDescent="0.2">
      <c r="A1107">
        <v>1</v>
      </c>
      <c r="B1107" s="10">
        <v>24</v>
      </c>
      <c r="C1107" s="10">
        <f t="shared" si="108"/>
        <v>-0.96889876081495541</v>
      </c>
      <c r="D1107" s="10">
        <v>2016</v>
      </c>
      <c r="E1107" s="10">
        <f t="shared" si="103"/>
        <v>-0.85131593164174713</v>
      </c>
      <c r="F1107" s="2"/>
      <c r="G1107">
        <v>106000</v>
      </c>
      <c r="H1107" s="2"/>
      <c r="I1107" s="10">
        <f t="shared" si="104"/>
        <v>-106000</v>
      </c>
      <c r="J1107" s="2"/>
      <c r="K1107">
        <f t="shared" si="105"/>
        <v>-106000</v>
      </c>
      <c r="L1107">
        <f t="shared" si="106"/>
        <v>102703.26864638527</v>
      </c>
      <c r="M1107">
        <f t="shared" si="107"/>
        <v>90239.488754025195</v>
      </c>
    </row>
    <row r="1108" spans="1:13" x14ac:dyDescent="0.2">
      <c r="A1108">
        <v>1</v>
      </c>
      <c r="B1108" s="10">
        <v>98</v>
      </c>
      <c r="C1108" s="10">
        <f t="shared" si="108"/>
        <v>1.1648024842985745</v>
      </c>
      <c r="D1108" s="10">
        <v>12256</v>
      </c>
      <c r="E1108" s="10">
        <f t="shared" si="103"/>
        <v>0.17392266911359774</v>
      </c>
      <c r="F1108" s="2"/>
      <c r="G1108">
        <v>325000</v>
      </c>
      <c r="H1108" s="2"/>
      <c r="I1108" s="10">
        <f t="shared" si="104"/>
        <v>-325000</v>
      </c>
      <c r="J1108" s="2"/>
      <c r="K1108">
        <f t="shared" si="105"/>
        <v>-325000</v>
      </c>
      <c r="L1108">
        <f t="shared" si="106"/>
        <v>-378560.8073970367</v>
      </c>
      <c r="M1108">
        <f t="shared" si="107"/>
        <v>-56524.867461919268</v>
      </c>
    </row>
    <row r="1109" spans="1:13" x14ac:dyDescent="0.2">
      <c r="A1109">
        <v>1</v>
      </c>
      <c r="B1109" s="10">
        <v>114</v>
      </c>
      <c r="C1109" s="10">
        <f t="shared" si="108"/>
        <v>1.6261432940528511</v>
      </c>
      <c r="D1109" s="10">
        <v>10357</v>
      </c>
      <c r="E1109" s="10">
        <f t="shared" si="103"/>
        <v>-1.6207028428824134E-2</v>
      </c>
      <c r="F1109" s="2"/>
      <c r="G1109">
        <v>179900</v>
      </c>
      <c r="H1109" s="2"/>
      <c r="I1109" s="10">
        <f t="shared" si="104"/>
        <v>-179900</v>
      </c>
      <c r="J1109" s="2"/>
      <c r="K1109">
        <f t="shared" si="105"/>
        <v>-179900</v>
      </c>
      <c r="L1109">
        <f t="shared" si="106"/>
        <v>-292543.1786001079</v>
      </c>
      <c r="M1109">
        <f t="shared" si="107"/>
        <v>2915.6444143454619</v>
      </c>
    </row>
    <row r="1110" spans="1:13" x14ac:dyDescent="0.2">
      <c r="A1110">
        <v>1</v>
      </c>
      <c r="B1110" s="10">
        <v>168</v>
      </c>
      <c r="C1110" s="10">
        <f t="shared" si="108"/>
        <v>3.1831685269735348</v>
      </c>
      <c r="D1110" s="10">
        <v>23257</v>
      </c>
      <c r="E1110" s="10">
        <f t="shared" si="103"/>
        <v>1.2753533182258583</v>
      </c>
      <c r="F1110" s="2"/>
      <c r="G1110">
        <v>274725</v>
      </c>
      <c r="H1110" s="2"/>
      <c r="I1110" s="10">
        <f t="shared" si="104"/>
        <v>-274725</v>
      </c>
      <c r="J1110" s="2"/>
      <c r="K1110">
        <f t="shared" si="105"/>
        <v>-274725</v>
      </c>
      <c r="L1110">
        <f t="shared" si="106"/>
        <v>-874495.97357280436</v>
      </c>
      <c r="M1110">
        <f t="shared" si="107"/>
        <v>-350371.44034959894</v>
      </c>
    </row>
    <row r="1111" spans="1:13" x14ac:dyDescent="0.2">
      <c r="A1111">
        <v>1</v>
      </c>
      <c r="B1111" s="10">
        <v>0</v>
      </c>
      <c r="C1111" s="10">
        <f t="shared" si="108"/>
        <v>-1.6609099754463705</v>
      </c>
      <c r="D1111" s="10">
        <v>8063</v>
      </c>
      <c r="E1111" s="10">
        <f t="shared" si="103"/>
        <v>-0.2458845040277266</v>
      </c>
      <c r="F1111" s="2"/>
      <c r="G1111">
        <v>181000</v>
      </c>
      <c r="H1111" s="2"/>
      <c r="I1111" s="10">
        <f t="shared" si="104"/>
        <v>-181000</v>
      </c>
      <c r="J1111" s="2"/>
      <c r="K1111">
        <f t="shared" si="105"/>
        <v>-181000</v>
      </c>
      <c r="L1111">
        <f t="shared" si="106"/>
        <v>300624.70555579307</v>
      </c>
      <c r="M1111">
        <f t="shared" si="107"/>
        <v>44505.095229018516</v>
      </c>
    </row>
    <row r="1112" spans="1:13" x14ac:dyDescent="0.2">
      <c r="A1112">
        <v>1</v>
      </c>
      <c r="B1112" s="10">
        <v>107</v>
      </c>
      <c r="C1112" s="10">
        <f t="shared" si="108"/>
        <v>1.4243066897853551</v>
      </c>
      <c r="D1112" s="10">
        <v>11362</v>
      </c>
      <c r="E1112" s="10">
        <f t="shared" si="103"/>
        <v>8.4414533461715083E-2</v>
      </c>
      <c r="F1112" s="2"/>
      <c r="G1112">
        <v>280000</v>
      </c>
      <c r="H1112" s="2"/>
      <c r="I1112" s="10">
        <f t="shared" si="104"/>
        <v>-280000</v>
      </c>
      <c r="J1112" s="2"/>
      <c r="K1112">
        <f t="shared" si="105"/>
        <v>-280000</v>
      </c>
      <c r="L1112">
        <f t="shared" si="106"/>
        <v>-398805.87313989946</v>
      </c>
      <c r="M1112">
        <f t="shared" si="107"/>
        <v>-23636.069369280223</v>
      </c>
    </row>
    <row r="1113" spans="1:13" x14ac:dyDescent="0.2">
      <c r="A1113">
        <v>1</v>
      </c>
      <c r="B1113" s="10">
        <v>0</v>
      </c>
      <c r="C1113" s="10">
        <f t="shared" si="108"/>
        <v>-1.6609099754463705</v>
      </c>
      <c r="D1113" s="10">
        <v>8000</v>
      </c>
      <c r="E1113" s="10">
        <f t="shared" si="103"/>
        <v>-0.25219212432534249</v>
      </c>
      <c r="F1113" s="2"/>
      <c r="G1113">
        <v>188000</v>
      </c>
      <c r="H1113" s="2"/>
      <c r="I1113" s="10">
        <f t="shared" si="104"/>
        <v>-188000</v>
      </c>
      <c r="J1113" s="2"/>
      <c r="K1113">
        <f t="shared" si="105"/>
        <v>-188000</v>
      </c>
      <c r="L1113">
        <f t="shared" si="106"/>
        <v>312251.07538391766</v>
      </c>
      <c r="M1113">
        <f t="shared" si="107"/>
        <v>47412.119373164387</v>
      </c>
    </row>
    <row r="1114" spans="1:13" x14ac:dyDescent="0.2">
      <c r="A1114">
        <v>1</v>
      </c>
      <c r="B1114" s="10">
        <v>80</v>
      </c>
      <c r="C1114" s="10">
        <f t="shared" si="108"/>
        <v>0.64579407332501315</v>
      </c>
      <c r="D1114" s="10">
        <v>10480</v>
      </c>
      <c r="E1114" s="10">
        <f t="shared" si="103"/>
        <v>-3.8921507049073938E-3</v>
      </c>
      <c r="F1114" s="2"/>
      <c r="G1114">
        <v>205000</v>
      </c>
      <c r="H1114" s="2"/>
      <c r="I1114" s="10">
        <f t="shared" si="104"/>
        <v>-205000</v>
      </c>
      <c r="J1114" s="2"/>
      <c r="K1114">
        <f t="shared" si="105"/>
        <v>-205000</v>
      </c>
      <c r="L1114">
        <f t="shared" si="106"/>
        <v>-132387.78503162769</v>
      </c>
      <c r="M1114">
        <f t="shared" si="107"/>
        <v>797.89089450601568</v>
      </c>
    </row>
    <row r="1115" spans="1:13" x14ac:dyDescent="0.2">
      <c r="A1115">
        <v>1</v>
      </c>
      <c r="B1115" s="10">
        <v>73</v>
      </c>
      <c r="C1115" s="10">
        <f t="shared" si="108"/>
        <v>0.4439574690575171</v>
      </c>
      <c r="D1115" s="10">
        <v>7100</v>
      </c>
      <c r="E1115" s="10">
        <f t="shared" si="103"/>
        <v>-0.34230098571985523</v>
      </c>
      <c r="F1115" s="2"/>
      <c r="G1115">
        <v>129900</v>
      </c>
      <c r="H1115" s="2"/>
      <c r="I1115" s="10">
        <f t="shared" si="104"/>
        <v>-129900</v>
      </c>
      <c r="J1115" s="2"/>
      <c r="K1115">
        <f t="shared" si="105"/>
        <v>-129900</v>
      </c>
      <c r="L1115">
        <f t="shared" si="106"/>
        <v>-57670.07523057147</v>
      </c>
      <c r="M1115">
        <f t="shared" si="107"/>
        <v>44464.898045009191</v>
      </c>
    </row>
    <row r="1116" spans="1:13" x14ac:dyDescent="0.2">
      <c r="A1116">
        <v>1</v>
      </c>
      <c r="B1116" s="10">
        <v>66</v>
      </c>
      <c r="C1116" s="10">
        <f t="shared" si="108"/>
        <v>0.24212086479002104</v>
      </c>
      <c r="D1116" s="10">
        <v>8923</v>
      </c>
      <c r="E1116" s="10">
        <f t="shared" si="103"/>
        <v>-0.15978048091741442</v>
      </c>
      <c r="F1116" s="2"/>
      <c r="G1116">
        <v>134500</v>
      </c>
      <c r="H1116" s="2"/>
      <c r="I1116" s="10">
        <f t="shared" si="104"/>
        <v>-134500</v>
      </c>
      <c r="J1116" s="2"/>
      <c r="K1116">
        <f t="shared" si="105"/>
        <v>-134500</v>
      </c>
      <c r="L1116">
        <f t="shared" si="106"/>
        <v>-32565.256314257829</v>
      </c>
      <c r="M1116">
        <f t="shared" si="107"/>
        <v>21490.47468339224</v>
      </c>
    </row>
    <row r="1117" spans="1:13" x14ac:dyDescent="0.2">
      <c r="A1117">
        <v>1</v>
      </c>
      <c r="B1117" s="10">
        <v>90</v>
      </c>
      <c r="C1117" s="10">
        <f t="shared" si="108"/>
        <v>0.93413207942143606</v>
      </c>
      <c r="D1117" s="10">
        <v>5400</v>
      </c>
      <c r="E1117" s="10">
        <f t="shared" si="103"/>
        <v>-0.51250661279837928</v>
      </c>
      <c r="F1117" s="2"/>
      <c r="G1117">
        <v>117000</v>
      </c>
      <c r="H1117" s="2"/>
      <c r="I1117" s="10">
        <f t="shared" si="104"/>
        <v>-117000</v>
      </c>
      <c r="J1117" s="2"/>
      <c r="K1117">
        <f t="shared" si="105"/>
        <v>-117000</v>
      </c>
      <c r="L1117">
        <f t="shared" si="106"/>
        <v>-109293.45329230801</v>
      </c>
      <c r="M1117">
        <f t="shared" si="107"/>
        <v>59963.273697410375</v>
      </c>
    </row>
    <row r="1118" spans="1:13" x14ac:dyDescent="0.2">
      <c r="A1118">
        <v>1</v>
      </c>
      <c r="B1118" s="10">
        <v>93</v>
      </c>
      <c r="C1118" s="10">
        <f t="shared" si="108"/>
        <v>1.020633481250363</v>
      </c>
      <c r="D1118" s="10">
        <v>12085</v>
      </c>
      <c r="E1118" s="10">
        <f t="shared" si="103"/>
        <v>0.15680198544864032</v>
      </c>
      <c r="F1118" s="2"/>
      <c r="G1118">
        <v>318000</v>
      </c>
      <c r="H1118" s="2"/>
      <c r="I1118" s="10">
        <f t="shared" si="104"/>
        <v>-318000</v>
      </c>
      <c r="J1118" s="2"/>
      <c r="K1118">
        <f t="shared" si="105"/>
        <v>-318000</v>
      </c>
      <c r="L1118">
        <f t="shared" si="106"/>
        <v>-324561.44703761546</v>
      </c>
      <c r="M1118">
        <f t="shared" si="107"/>
        <v>-49863.031372667625</v>
      </c>
    </row>
    <row r="1119" spans="1:13" x14ac:dyDescent="0.2">
      <c r="A1119">
        <v>1</v>
      </c>
      <c r="B1119" s="10">
        <v>0</v>
      </c>
      <c r="C1119" s="10">
        <f t="shared" si="108"/>
        <v>-1.6609099754463705</v>
      </c>
      <c r="D1119" s="10">
        <v>7750</v>
      </c>
      <c r="E1119" s="10">
        <f t="shared" si="103"/>
        <v>-0.27722236360159602</v>
      </c>
      <c r="F1119" s="2"/>
      <c r="G1119">
        <v>184100</v>
      </c>
      <c r="H1119" s="2"/>
      <c r="I1119" s="10">
        <f t="shared" si="104"/>
        <v>-184100</v>
      </c>
      <c r="J1119" s="2"/>
      <c r="K1119">
        <f t="shared" si="105"/>
        <v>-184100</v>
      </c>
      <c r="L1119">
        <f t="shared" si="106"/>
        <v>305773.52647967683</v>
      </c>
      <c r="M1119">
        <f t="shared" si="107"/>
        <v>51036.637139053826</v>
      </c>
    </row>
    <row r="1120" spans="1:13" x14ac:dyDescent="0.2">
      <c r="A1120">
        <v>1</v>
      </c>
      <c r="B1120" s="10">
        <v>57</v>
      </c>
      <c r="C1120" s="10">
        <f t="shared" si="108"/>
        <v>-1.7383340696759626E-2</v>
      </c>
      <c r="D1120" s="10">
        <v>9764</v>
      </c>
      <c r="E1120" s="10">
        <f t="shared" si="103"/>
        <v>-7.5578755992097527E-2</v>
      </c>
      <c r="F1120" s="2"/>
      <c r="G1120">
        <v>130000</v>
      </c>
      <c r="H1120" s="2"/>
      <c r="I1120" s="10">
        <f t="shared" si="104"/>
        <v>-130000</v>
      </c>
      <c r="J1120" s="2"/>
      <c r="K1120">
        <f t="shared" si="105"/>
        <v>-130000</v>
      </c>
      <c r="L1120">
        <f t="shared" si="106"/>
        <v>2259.8342905787513</v>
      </c>
      <c r="M1120">
        <f t="shared" si="107"/>
        <v>9825.238278972678</v>
      </c>
    </row>
    <row r="1121" spans="1:13" x14ac:dyDescent="0.2">
      <c r="A1121">
        <v>1</v>
      </c>
      <c r="B1121" s="10">
        <v>85</v>
      </c>
      <c r="C1121" s="10">
        <f t="shared" si="108"/>
        <v>0.7899630763732246</v>
      </c>
      <c r="D1121" s="10">
        <v>13825</v>
      </c>
      <c r="E1121" s="10">
        <f t="shared" si="103"/>
        <v>0.33101245081136493</v>
      </c>
      <c r="F1121" s="2"/>
      <c r="G1121">
        <v>140000</v>
      </c>
      <c r="H1121" s="2"/>
      <c r="I1121" s="10">
        <f t="shared" si="104"/>
        <v>-140000</v>
      </c>
      <c r="J1121" s="2"/>
      <c r="K1121">
        <f t="shared" si="105"/>
        <v>-140000</v>
      </c>
      <c r="L1121">
        <f t="shared" si="106"/>
        <v>-110594.83069225145</v>
      </c>
      <c r="M1121">
        <f t="shared" si="107"/>
        <v>-46341.743113591088</v>
      </c>
    </row>
    <row r="1122" spans="1:13" x14ac:dyDescent="0.2">
      <c r="A1122">
        <v>1</v>
      </c>
      <c r="B1122" s="10">
        <v>70</v>
      </c>
      <c r="C1122" s="10">
        <f t="shared" si="108"/>
        <v>0.35745606722859019</v>
      </c>
      <c r="D1122" s="10">
        <v>7560</v>
      </c>
      <c r="E1122" s="10">
        <f t="shared" si="103"/>
        <v>-0.29624534545154874</v>
      </c>
      <c r="F1122" s="2"/>
      <c r="G1122">
        <v>133700</v>
      </c>
      <c r="H1122" s="2"/>
      <c r="I1122" s="10">
        <f t="shared" si="104"/>
        <v>-133700</v>
      </c>
      <c r="J1122" s="2"/>
      <c r="K1122">
        <f t="shared" si="105"/>
        <v>-133700</v>
      </c>
      <c r="L1122">
        <f t="shared" si="106"/>
        <v>-47791.876188462506</v>
      </c>
      <c r="M1122">
        <f t="shared" si="107"/>
        <v>39608.002686872067</v>
      </c>
    </row>
    <row r="1123" spans="1:13" x14ac:dyDescent="0.2">
      <c r="A1123">
        <v>1</v>
      </c>
      <c r="B1123" s="10">
        <v>59</v>
      </c>
      <c r="C1123" s="10">
        <f t="shared" si="108"/>
        <v>4.0284260522524963E-2</v>
      </c>
      <c r="D1123" s="10">
        <v>8263</v>
      </c>
      <c r="E1123" s="10">
        <f t="shared" si="103"/>
        <v>-0.22586031260672376</v>
      </c>
      <c r="F1123" s="2"/>
      <c r="G1123">
        <v>118400</v>
      </c>
      <c r="H1123" s="2"/>
      <c r="I1123" s="10">
        <f t="shared" si="104"/>
        <v>-118400</v>
      </c>
      <c r="J1123" s="2"/>
      <c r="K1123">
        <f t="shared" si="105"/>
        <v>-118400</v>
      </c>
      <c r="L1123">
        <f t="shared" si="106"/>
        <v>-4769.6564458669554</v>
      </c>
      <c r="M1123">
        <f t="shared" si="107"/>
        <v>26741.861012636095</v>
      </c>
    </row>
    <row r="1124" spans="1:13" x14ac:dyDescent="0.2">
      <c r="A1124">
        <v>1</v>
      </c>
      <c r="B1124" s="10">
        <v>84</v>
      </c>
      <c r="C1124" s="10">
        <f t="shared" si="108"/>
        <v>0.76112927576358236</v>
      </c>
      <c r="D1124" s="10">
        <v>10084</v>
      </c>
      <c r="E1124" s="10">
        <f t="shared" si="103"/>
        <v>-4.3540049718492999E-2</v>
      </c>
      <c r="F1124" s="2"/>
      <c r="G1124">
        <v>212900</v>
      </c>
      <c r="H1124" s="2"/>
      <c r="I1124" s="10">
        <f t="shared" si="104"/>
        <v>-212900</v>
      </c>
      <c r="J1124" s="2"/>
      <c r="K1124">
        <f t="shared" si="105"/>
        <v>-212900</v>
      </c>
      <c r="L1124">
        <f t="shared" si="106"/>
        <v>-162044.4228100667</v>
      </c>
      <c r="M1124">
        <f t="shared" si="107"/>
        <v>9269.67658506716</v>
      </c>
    </row>
    <row r="1125" spans="1:13" x14ac:dyDescent="0.2">
      <c r="A1125">
        <v>1</v>
      </c>
      <c r="B1125" s="10">
        <v>0</v>
      </c>
      <c r="C1125" s="10">
        <f t="shared" si="108"/>
        <v>-1.6609099754463705</v>
      </c>
      <c r="D1125" s="10">
        <v>8926</v>
      </c>
      <c r="E1125" s="10">
        <f t="shared" si="103"/>
        <v>-0.15948011804609938</v>
      </c>
      <c r="F1125" s="2"/>
      <c r="G1125">
        <v>112000</v>
      </c>
      <c r="H1125" s="2"/>
      <c r="I1125" s="10">
        <f t="shared" si="104"/>
        <v>-112000</v>
      </c>
      <c r="J1125" s="2"/>
      <c r="K1125">
        <f t="shared" si="105"/>
        <v>-112000</v>
      </c>
      <c r="L1125">
        <f t="shared" si="106"/>
        <v>186021.91724999351</v>
      </c>
      <c r="M1125">
        <f t="shared" si="107"/>
        <v>17861.77322116313</v>
      </c>
    </row>
    <row r="1126" spans="1:13" x14ac:dyDescent="0.2">
      <c r="A1126">
        <v>1</v>
      </c>
      <c r="B1126" s="10">
        <v>50</v>
      </c>
      <c r="C1126" s="10">
        <f t="shared" si="108"/>
        <v>-0.21921994496425568</v>
      </c>
      <c r="D1126" s="10">
        <v>9405</v>
      </c>
      <c r="E1126" s="10">
        <f t="shared" si="103"/>
        <v>-0.1115221795927976</v>
      </c>
      <c r="F1126" s="2"/>
      <c r="G1126">
        <v>118000</v>
      </c>
      <c r="H1126" s="2"/>
      <c r="I1126" s="10">
        <f t="shared" si="104"/>
        <v>-118000</v>
      </c>
      <c r="J1126" s="2"/>
      <c r="K1126">
        <f t="shared" si="105"/>
        <v>-118000</v>
      </c>
      <c r="L1126">
        <f t="shared" si="106"/>
        <v>25867.95350578217</v>
      </c>
      <c r="M1126">
        <f t="shared" si="107"/>
        <v>13159.617191950118</v>
      </c>
    </row>
    <row r="1127" spans="1:13" x14ac:dyDescent="0.2">
      <c r="A1127">
        <v>1</v>
      </c>
      <c r="B1127" s="10">
        <v>0</v>
      </c>
      <c r="C1127" s="10">
        <f t="shared" si="108"/>
        <v>-1.6609099754463705</v>
      </c>
      <c r="D1127" s="10">
        <v>9125</v>
      </c>
      <c r="E1127" s="10">
        <f t="shared" si="103"/>
        <v>-0.13955604758220155</v>
      </c>
      <c r="F1127" s="2"/>
      <c r="G1127">
        <v>163900</v>
      </c>
      <c r="H1127" s="2"/>
      <c r="I1127" s="10">
        <f t="shared" si="104"/>
        <v>-163900</v>
      </c>
      <c r="J1127" s="2"/>
      <c r="K1127">
        <f t="shared" si="105"/>
        <v>-163900</v>
      </c>
      <c r="L1127">
        <f t="shared" si="106"/>
        <v>272223.14497566014</v>
      </c>
      <c r="M1127">
        <f t="shared" si="107"/>
        <v>22873.236198722836</v>
      </c>
    </row>
    <row r="1128" spans="1:13" x14ac:dyDescent="0.2">
      <c r="A1128">
        <v>1</v>
      </c>
      <c r="B1128" s="10">
        <v>60</v>
      </c>
      <c r="C1128" s="10">
        <f t="shared" si="108"/>
        <v>6.9118061132167258E-2</v>
      </c>
      <c r="D1128" s="10">
        <v>10434</v>
      </c>
      <c r="E1128" s="10">
        <f t="shared" si="103"/>
        <v>-8.4977147317380451E-3</v>
      </c>
      <c r="F1128" s="2"/>
      <c r="G1128">
        <v>115000</v>
      </c>
      <c r="H1128" s="2"/>
      <c r="I1128" s="10">
        <f t="shared" si="104"/>
        <v>-115000</v>
      </c>
      <c r="J1128" s="2"/>
      <c r="K1128">
        <f t="shared" si="105"/>
        <v>-115000</v>
      </c>
      <c r="L1128">
        <f t="shared" si="106"/>
        <v>-7948.5770301992343</v>
      </c>
      <c r="M1128">
        <f t="shared" si="107"/>
        <v>977.23719414987522</v>
      </c>
    </row>
    <row r="1129" spans="1:13" x14ac:dyDescent="0.2">
      <c r="A1129">
        <v>1</v>
      </c>
      <c r="B1129" s="10">
        <v>53</v>
      </c>
      <c r="C1129" s="10">
        <f t="shared" si="108"/>
        <v>-0.1327185431353288</v>
      </c>
      <c r="D1129" s="10">
        <v>3684</v>
      </c>
      <c r="E1129" s="10">
        <f t="shared" si="103"/>
        <v>-0.68431417519058357</v>
      </c>
      <c r="F1129" s="2"/>
      <c r="G1129">
        <v>174000</v>
      </c>
      <c r="H1129" s="2"/>
      <c r="I1129" s="10">
        <f t="shared" si="104"/>
        <v>-174000</v>
      </c>
      <c r="J1129" s="2"/>
      <c r="K1129">
        <f t="shared" si="105"/>
        <v>-174000</v>
      </c>
      <c r="L1129">
        <f t="shared" si="106"/>
        <v>23093.026505547212</v>
      </c>
      <c r="M1129">
        <f t="shared" si="107"/>
        <v>119070.66648316155</v>
      </c>
    </row>
    <row r="1130" spans="1:13" x14ac:dyDescent="0.2">
      <c r="A1130">
        <v>1</v>
      </c>
      <c r="B1130" s="10">
        <v>182</v>
      </c>
      <c r="C1130" s="10">
        <f t="shared" si="108"/>
        <v>3.5868417355085271</v>
      </c>
      <c r="D1130" s="10">
        <v>14572</v>
      </c>
      <c r="E1130" s="10">
        <f t="shared" si="103"/>
        <v>0.4058028057688105</v>
      </c>
      <c r="F1130" s="2"/>
      <c r="G1130">
        <v>259000</v>
      </c>
      <c r="H1130" s="2"/>
      <c r="I1130" s="10">
        <f t="shared" si="104"/>
        <v>-259000</v>
      </c>
      <c r="J1130" s="2"/>
      <c r="K1130">
        <f t="shared" si="105"/>
        <v>-259000</v>
      </c>
      <c r="L1130">
        <f t="shared" si="106"/>
        <v>-928992.00949670852</v>
      </c>
      <c r="M1130">
        <f t="shared" si="107"/>
        <v>-105102.92669412192</v>
      </c>
    </row>
    <row r="1131" spans="1:13" x14ac:dyDescent="0.2">
      <c r="A1131">
        <v>1</v>
      </c>
      <c r="B1131" s="10">
        <v>59</v>
      </c>
      <c r="C1131" s="10">
        <f t="shared" si="108"/>
        <v>4.0284260522524963E-2</v>
      </c>
      <c r="D1131" s="10">
        <v>11796</v>
      </c>
      <c r="E1131" s="10">
        <f t="shared" si="103"/>
        <v>0.12786702884529122</v>
      </c>
      <c r="F1131" s="2"/>
      <c r="G1131">
        <v>215000</v>
      </c>
      <c r="H1131" s="2"/>
      <c r="I1131" s="10">
        <f t="shared" si="104"/>
        <v>-215000</v>
      </c>
      <c r="J1131" s="2"/>
      <c r="K1131">
        <f t="shared" si="105"/>
        <v>-215000</v>
      </c>
      <c r="L1131">
        <f t="shared" si="106"/>
        <v>-8661.1160123428672</v>
      </c>
      <c r="M1131">
        <f t="shared" si="107"/>
        <v>-27491.411201737614</v>
      </c>
    </row>
    <row r="1132" spans="1:13" x14ac:dyDescent="0.2">
      <c r="A1132">
        <v>1</v>
      </c>
      <c r="B1132" s="10">
        <v>60</v>
      </c>
      <c r="C1132" s="10">
        <f t="shared" si="108"/>
        <v>6.9118061132167258E-2</v>
      </c>
      <c r="D1132" s="10">
        <v>7200</v>
      </c>
      <c r="E1132" s="10">
        <f t="shared" si="103"/>
        <v>-0.3322888900093538</v>
      </c>
      <c r="F1132" s="2"/>
      <c r="G1132">
        <v>140000</v>
      </c>
      <c r="H1132" s="2"/>
      <c r="I1132" s="10">
        <f t="shared" si="104"/>
        <v>-140000</v>
      </c>
      <c r="J1132" s="2"/>
      <c r="K1132">
        <f t="shared" si="105"/>
        <v>-140000</v>
      </c>
      <c r="L1132">
        <f t="shared" si="106"/>
        <v>-9676.5285585034162</v>
      </c>
      <c r="M1132">
        <f t="shared" si="107"/>
        <v>46520.444601309529</v>
      </c>
    </row>
    <row r="1133" spans="1:13" x14ac:dyDescent="0.2">
      <c r="A1133">
        <v>1</v>
      </c>
      <c r="B1133" s="10">
        <v>65</v>
      </c>
      <c r="C1133" s="10">
        <f t="shared" si="108"/>
        <v>0.21328706418037874</v>
      </c>
      <c r="D1133" s="10">
        <v>7804</v>
      </c>
      <c r="E1133" s="10">
        <f t="shared" si="103"/>
        <v>-0.27181583191792524</v>
      </c>
      <c r="F1133" s="2"/>
      <c r="G1133">
        <v>135000</v>
      </c>
      <c r="H1133" s="2"/>
      <c r="I1133" s="10">
        <f t="shared" si="104"/>
        <v>-135000</v>
      </c>
      <c r="J1133" s="2"/>
      <c r="K1133">
        <f t="shared" si="105"/>
        <v>-135000</v>
      </c>
      <c r="L1133">
        <f t="shared" si="106"/>
        <v>-28793.75366435113</v>
      </c>
      <c r="M1133">
        <f t="shared" si="107"/>
        <v>36695.137308919911</v>
      </c>
    </row>
    <row r="1134" spans="1:13" x14ac:dyDescent="0.2">
      <c r="A1134">
        <v>1</v>
      </c>
      <c r="B1134" s="10">
        <v>63</v>
      </c>
      <c r="C1134" s="10">
        <f t="shared" si="108"/>
        <v>0.15561946296109413</v>
      </c>
      <c r="D1134" s="10">
        <v>10712</v>
      </c>
      <c r="E1134" s="10">
        <f t="shared" si="103"/>
        <v>1.9335911343455889E-2</v>
      </c>
      <c r="F1134" s="2"/>
      <c r="G1134">
        <v>93500</v>
      </c>
      <c r="H1134" s="2"/>
      <c r="I1134" s="10">
        <f t="shared" si="104"/>
        <v>-93500</v>
      </c>
      <c r="J1134" s="2"/>
      <c r="K1134">
        <f t="shared" si="105"/>
        <v>-93500</v>
      </c>
      <c r="L1134">
        <f t="shared" si="106"/>
        <v>-14550.419786862301</v>
      </c>
      <c r="M1134">
        <f t="shared" si="107"/>
        <v>-1807.9077106131256</v>
      </c>
    </row>
    <row r="1135" spans="1:13" x14ac:dyDescent="0.2">
      <c r="A1135">
        <v>1</v>
      </c>
      <c r="B1135" s="10">
        <v>90</v>
      </c>
      <c r="C1135" s="10">
        <f t="shared" si="108"/>
        <v>0.93413207942143606</v>
      </c>
      <c r="D1135" s="10">
        <v>9900</v>
      </c>
      <c r="E1135" s="10">
        <f t="shared" si="103"/>
        <v>-6.1962305825815599E-2</v>
      </c>
      <c r="F1135" s="2"/>
      <c r="G1135">
        <v>117500</v>
      </c>
      <c r="H1135" s="2"/>
      <c r="I1135" s="10">
        <f t="shared" si="104"/>
        <v>-117500</v>
      </c>
      <c r="J1135" s="2"/>
      <c r="K1135">
        <f t="shared" si="105"/>
        <v>-117500</v>
      </c>
      <c r="L1135">
        <f t="shared" si="106"/>
        <v>-109760.51933201874</v>
      </c>
      <c r="M1135">
        <f t="shared" si="107"/>
        <v>7280.5709345333325</v>
      </c>
    </row>
    <row r="1136" spans="1:13" x14ac:dyDescent="0.2">
      <c r="A1136">
        <v>1</v>
      </c>
      <c r="B1136" s="10">
        <v>80</v>
      </c>
      <c r="C1136" s="10">
        <f t="shared" si="108"/>
        <v>0.64579407332501315</v>
      </c>
      <c r="D1136" s="10">
        <v>9828</v>
      </c>
      <c r="E1136" s="10">
        <f t="shared" si="103"/>
        <v>-6.9171014737376621E-2</v>
      </c>
      <c r="F1136" s="2"/>
      <c r="G1136">
        <v>239500</v>
      </c>
      <c r="H1136" s="2"/>
      <c r="I1136" s="10">
        <f t="shared" si="104"/>
        <v>-239500</v>
      </c>
      <c r="J1136" s="2"/>
      <c r="K1136">
        <f t="shared" si="105"/>
        <v>-239500</v>
      </c>
      <c r="L1136">
        <f t="shared" si="106"/>
        <v>-154667.68056134065</v>
      </c>
      <c r="M1136">
        <f t="shared" si="107"/>
        <v>16566.458029601701</v>
      </c>
    </row>
    <row r="1137" spans="1:13" x14ac:dyDescent="0.2">
      <c r="A1137">
        <v>1</v>
      </c>
      <c r="B1137" s="10">
        <v>57</v>
      </c>
      <c r="C1137" s="10">
        <f t="shared" si="108"/>
        <v>-1.7383340696759626E-2</v>
      </c>
      <c r="D1137" s="10">
        <v>8773</v>
      </c>
      <c r="E1137" s="10">
        <f t="shared" si="103"/>
        <v>-0.17479862448316655</v>
      </c>
      <c r="F1137" s="2"/>
      <c r="G1137">
        <v>169000</v>
      </c>
      <c r="H1137" s="2"/>
      <c r="I1137" s="10">
        <f t="shared" si="104"/>
        <v>-169000</v>
      </c>
      <c r="J1137" s="2"/>
      <c r="K1137">
        <f t="shared" si="105"/>
        <v>-169000</v>
      </c>
      <c r="L1137">
        <f t="shared" si="106"/>
        <v>2937.7845777523767</v>
      </c>
      <c r="M1137">
        <f t="shared" si="107"/>
        <v>29540.967537655146</v>
      </c>
    </row>
    <row r="1138" spans="1:13" x14ac:dyDescent="0.2">
      <c r="A1138">
        <v>1</v>
      </c>
      <c r="B1138" s="10">
        <v>60</v>
      </c>
      <c r="C1138" s="10">
        <f t="shared" si="108"/>
        <v>6.9118061132167258E-2</v>
      </c>
      <c r="D1138" s="10">
        <v>6180</v>
      </c>
      <c r="E1138" s="10">
        <f t="shared" si="103"/>
        <v>-0.43441226625646823</v>
      </c>
      <c r="F1138" s="2"/>
      <c r="G1138">
        <v>102000</v>
      </c>
      <c r="H1138" s="2"/>
      <c r="I1138" s="10">
        <f t="shared" si="104"/>
        <v>-102000</v>
      </c>
      <c r="J1138" s="2"/>
      <c r="K1138">
        <f t="shared" si="105"/>
        <v>-102000</v>
      </c>
      <c r="L1138">
        <f t="shared" si="106"/>
        <v>-7050.0422354810607</v>
      </c>
      <c r="M1138">
        <f t="shared" si="107"/>
        <v>44310.05115815976</v>
      </c>
    </row>
    <row r="1139" spans="1:13" x14ac:dyDescent="0.2">
      <c r="A1139">
        <v>1</v>
      </c>
      <c r="B1139" s="10">
        <v>80</v>
      </c>
      <c r="C1139" s="10">
        <f t="shared" si="108"/>
        <v>0.64579407332501315</v>
      </c>
      <c r="D1139" s="10">
        <v>9600</v>
      </c>
      <c r="E1139" s="10">
        <f t="shared" si="103"/>
        <v>-9.1998592957319839E-2</v>
      </c>
      <c r="F1139" s="2"/>
      <c r="G1139">
        <v>119000</v>
      </c>
      <c r="H1139" s="2"/>
      <c r="I1139" s="10">
        <f t="shared" si="104"/>
        <v>-119000</v>
      </c>
      <c r="J1139" s="2"/>
      <c r="K1139">
        <f t="shared" si="105"/>
        <v>-119000</v>
      </c>
      <c r="L1139">
        <f t="shared" si="106"/>
        <v>-76849.494725676559</v>
      </c>
      <c r="M1139">
        <f t="shared" si="107"/>
        <v>10947.832561921061</v>
      </c>
    </row>
    <row r="1140" spans="1:13" x14ac:dyDescent="0.2">
      <c r="A1140">
        <v>1</v>
      </c>
      <c r="B1140" s="10">
        <v>54</v>
      </c>
      <c r="C1140" s="10">
        <f t="shared" si="108"/>
        <v>-0.10388474252568651</v>
      </c>
      <c r="D1140" s="10">
        <v>6342</v>
      </c>
      <c r="E1140" s="10">
        <f t="shared" si="103"/>
        <v>-0.41819267120545595</v>
      </c>
      <c r="F1140" s="2"/>
      <c r="G1140">
        <v>94000</v>
      </c>
      <c r="H1140" s="2"/>
      <c r="I1140" s="10">
        <f t="shared" si="104"/>
        <v>-94000</v>
      </c>
      <c r="J1140" s="2"/>
      <c r="K1140">
        <f t="shared" si="105"/>
        <v>-94000</v>
      </c>
      <c r="L1140">
        <f t="shared" si="106"/>
        <v>9765.1657974145328</v>
      </c>
      <c r="M1140">
        <f t="shared" si="107"/>
        <v>39310.111093312858</v>
      </c>
    </row>
    <row r="1141" spans="1:13" x14ac:dyDescent="0.2">
      <c r="A1141">
        <v>1</v>
      </c>
      <c r="B1141" s="10">
        <v>0</v>
      </c>
      <c r="C1141" s="10">
        <f t="shared" si="108"/>
        <v>-1.6609099754463705</v>
      </c>
      <c r="D1141" s="10">
        <v>9819</v>
      </c>
      <c r="E1141" s="10">
        <f t="shared" si="103"/>
        <v>-7.0072103351321746E-2</v>
      </c>
      <c r="F1141" s="2"/>
      <c r="G1141">
        <v>196000</v>
      </c>
      <c r="H1141" s="2"/>
      <c r="I1141" s="10">
        <f t="shared" si="104"/>
        <v>-196000</v>
      </c>
      <c r="J1141" s="2"/>
      <c r="K1141">
        <f t="shared" si="105"/>
        <v>-196000</v>
      </c>
      <c r="L1141">
        <f t="shared" si="106"/>
        <v>325538.3551874886</v>
      </c>
      <c r="M1141">
        <f t="shared" si="107"/>
        <v>13734.132256859062</v>
      </c>
    </row>
    <row r="1142" spans="1:13" x14ac:dyDescent="0.2">
      <c r="A1142">
        <v>1</v>
      </c>
      <c r="B1142" s="10">
        <v>98</v>
      </c>
      <c r="C1142" s="10">
        <f t="shared" si="108"/>
        <v>1.1648024842985745</v>
      </c>
      <c r="D1142" s="10">
        <v>8731</v>
      </c>
      <c r="E1142" s="10">
        <f t="shared" si="103"/>
        <v>-0.17900370468157714</v>
      </c>
      <c r="F1142" s="2"/>
      <c r="G1142">
        <v>144000</v>
      </c>
      <c r="H1142" s="2"/>
      <c r="I1142" s="10">
        <f t="shared" si="104"/>
        <v>-144000</v>
      </c>
      <c r="J1142" s="2"/>
      <c r="K1142">
        <f t="shared" si="105"/>
        <v>-144000</v>
      </c>
      <c r="L1142">
        <f t="shared" si="106"/>
        <v>-167731.55773899471</v>
      </c>
      <c r="M1142">
        <f t="shared" si="107"/>
        <v>25776.533474147109</v>
      </c>
    </row>
    <row r="1143" spans="1:13" x14ac:dyDescent="0.2">
      <c r="A1143">
        <v>1</v>
      </c>
      <c r="B1143" s="10">
        <v>60</v>
      </c>
      <c r="C1143" s="10">
        <f t="shared" si="108"/>
        <v>6.9118061132167258E-2</v>
      </c>
      <c r="D1143" s="10">
        <v>7350</v>
      </c>
      <c r="E1143" s="10">
        <f t="shared" si="103"/>
        <v>-0.3172707464436017</v>
      </c>
      <c r="F1143" s="2"/>
      <c r="G1143">
        <v>139000</v>
      </c>
      <c r="H1143" s="2"/>
      <c r="I1143" s="10">
        <f t="shared" si="104"/>
        <v>-139000</v>
      </c>
      <c r="J1143" s="2"/>
      <c r="K1143">
        <f t="shared" si="105"/>
        <v>-139000</v>
      </c>
      <c r="L1143">
        <f t="shared" si="106"/>
        <v>-9607.4104973712492</v>
      </c>
      <c r="M1143">
        <f t="shared" si="107"/>
        <v>44100.633755660638</v>
      </c>
    </row>
    <row r="1144" spans="1:13" x14ac:dyDescent="0.2">
      <c r="A1144">
        <v>1</v>
      </c>
      <c r="B1144" s="10">
        <v>0</v>
      </c>
      <c r="C1144" s="10">
        <f t="shared" si="108"/>
        <v>-1.6609099754463705</v>
      </c>
      <c r="D1144" s="10">
        <v>10304</v>
      </c>
      <c r="E1144" s="10">
        <f t="shared" si="103"/>
        <v>-2.1513439155389884E-2</v>
      </c>
      <c r="F1144" s="2"/>
      <c r="G1144">
        <v>197500</v>
      </c>
      <c r="H1144" s="2"/>
      <c r="I1144" s="10">
        <f t="shared" si="104"/>
        <v>-197500</v>
      </c>
      <c r="J1144" s="2"/>
      <c r="K1144">
        <f t="shared" si="105"/>
        <v>-197500</v>
      </c>
      <c r="L1144">
        <f t="shared" si="106"/>
        <v>328029.72015065816</v>
      </c>
      <c r="M1144">
        <f t="shared" si="107"/>
        <v>4248.9042331895016</v>
      </c>
    </row>
    <row r="1145" spans="1:13" x14ac:dyDescent="0.2">
      <c r="A1145">
        <v>1</v>
      </c>
      <c r="B1145" s="10">
        <v>77</v>
      </c>
      <c r="C1145" s="10">
        <f t="shared" si="108"/>
        <v>0.5592926714960863</v>
      </c>
      <c r="D1145" s="10">
        <v>9965</v>
      </c>
      <c r="E1145" s="10">
        <f t="shared" si="103"/>
        <v>-5.5454443613989678E-2</v>
      </c>
      <c r="F1145" s="2"/>
      <c r="G1145">
        <v>424870</v>
      </c>
      <c r="H1145" s="2"/>
      <c r="I1145" s="10">
        <f t="shared" si="104"/>
        <v>-424870</v>
      </c>
      <c r="J1145" s="2"/>
      <c r="K1145">
        <f t="shared" si="105"/>
        <v>-424870</v>
      </c>
      <c r="L1145">
        <f t="shared" si="106"/>
        <v>-237626.67733854218</v>
      </c>
      <c r="M1145">
        <f t="shared" si="107"/>
        <v>23560.929458275794</v>
      </c>
    </row>
    <row r="1146" spans="1:13" x14ac:dyDescent="0.2">
      <c r="A1146">
        <v>1</v>
      </c>
      <c r="B1146" s="10">
        <v>0</v>
      </c>
      <c r="C1146" s="10">
        <f t="shared" si="108"/>
        <v>-1.6609099754463705</v>
      </c>
      <c r="D1146" s="10">
        <v>9000</v>
      </c>
      <c r="E1146" s="10">
        <f t="shared" si="103"/>
        <v>-0.15207116722032835</v>
      </c>
      <c r="F1146" s="2"/>
      <c r="G1146">
        <v>80000</v>
      </c>
      <c r="H1146" s="2"/>
      <c r="I1146" s="10">
        <f t="shared" si="104"/>
        <v>-80000</v>
      </c>
      <c r="J1146" s="2"/>
      <c r="K1146">
        <f t="shared" si="105"/>
        <v>-80000</v>
      </c>
      <c r="L1146">
        <f t="shared" si="106"/>
        <v>132872.79803570965</v>
      </c>
      <c r="M1146">
        <f t="shared" si="107"/>
        <v>12165.693377626269</v>
      </c>
    </row>
    <row r="1147" spans="1:13" x14ac:dyDescent="0.2">
      <c r="A1147">
        <v>1</v>
      </c>
      <c r="B1147" s="10">
        <v>60</v>
      </c>
      <c r="C1147" s="10">
        <f t="shared" si="108"/>
        <v>6.9118061132167258E-2</v>
      </c>
      <c r="D1147" s="10">
        <v>12180</v>
      </c>
      <c r="E1147" s="10">
        <f t="shared" si="103"/>
        <v>0.16631347637361665</v>
      </c>
      <c r="F1147" s="2"/>
      <c r="G1147">
        <v>80000</v>
      </c>
      <c r="H1147" s="2"/>
      <c r="I1147" s="10">
        <f t="shared" si="104"/>
        <v>-80000</v>
      </c>
      <c r="J1147" s="2"/>
      <c r="K1147">
        <f t="shared" si="105"/>
        <v>-80000</v>
      </c>
      <c r="L1147">
        <f t="shared" si="106"/>
        <v>-5529.4448905733807</v>
      </c>
      <c r="M1147">
        <f t="shared" si="107"/>
        <v>-13305.078109889333</v>
      </c>
    </row>
    <row r="1148" spans="1:13" x14ac:dyDescent="0.2">
      <c r="A1148">
        <v>1</v>
      </c>
      <c r="B1148" s="10">
        <v>52</v>
      </c>
      <c r="C1148" s="10">
        <f t="shared" si="108"/>
        <v>-0.1615523437449711</v>
      </c>
      <c r="D1148" s="10">
        <v>6240</v>
      </c>
      <c r="E1148" s="10">
        <f t="shared" si="103"/>
        <v>-0.42840500883016741</v>
      </c>
      <c r="F1148" s="2"/>
      <c r="G1148">
        <v>149000</v>
      </c>
      <c r="H1148" s="2"/>
      <c r="I1148" s="10">
        <f t="shared" si="104"/>
        <v>-149000</v>
      </c>
      <c r="J1148" s="2"/>
      <c r="K1148">
        <f t="shared" si="105"/>
        <v>-149000</v>
      </c>
      <c r="L1148">
        <f t="shared" si="106"/>
        <v>24071.299218000695</v>
      </c>
      <c r="M1148">
        <f t="shared" si="107"/>
        <v>63832.346315694944</v>
      </c>
    </row>
    <row r="1149" spans="1:13" x14ac:dyDescent="0.2">
      <c r="A1149">
        <v>1</v>
      </c>
      <c r="B1149" s="10">
        <v>0</v>
      </c>
      <c r="C1149" s="10">
        <f t="shared" si="108"/>
        <v>-1.6609099754463705</v>
      </c>
      <c r="D1149" s="10">
        <v>11200</v>
      </c>
      <c r="E1149" s="10">
        <f t="shared" si="103"/>
        <v>6.8194938410702788E-2</v>
      </c>
      <c r="F1149" s="2"/>
      <c r="G1149">
        <v>180000</v>
      </c>
      <c r="H1149" s="2"/>
      <c r="I1149" s="10">
        <f t="shared" si="104"/>
        <v>-180000</v>
      </c>
      <c r="J1149" s="2"/>
      <c r="K1149">
        <f t="shared" si="105"/>
        <v>-180000</v>
      </c>
      <c r="L1149">
        <f t="shared" si="106"/>
        <v>298963.79558034672</v>
      </c>
      <c r="M1149">
        <f t="shared" si="107"/>
        <v>-12275.088913926502</v>
      </c>
    </row>
    <row r="1150" spans="1:13" x14ac:dyDescent="0.2">
      <c r="A1150">
        <v>1</v>
      </c>
      <c r="B1150" s="10">
        <v>75</v>
      </c>
      <c r="C1150" s="10">
        <f t="shared" si="108"/>
        <v>0.5016250702768017</v>
      </c>
      <c r="D1150" s="10">
        <v>12000</v>
      </c>
      <c r="E1150" s="10">
        <f t="shared" si="103"/>
        <v>0.14829170409471412</v>
      </c>
      <c r="F1150" s="2"/>
      <c r="G1150">
        <v>174500</v>
      </c>
      <c r="H1150" s="2"/>
      <c r="I1150" s="10">
        <f t="shared" si="104"/>
        <v>-174500</v>
      </c>
      <c r="J1150" s="2"/>
      <c r="K1150">
        <f t="shared" si="105"/>
        <v>-174500</v>
      </c>
      <c r="L1150">
        <f t="shared" si="106"/>
        <v>-87533.574763301891</v>
      </c>
      <c r="M1150">
        <f t="shared" si="107"/>
        <v>-25876.902364527614</v>
      </c>
    </row>
    <row r="1151" spans="1:13" x14ac:dyDescent="0.2">
      <c r="A1151">
        <v>1</v>
      </c>
      <c r="B1151" s="10">
        <v>0</v>
      </c>
      <c r="C1151" s="10">
        <f t="shared" si="108"/>
        <v>-1.6609099754463705</v>
      </c>
      <c r="D1151" s="10">
        <v>5700</v>
      </c>
      <c r="E1151" s="10">
        <f t="shared" si="103"/>
        <v>-0.48247032566687503</v>
      </c>
      <c r="F1151" s="2"/>
      <c r="G1151">
        <v>116900</v>
      </c>
      <c r="H1151" s="2"/>
      <c r="I1151" s="10">
        <f t="shared" si="104"/>
        <v>-116900</v>
      </c>
      <c r="J1151" s="2"/>
      <c r="K1151">
        <f t="shared" si="105"/>
        <v>-116900</v>
      </c>
      <c r="L1151">
        <f t="shared" si="106"/>
        <v>194160.37612968072</v>
      </c>
      <c r="M1151">
        <f t="shared" si="107"/>
        <v>56400.781070457691</v>
      </c>
    </row>
    <row r="1152" spans="1:13" x14ac:dyDescent="0.2">
      <c r="A1152">
        <v>1</v>
      </c>
      <c r="B1152" s="10">
        <v>50</v>
      </c>
      <c r="C1152" s="10">
        <f t="shared" si="108"/>
        <v>-0.21921994496425568</v>
      </c>
      <c r="D1152" s="10">
        <v>9000</v>
      </c>
      <c r="E1152" s="10">
        <f t="shared" si="103"/>
        <v>-0.15207116722032835</v>
      </c>
      <c r="F1152" s="2"/>
      <c r="G1152">
        <v>143000</v>
      </c>
      <c r="H1152" s="2"/>
      <c r="I1152" s="10">
        <f t="shared" si="104"/>
        <v>-143000</v>
      </c>
      <c r="J1152" s="2"/>
      <c r="K1152">
        <f t="shared" si="105"/>
        <v>-143000</v>
      </c>
      <c r="L1152">
        <f t="shared" si="106"/>
        <v>31348.452129888563</v>
      </c>
      <c r="M1152">
        <f t="shared" si="107"/>
        <v>21746.176912506955</v>
      </c>
    </row>
    <row r="1153" spans="1:13" x14ac:dyDescent="0.2">
      <c r="A1153">
        <v>1</v>
      </c>
      <c r="B1153" s="10">
        <v>57</v>
      </c>
      <c r="C1153" s="10">
        <f t="shared" si="108"/>
        <v>-1.7383340696759626E-2</v>
      </c>
      <c r="D1153" s="10">
        <v>8280</v>
      </c>
      <c r="E1153" s="10">
        <f t="shared" si="103"/>
        <v>-0.22415825633593853</v>
      </c>
      <c r="F1153" s="2"/>
      <c r="G1153">
        <v>124000</v>
      </c>
      <c r="H1153" s="2"/>
      <c r="I1153" s="10">
        <f t="shared" si="104"/>
        <v>-124000</v>
      </c>
      <c r="J1153" s="2"/>
      <c r="K1153">
        <f t="shared" si="105"/>
        <v>-124000</v>
      </c>
      <c r="L1153">
        <f t="shared" si="106"/>
        <v>2155.5342463981938</v>
      </c>
      <c r="M1153">
        <f t="shared" si="107"/>
        <v>27795.623785656378</v>
      </c>
    </row>
    <row r="1154" spans="1:13" x14ac:dyDescent="0.2">
      <c r="A1154">
        <v>1</v>
      </c>
      <c r="B1154" s="10">
        <v>134</v>
      </c>
      <c r="C1154" s="10">
        <f t="shared" si="108"/>
        <v>2.2028193062456967</v>
      </c>
      <c r="D1154" s="10">
        <v>17755</v>
      </c>
      <c r="E1154" s="10">
        <f t="shared" si="103"/>
        <v>0.72448781223407055</v>
      </c>
      <c r="F1154" s="2"/>
      <c r="G1154">
        <v>149900</v>
      </c>
      <c r="H1154" s="2"/>
      <c r="I1154" s="10">
        <f t="shared" si="104"/>
        <v>-149900</v>
      </c>
      <c r="J1154" s="2"/>
      <c r="K1154">
        <f t="shared" si="105"/>
        <v>-149900</v>
      </c>
      <c r="L1154">
        <f t="shared" si="106"/>
        <v>-330202.61400622991</v>
      </c>
      <c r="M1154">
        <f t="shared" si="107"/>
        <v>-108600.72305388718</v>
      </c>
    </row>
    <row r="1155" spans="1:13" x14ac:dyDescent="0.2">
      <c r="A1155">
        <v>1</v>
      </c>
      <c r="B1155" s="10">
        <v>90</v>
      </c>
      <c r="C1155" s="10">
        <f t="shared" si="108"/>
        <v>0.93413207942143606</v>
      </c>
      <c r="D1155" s="10">
        <v>14115</v>
      </c>
      <c r="E1155" s="10">
        <f t="shared" si="103"/>
        <v>0.36004752837181903</v>
      </c>
      <c r="F1155" s="2"/>
      <c r="G1155">
        <v>230000</v>
      </c>
      <c r="H1155" s="2"/>
      <c r="I1155" s="10">
        <f t="shared" si="104"/>
        <v>-230000</v>
      </c>
      <c r="J1155" s="2"/>
      <c r="K1155">
        <f t="shared" si="105"/>
        <v>-230000</v>
      </c>
      <c r="L1155">
        <f t="shared" si="106"/>
        <v>-214850.37826693029</v>
      </c>
      <c r="M1155">
        <f t="shared" si="107"/>
        <v>-82810.931525518376</v>
      </c>
    </row>
    <row r="1156" spans="1:13" x14ac:dyDescent="0.2">
      <c r="A1156">
        <v>1</v>
      </c>
      <c r="B1156" s="10">
        <v>0</v>
      </c>
      <c r="C1156" s="10">
        <f t="shared" si="108"/>
        <v>-1.6609099754463705</v>
      </c>
      <c r="D1156" s="10">
        <v>5890</v>
      </c>
      <c r="E1156" s="10">
        <f t="shared" ref="E1156:E1219" si="109">(D1156-$D$1467)/$D$1468</f>
        <v>-0.46344734381692232</v>
      </c>
      <c r="F1156" s="2"/>
      <c r="G1156">
        <v>120500</v>
      </c>
      <c r="H1156" s="2"/>
      <c r="I1156" s="10">
        <f t="shared" ref="I1156:I1219" si="110">($A1156*$P$5 + $C1156*$Q$5 + $E1156*$R$5) - G1156</f>
        <v>-120500</v>
      </c>
      <c r="J1156" s="2"/>
      <c r="K1156">
        <f t="shared" ref="K1156:K1219" si="111">I1156 * A1156</f>
        <v>-120500</v>
      </c>
      <c r="L1156">
        <f t="shared" ref="L1156:L1219" si="112">$I1156 * C1156</f>
        <v>200139.65204128766</v>
      </c>
      <c r="M1156">
        <f t="shared" ref="M1156:M1219" si="113">$I1156 * E1156</f>
        <v>55845.404929939141</v>
      </c>
    </row>
    <row r="1157" spans="1:13" x14ac:dyDescent="0.2">
      <c r="A1157">
        <v>1</v>
      </c>
      <c r="B1157" s="10">
        <v>0</v>
      </c>
      <c r="C1157" s="10">
        <f t="shared" si="108"/>
        <v>-1.6609099754463705</v>
      </c>
      <c r="D1157" s="10">
        <v>13700</v>
      </c>
      <c r="E1157" s="10">
        <f t="shared" si="109"/>
        <v>0.31849733117323814</v>
      </c>
      <c r="F1157" s="2"/>
      <c r="G1157">
        <v>201800</v>
      </c>
      <c r="H1157" s="2"/>
      <c r="I1157" s="10">
        <f t="shared" si="110"/>
        <v>-201800</v>
      </c>
      <c r="J1157" s="2"/>
      <c r="K1157">
        <f t="shared" si="111"/>
        <v>-201800</v>
      </c>
      <c r="L1157">
        <f t="shared" si="112"/>
        <v>335171.63304507756</v>
      </c>
      <c r="M1157">
        <f t="shared" si="113"/>
        <v>-64272.761430759456</v>
      </c>
    </row>
    <row r="1158" spans="1:13" x14ac:dyDescent="0.2">
      <c r="A1158">
        <v>1</v>
      </c>
      <c r="B1158" s="10">
        <v>90</v>
      </c>
      <c r="C1158" s="10">
        <f t="shared" si="108"/>
        <v>0.93413207942143606</v>
      </c>
      <c r="D1158" s="10">
        <v>10768</v>
      </c>
      <c r="E1158" s="10">
        <f t="shared" si="109"/>
        <v>2.4942684941336682E-2</v>
      </c>
      <c r="F1158" s="2"/>
      <c r="G1158">
        <v>218000</v>
      </c>
      <c r="H1158" s="2"/>
      <c r="I1158" s="10">
        <f t="shared" si="110"/>
        <v>-218000</v>
      </c>
      <c r="J1158" s="2"/>
      <c r="K1158">
        <f t="shared" si="111"/>
        <v>-218000</v>
      </c>
      <c r="L1158">
        <f t="shared" si="112"/>
        <v>-203640.79331387306</v>
      </c>
      <c r="M1158">
        <f t="shared" si="113"/>
        <v>-5437.5053172113967</v>
      </c>
    </row>
    <row r="1159" spans="1:13" x14ac:dyDescent="0.2">
      <c r="A1159">
        <v>1</v>
      </c>
      <c r="B1159" s="10">
        <v>85</v>
      </c>
      <c r="C1159" s="10">
        <f t="shared" si="108"/>
        <v>0.7899630763732246</v>
      </c>
      <c r="D1159" s="10">
        <v>9350</v>
      </c>
      <c r="E1159" s="10">
        <f t="shared" si="109"/>
        <v>-0.11702883223357338</v>
      </c>
      <c r="F1159" s="2"/>
      <c r="G1159">
        <v>179900</v>
      </c>
      <c r="H1159" s="2"/>
      <c r="I1159" s="10">
        <f t="shared" si="110"/>
        <v>-179900</v>
      </c>
      <c r="J1159" s="2"/>
      <c r="K1159">
        <f t="shared" si="111"/>
        <v>-179900</v>
      </c>
      <c r="L1159">
        <f t="shared" si="112"/>
        <v>-142114.35743954312</v>
      </c>
      <c r="M1159">
        <f t="shared" si="113"/>
        <v>21053.48691881985</v>
      </c>
    </row>
    <row r="1160" spans="1:13" x14ac:dyDescent="0.2">
      <c r="A1160">
        <v>1</v>
      </c>
      <c r="B1160" s="10">
        <v>34</v>
      </c>
      <c r="C1160" s="10">
        <f t="shared" si="108"/>
        <v>-0.68056075471853239</v>
      </c>
      <c r="D1160" s="10">
        <v>5001</v>
      </c>
      <c r="E1160" s="10">
        <f t="shared" si="109"/>
        <v>-0.55245487468327992</v>
      </c>
      <c r="F1160" s="2"/>
      <c r="G1160">
        <v>230000</v>
      </c>
      <c r="H1160" s="2"/>
      <c r="I1160" s="10">
        <f t="shared" si="110"/>
        <v>-230000</v>
      </c>
      <c r="J1160" s="2"/>
      <c r="K1160">
        <f t="shared" si="111"/>
        <v>-230000</v>
      </c>
      <c r="L1160">
        <f t="shared" si="112"/>
        <v>156528.97358526246</v>
      </c>
      <c r="M1160">
        <f t="shared" si="113"/>
        <v>127064.62117715437</v>
      </c>
    </row>
    <row r="1161" spans="1:13" x14ac:dyDescent="0.2">
      <c r="A1161">
        <v>1</v>
      </c>
      <c r="B1161" s="10">
        <v>92</v>
      </c>
      <c r="C1161" s="10">
        <f t="shared" ref="C1161:C1224" si="114">(B1161-$B$1467)/$B$1468</f>
        <v>0.99179968064072066</v>
      </c>
      <c r="D1161" s="10">
        <v>11932</v>
      </c>
      <c r="E1161" s="10">
        <f t="shared" si="109"/>
        <v>0.14148347901157315</v>
      </c>
      <c r="F1161" s="2"/>
      <c r="G1161">
        <v>235128</v>
      </c>
      <c r="H1161" s="2"/>
      <c r="I1161" s="10">
        <f t="shared" si="110"/>
        <v>-235128</v>
      </c>
      <c r="J1161" s="2"/>
      <c r="K1161">
        <f t="shared" si="111"/>
        <v>-235128</v>
      </c>
      <c r="L1161">
        <f t="shared" si="112"/>
        <v>-233199.87530969136</v>
      </c>
      <c r="M1161">
        <f t="shared" si="113"/>
        <v>-33266.727453033171</v>
      </c>
    </row>
    <row r="1162" spans="1:13" x14ac:dyDescent="0.2">
      <c r="A1162">
        <v>1</v>
      </c>
      <c r="B1162" s="10">
        <v>76</v>
      </c>
      <c r="C1162" s="10">
        <f t="shared" si="114"/>
        <v>0.53045887088644395</v>
      </c>
      <c r="D1162" s="10">
        <v>9120</v>
      </c>
      <c r="E1162" s="10">
        <f t="shared" si="109"/>
        <v>-0.14005665236772663</v>
      </c>
      <c r="F1162" s="2"/>
      <c r="G1162">
        <v>185000</v>
      </c>
      <c r="H1162" s="2"/>
      <c r="I1162" s="10">
        <f t="shared" si="110"/>
        <v>-185000</v>
      </c>
      <c r="J1162" s="2"/>
      <c r="K1162">
        <f t="shared" si="111"/>
        <v>-185000</v>
      </c>
      <c r="L1162">
        <f t="shared" si="112"/>
        <v>-98134.891113992126</v>
      </c>
      <c r="M1162">
        <f t="shared" si="113"/>
        <v>25910.480688029427</v>
      </c>
    </row>
    <row r="1163" spans="1:13" x14ac:dyDescent="0.2">
      <c r="A1163">
        <v>1</v>
      </c>
      <c r="B1163" s="10">
        <v>24</v>
      </c>
      <c r="C1163" s="10">
        <f t="shared" si="114"/>
        <v>-0.96889876081495541</v>
      </c>
      <c r="D1163" s="10">
        <v>2280</v>
      </c>
      <c r="E1163" s="10">
        <f t="shared" si="109"/>
        <v>-0.82488399896602338</v>
      </c>
      <c r="F1163" s="2"/>
      <c r="G1163">
        <v>146000</v>
      </c>
      <c r="H1163" s="2"/>
      <c r="I1163" s="10">
        <f t="shared" si="110"/>
        <v>-146000</v>
      </c>
      <c r="J1163" s="2"/>
      <c r="K1163">
        <f t="shared" si="111"/>
        <v>-146000</v>
      </c>
      <c r="L1163">
        <f t="shared" si="112"/>
        <v>141459.2190789835</v>
      </c>
      <c r="M1163">
        <f t="shared" si="113"/>
        <v>120433.06384903942</v>
      </c>
    </row>
    <row r="1164" spans="1:13" x14ac:dyDescent="0.2">
      <c r="A1164">
        <v>1</v>
      </c>
      <c r="B1164" s="10">
        <v>0</v>
      </c>
      <c r="C1164" s="10">
        <f t="shared" si="114"/>
        <v>-1.6609099754463705</v>
      </c>
      <c r="D1164" s="10">
        <v>14778</v>
      </c>
      <c r="E1164" s="10">
        <f t="shared" si="109"/>
        <v>0.42642772293244341</v>
      </c>
      <c r="F1164" s="2"/>
      <c r="G1164">
        <v>224000</v>
      </c>
      <c r="H1164" s="2"/>
      <c r="I1164" s="10">
        <f t="shared" si="110"/>
        <v>-224000</v>
      </c>
      <c r="J1164" s="2"/>
      <c r="K1164">
        <f t="shared" si="111"/>
        <v>-224000</v>
      </c>
      <c r="L1164">
        <f t="shared" si="112"/>
        <v>372043.83449998702</v>
      </c>
      <c r="M1164">
        <f t="shared" si="113"/>
        <v>-95519.809936867328</v>
      </c>
    </row>
    <row r="1165" spans="1:13" x14ac:dyDescent="0.2">
      <c r="A1165">
        <v>1</v>
      </c>
      <c r="B1165" s="10">
        <v>109</v>
      </c>
      <c r="C1165" s="10">
        <f t="shared" si="114"/>
        <v>1.4819742910046396</v>
      </c>
      <c r="D1165" s="10">
        <v>8724</v>
      </c>
      <c r="E1165" s="10">
        <f t="shared" si="109"/>
        <v>-0.17970455138131225</v>
      </c>
      <c r="F1165" s="2"/>
      <c r="G1165">
        <v>129000</v>
      </c>
      <c r="H1165" s="2"/>
      <c r="I1165" s="10">
        <f t="shared" si="110"/>
        <v>-129000</v>
      </c>
      <c r="J1165" s="2"/>
      <c r="K1165">
        <f t="shared" si="111"/>
        <v>-129000</v>
      </c>
      <c r="L1165">
        <f t="shared" si="112"/>
        <v>-191174.68353959851</v>
      </c>
      <c r="M1165">
        <f t="shared" si="113"/>
        <v>23181.887128189279</v>
      </c>
    </row>
    <row r="1166" spans="1:13" x14ac:dyDescent="0.2">
      <c r="A1166">
        <v>1</v>
      </c>
      <c r="B1166" s="10">
        <v>60</v>
      </c>
      <c r="C1166" s="10">
        <f t="shared" si="114"/>
        <v>6.9118061132167258E-2</v>
      </c>
      <c r="D1166" s="10">
        <v>12900</v>
      </c>
      <c r="E1166" s="10">
        <f t="shared" si="109"/>
        <v>0.23840056548922683</v>
      </c>
      <c r="F1166" s="2"/>
      <c r="G1166">
        <v>108959</v>
      </c>
      <c r="H1166" s="2"/>
      <c r="I1166" s="10">
        <f t="shared" si="110"/>
        <v>-108959</v>
      </c>
      <c r="J1166" s="2"/>
      <c r="K1166">
        <f t="shared" si="111"/>
        <v>-108959</v>
      </c>
      <c r="L1166">
        <f t="shared" si="112"/>
        <v>-7531.0348228998118</v>
      </c>
      <c r="M1166">
        <f t="shared" si="113"/>
        <v>-25975.887215140665</v>
      </c>
    </row>
    <row r="1167" spans="1:13" x14ac:dyDescent="0.2">
      <c r="A1167">
        <v>1</v>
      </c>
      <c r="B1167" s="10">
        <v>0</v>
      </c>
      <c r="C1167" s="10">
        <f t="shared" si="114"/>
        <v>-1.6609099754463705</v>
      </c>
      <c r="D1167" s="10">
        <v>16157</v>
      </c>
      <c r="E1167" s="10">
        <f t="shared" si="109"/>
        <v>0.56449452278025791</v>
      </c>
      <c r="F1167" s="2"/>
      <c r="G1167">
        <v>194000</v>
      </c>
      <c r="H1167" s="2"/>
      <c r="I1167" s="10">
        <f t="shared" si="110"/>
        <v>-194000</v>
      </c>
      <c r="J1167" s="2"/>
      <c r="K1167">
        <f t="shared" si="111"/>
        <v>-194000</v>
      </c>
      <c r="L1167">
        <f t="shared" si="112"/>
        <v>322216.5352365959</v>
      </c>
      <c r="M1167">
        <f t="shared" si="113"/>
        <v>-109511.93741937004</v>
      </c>
    </row>
    <row r="1168" spans="1:13" x14ac:dyDescent="0.2">
      <c r="A1168">
        <v>1</v>
      </c>
      <c r="B1168" s="10">
        <v>79</v>
      </c>
      <c r="C1168" s="10">
        <f t="shared" si="114"/>
        <v>0.61696027271537091</v>
      </c>
      <c r="D1168" s="10">
        <v>9541</v>
      </c>
      <c r="E1168" s="10">
        <f t="shared" si="109"/>
        <v>-9.7905729426515681E-2</v>
      </c>
      <c r="F1168" s="2"/>
      <c r="G1168">
        <v>233170</v>
      </c>
      <c r="H1168" s="2"/>
      <c r="I1168" s="10">
        <f t="shared" si="110"/>
        <v>-233170</v>
      </c>
      <c r="J1168" s="2"/>
      <c r="K1168">
        <f t="shared" si="111"/>
        <v>-233170</v>
      </c>
      <c r="L1168">
        <f t="shared" si="112"/>
        <v>-143856.62678904305</v>
      </c>
      <c r="M1168">
        <f t="shared" si="113"/>
        <v>22828.678930380662</v>
      </c>
    </row>
    <row r="1169" spans="1:13" x14ac:dyDescent="0.2">
      <c r="A1169">
        <v>1</v>
      </c>
      <c r="B1169" s="10">
        <v>64</v>
      </c>
      <c r="C1169" s="10">
        <f t="shared" si="114"/>
        <v>0.18445326357073644</v>
      </c>
      <c r="D1169" s="10">
        <v>10475</v>
      </c>
      <c r="E1169" s="10">
        <f t="shared" si="109"/>
        <v>-4.3927554904324645E-3</v>
      </c>
      <c r="F1169" s="2"/>
      <c r="G1169">
        <v>245350</v>
      </c>
      <c r="H1169" s="2"/>
      <c r="I1169" s="10">
        <f t="shared" si="110"/>
        <v>-245350</v>
      </c>
      <c r="J1169" s="2"/>
      <c r="K1169">
        <f t="shared" si="111"/>
        <v>-245350</v>
      </c>
      <c r="L1169">
        <f t="shared" si="112"/>
        <v>-45255.608217080182</v>
      </c>
      <c r="M1169">
        <f t="shared" si="113"/>
        <v>1077.7625595776051</v>
      </c>
    </row>
    <row r="1170" spans="1:13" x14ac:dyDescent="0.2">
      <c r="A1170">
        <v>1</v>
      </c>
      <c r="B1170" s="10">
        <v>58</v>
      </c>
      <c r="C1170" s="10">
        <f t="shared" si="114"/>
        <v>1.1450459912882668E-2</v>
      </c>
      <c r="D1170" s="10">
        <v>10852</v>
      </c>
      <c r="E1170" s="10">
        <f t="shared" si="109"/>
        <v>3.3352845338157869E-2</v>
      </c>
      <c r="F1170" s="2"/>
      <c r="G1170">
        <v>173000</v>
      </c>
      <c r="H1170" s="2"/>
      <c r="I1170" s="10">
        <f t="shared" si="110"/>
        <v>-173000</v>
      </c>
      <c r="J1170" s="2"/>
      <c r="K1170">
        <f t="shared" si="111"/>
        <v>-173000</v>
      </c>
      <c r="L1170">
        <f t="shared" si="112"/>
        <v>-1980.9295649287017</v>
      </c>
      <c r="M1170">
        <f t="shared" si="113"/>
        <v>-5770.0422435013115</v>
      </c>
    </row>
    <row r="1171" spans="1:13" x14ac:dyDescent="0.2">
      <c r="A1171">
        <v>1</v>
      </c>
      <c r="B1171" s="10">
        <v>120</v>
      </c>
      <c r="C1171" s="10">
        <f t="shared" si="114"/>
        <v>1.799146097710705</v>
      </c>
      <c r="D1171" s="10">
        <v>13728</v>
      </c>
      <c r="E1171" s="10">
        <f t="shared" si="109"/>
        <v>0.32130071797217857</v>
      </c>
      <c r="F1171" s="2"/>
      <c r="G1171">
        <v>235000</v>
      </c>
      <c r="H1171" s="2"/>
      <c r="I1171" s="10">
        <f t="shared" si="110"/>
        <v>-235000</v>
      </c>
      <c r="J1171" s="2"/>
      <c r="K1171">
        <f t="shared" si="111"/>
        <v>-235000</v>
      </c>
      <c r="L1171">
        <f t="shared" si="112"/>
        <v>-422799.3329620157</v>
      </c>
      <c r="M1171">
        <f t="shared" si="113"/>
        <v>-75505.66872346196</v>
      </c>
    </row>
    <row r="1172" spans="1:13" x14ac:dyDescent="0.2">
      <c r="A1172">
        <v>1</v>
      </c>
      <c r="B1172" s="10">
        <v>118</v>
      </c>
      <c r="C1172" s="10">
        <f t="shared" si="114"/>
        <v>1.7414784964914203</v>
      </c>
      <c r="D1172" s="10">
        <v>35760</v>
      </c>
      <c r="E1172" s="10">
        <f t="shared" si="109"/>
        <v>2.5271656449098501</v>
      </c>
      <c r="F1172" s="2"/>
      <c r="G1172">
        <v>625000</v>
      </c>
      <c r="H1172" s="2"/>
      <c r="I1172" s="10">
        <f t="shared" si="110"/>
        <v>-625000</v>
      </c>
      <c r="J1172" s="2"/>
      <c r="K1172">
        <f t="shared" si="111"/>
        <v>-625000</v>
      </c>
      <c r="L1172">
        <f t="shared" si="112"/>
        <v>-1088424.0603071377</v>
      </c>
      <c r="M1172">
        <f t="shared" si="113"/>
        <v>-1579478.5280686563</v>
      </c>
    </row>
    <row r="1173" spans="1:13" x14ac:dyDescent="0.2">
      <c r="A1173">
        <v>1</v>
      </c>
      <c r="B1173" s="10">
        <v>76</v>
      </c>
      <c r="C1173" s="10">
        <f t="shared" si="114"/>
        <v>0.53045887088644395</v>
      </c>
      <c r="D1173" s="10">
        <v>9880</v>
      </c>
      <c r="E1173" s="10">
        <f t="shared" si="109"/>
        <v>-6.3964724967915887E-2</v>
      </c>
      <c r="F1173" s="2"/>
      <c r="G1173">
        <v>171000</v>
      </c>
      <c r="H1173" s="2"/>
      <c r="I1173" s="10">
        <f t="shared" si="110"/>
        <v>-171000</v>
      </c>
      <c r="J1173" s="2"/>
      <c r="K1173">
        <f t="shared" si="111"/>
        <v>-171000</v>
      </c>
      <c r="L1173">
        <f t="shared" si="112"/>
        <v>-90708.466921581916</v>
      </c>
      <c r="M1173">
        <f t="shared" si="113"/>
        <v>10937.967969513616</v>
      </c>
    </row>
    <row r="1174" spans="1:13" x14ac:dyDescent="0.2">
      <c r="A1174">
        <v>1</v>
      </c>
      <c r="B1174" s="10">
        <v>76</v>
      </c>
      <c r="C1174" s="10">
        <f t="shared" si="114"/>
        <v>0.53045887088644395</v>
      </c>
      <c r="D1174" s="10">
        <v>9120</v>
      </c>
      <c r="E1174" s="10">
        <f t="shared" si="109"/>
        <v>-0.14005665236772663</v>
      </c>
      <c r="F1174" s="2"/>
      <c r="G1174">
        <v>163000</v>
      </c>
      <c r="H1174" s="2"/>
      <c r="I1174" s="10">
        <f t="shared" si="110"/>
        <v>-163000</v>
      </c>
      <c r="J1174" s="2"/>
      <c r="K1174">
        <f t="shared" si="111"/>
        <v>-163000</v>
      </c>
      <c r="L1174">
        <f t="shared" si="112"/>
        <v>-86464.795954490357</v>
      </c>
      <c r="M1174">
        <f t="shared" si="113"/>
        <v>22829.23433593944</v>
      </c>
    </row>
    <row r="1175" spans="1:13" x14ac:dyDescent="0.2">
      <c r="A1175">
        <v>1</v>
      </c>
      <c r="B1175" s="10">
        <v>35</v>
      </c>
      <c r="C1175" s="10">
        <f t="shared" si="114"/>
        <v>-0.65172695410889014</v>
      </c>
      <c r="D1175" s="10">
        <v>4017</v>
      </c>
      <c r="E1175" s="10">
        <f t="shared" si="109"/>
        <v>-0.65097389647461379</v>
      </c>
      <c r="F1175" s="2"/>
      <c r="G1175">
        <v>171900</v>
      </c>
      <c r="H1175" s="2"/>
      <c r="I1175" s="10">
        <f t="shared" si="110"/>
        <v>-171900</v>
      </c>
      <c r="J1175" s="2"/>
      <c r="K1175">
        <f t="shared" si="111"/>
        <v>-171900</v>
      </c>
      <c r="L1175">
        <f t="shared" si="112"/>
        <v>112031.86341131822</v>
      </c>
      <c r="M1175">
        <f t="shared" si="113"/>
        <v>111902.41280398611</v>
      </c>
    </row>
    <row r="1176" spans="1:13" x14ac:dyDescent="0.2">
      <c r="A1176">
        <v>1</v>
      </c>
      <c r="B1176" s="10">
        <v>138</v>
      </c>
      <c r="C1176" s="10">
        <f t="shared" si="114"/>
        <v>2.3181545086842661</v>
      </c>
      <c r="D1176" s="10">
        <v>18030</v>
      </c>
      <c r="E1176" s="10">
        <f t="shared" si="109"/>
        <v>0.75202107543794938</v>
      </c>
      <c r="F1176" s="2"/>
      <c r="G1176">
        <v>200500</v>
      </c>
      <c r="H1176" s="2"/>
      <c r="I1176" s="10">
        <f t="shared" si="110"/>
        <v>-200500</v>
      </c>
      <c r="J1176" s="2"/>
      <c r="K1176">
        <f t="shared" si="111"/>
        <v>-200500</v>
      </c>
      <c r="L1176">
        <f t="shared" si="112"/>
        <v>-464789.97899119533</v>
      </c>
      <c r="M1176">
        <f t="shared" si="113"/>
        <v>-150780.22562530884</v>
      </c>
    </row>
    <row r="1177" spans="1:13" x14ac:dyDescent="0.2">
      <c r="A1177">
        <v>1</v>
      </c>
      <c r="B1177" s="10">
        <v>80</v>
      </c>
      <c r="C1177" s="10">
        <f t="shared" si="114"/>
        <v>0.64579407332501315</v>
      </c>
      <c r="D1177" s="10">
        <v>16560</v>
      </c>
      <c r="E1177" s="10">
        <f t="shared" si="109"/>
        <v>0.60484326849357861</v>
      </c>
      <c r="F1177" s="2"/>
      <c r="G1177">
        <v>239000</v>
      </c>
      <c r="H1177" s="2"/>
      <c r="I1177" s="10">
        <f t="shared" si="110"/>
        <v>-239000</v>
      </c>
      <c r="J1177" s="2"/>
      <c r="K1177">
        <f t="shared" si="111"/>
        <v>-239000</v>
      </c>
      <c r="L1177">
        <f t="shared" si="112"/>
        <v>-154344.78352467815</v>
      </c>
      <c r="M1177">
        <f t="shared" si="113"/>
        <v>-144557.54116996529</v>
      </c>
    </row>
    <row r="1178" spans="1:13" x14ac:dyDescent="0.2">
      <c r="A1178">
        <v>1</v>
      </c>
      <c r="B1178" s="10">
        <v>85</v>
      </c>
      <c r="C1178" s="10">
        <f t="shared" si="114"/>
        <v>0.7899630763732246</v>
      </c>
      <c r="D1178" s="10">
        <v>10678</v>
      </c>
      <c r="E1178" s="10">
        <f t="shared" si="109"/>
        <v>1.5931798801885409E-2</v>
      </c>
      <c r="F1178" s="2"/>
      <c r="G1178">
        <v>285000</v>
      </c>
      <c r="H1178" s="2"/>
      <c r="I1178" s="10">
        <f t="shared" si="110"/>
        <v>-285000</v>
      </c>
      <c r="J1178" s="2"/>
      <c r="K1178">
        <f t="shared" si="111"/>
        <v>-285000</v>
      </c>
      <c r="L1178">
        <f t="shared" si="112"/>
        <v>-225139.47676636901</v>
      </c>
      <c r="M1178">
        <f t="shared" si="113"/>
        <v>-4540.562658537342</v>
      </c>
    </row>
    <row r="1179" spans="1:13" x14ac:dyDescent="0.2">
      <c r="A1179">
        <v>1</v>
      </c>
      <c r="B1179" s="10">
        <v>37</v>
      </c>
      <c r="C1179" s="10">
        <f t="shared" si="114"/>
        <v>-0.59405935288960554</v>
      </c>
      <c r="D1179" s="10">
        <v>6951</v>
      </c>
      <c r="E1179" s="10">
        <f t="shared" si="109"/>
        <v>-0.35721900832850234</v>
      </c>
      <c r="F1179" s="2"/>
      <c r="G1179">
        <v>119500</v>
      </c>
      <c r="H1179" s="2"/>
      <c r="I1179" s="10">
        <f t="shared" si="110"/>
        <v>-119500</v>
      </c>
      <c r="J1179" s="2"/>
      <c r="K1179">
        <f t="shared" si="111"/>
        <v>-119500</v>
      </c>
      <c r="L1179">
        <f t="shared" si="112"/>
        <v>70990.092670307858</v>
      </c>
      <c r="M1179">
        <f t="shared" si="113"/>
        <v>42687.671495256029</v>
      </c>
    </row>
    <row r="1180" spans="1:13" x14ac:dyDescent="0.2">
      <c r="A1180">
        <v>1</v>
      </c>
      <c r="B1180" s="10">
        <v>0</v>
      </c>
      <c r="C1180" s="10">
        <f t="shared" si="114"/>
        <v>-1.6609099754463705</v>
      </c>
      <c r="D1180" s="10">
        <v>3950</v>
      </c>
      <c r="E1180" s="10">
        <f t="shared" si="109"/>
        <v>-0.65768200060064974</v>
      </c>
      <c r="F1180" s="2"/>
      <c r="G1180">
        <v>115000</v>
      </c>
      <c r="H1180" s="2"/>
      <c r="I1180" s="10">
        <f t="shared" si="110"/>
        <v>-115000</v>
      </c>
      <c r="J1180" s="2"/>
      <c r="K1180">
        <f t="shared" si="111"/>
        <v>-115000</v>
      </c>
      <c r="L1180">
        <f t="shared" si="112"/>
        <v>191004.6471763326</v>
      </c>
      <c r="M1180">
        <f t="shared" si="113"/>
        <v>75633.430069074719</v>
      </c>
    </row>
    <row r="1181" spans="1:13" x14ac:dyDescent="0.2">
      <c r="A1181">
        <v>1</v>
      </c>
      <c r="B1181" s="10">
        <v>54</v>
      </c>
      <c r="C1181" s="10">
        <f t="shared" si="114"/>
        <v>-0.10388474252568651</v>
      </c>
      <c r="D1181" s="10">
        <v>7681</v>
      </c>
      <c r="E1181" s="10">
        <f t="shared" si="109"/>
        <v>-0.28413070964184201</v>
      </c>
      <c r="F1181" s="2"/>
      <c r="G1181">
        <v>154900</v>
      </c>
      <c r="H1181" s="2"/>
      <c r="I1181" s="10">
        <f t="shared" si="110"/>
        <v>-154900</v>
      </c>
      <c r="J1181" s="2"/>
      <c r="K1181">
        <f t="shared" si="111"/>
        <v>-154900</v>
      </c>
      <c r="L1181">
        <f t="shared" si="112"/>
        <v>16091.74661722884</v>
      </c>
      <c r="M1181">
        <f t="shared" si="113"/>
        <v>44011.846923521327</v>
      </c>
    </row>
    <row r="1182" spans="1:13" x14ac:dyDescent="0.2">
      <c r="A1182">
        <v>1</v>
      </c>
      <c r="B1182" s="10">
        <v>77</v>
      </c>
      <c r="C1182" s="10">
        <f t="shared" si="114"/>
        <v>0.5592926714960863</v>
      </c>
      <c r="D1182" s="10">
        <v>8335</v>
      </c>
      <c r="E1182" s="10">
        <f t="shared" si="109"/>
        <v>-0.21865160369516273</v>
      </c>
      <c r="F1182" s="2"/>
      <c r="G1182">
        <v>93000</v>
      </c>
      <c r="H1182" s="2"/>
      <c r="I1182" s="10">
        <f t="shared" si="110"/>
        <v>-93000</v>
      </c>
      <c r="J1182" s="2"/>
      <c r="K1182">
        <f t="shared" si="111"/>
        <v>-93000</v>
      </c>
      <c r="L1182">
        <f t="shared" si="112"/>
        <v>-52014.218449136024</v>
      </c>
      <c r="M1182">
        <f t="shared" si="113"/>
        <v>20334.599143650135</v>
      </c>
    </row>
    <row r="1183" spans="1:13" x14ac:dyDescent="0.2">
      <c r="A1183">
        <v>1</v>
      </c>
      <c r="B1183" s="10">
        <v>0</v>
      </c>
      <c r="C1183" s="10">
        <f t="shared" si="114"/>
        <v>-1.6609099754463705</v>
      </c>
      <c r="D1183" s="10">
        <v>11170</v>
      </c>
      <c r="E1183" s="10">
        <f t="shared" si="109"/>
        <v>6.5191309697552366E-2</v>
      </c>
      <c r="F1183" s="2"/>
      <c r="G1183">
        <v>250000</v>
      </c>
      <c r="H1183" s="2"/>
      <c r="I1183" s="10">
        <f t="shared" si="110"/>
        <v>-250000</v>
      </c>
      <c r="J1183" s="2"/>
      <c r="K1183">
        <f t="shared" si="111"/>
        <v>-250000</v>
      </c>
      <c r="L1183">
        <f t="shared" si="112"/>
        <v>415227.49386159261</v>
      </c>
      <c r="M1183">
        <f t="shared" si="113"/>
        <v>-16297.827424388091</v>
      </c>
    </row>
    <row r="1184" spans="1:13" x14ac:dyDescent="0.2">
      <c r="A1184">
        <v>1</v>
      </c>
      <c r="B1184" s="10">
        <v>64</v>
      </c>
      <c r="C1184" s="10">
        <f t="shared" si="114"/>
        <v>0.18445326357073644</v>
      </c>
      <c r="D1184" s="10">
        <v>5587</v>
      </c>
      <c r="E1184" s="10">
        <f t="shared" si="109"/>
        <v>-0.49378399381974164</v>
      </c>
      <c r="F1184" s="2"/>
      <c r="G1184">
        <v>392500</v>
      </c>
      <c r="H1184" s="2"/>
      <c r="I1184" s="10">
        <f t="shared" si="110"/>
        <v>-392500</v>
      </c>
      <c r="J1184" s="2"/>
      <c r="K1184">
        <f t="shared" si="111"/>
        <v>-392500</v>
      </c>
      <c r="L1184">
        <f t="shared" si="112"/>
        <v>-72397.905951514054</v>
      </c>
      <c r="M1184">
        <f t="shared" si="113"/>
        <v>193810.21757424859</v>
      </c>
    </row>
    <row r="1185" spans="1:13" x14ac:dyDescent="0.2">
      <c r="A1185">
        <v>1</v>
      </c>
      <c r="B1185" s="10">
        <v>160</v>
      </c>
      <c r="C1185" s="10">
        <f t="shared" si="114"/>
        <v>2.9524981220963964</v>
      </c>
      <c r="D1185" s="10">
        <v>15623</v>
      </c>
      <c r="E1185" s="10">
        <f t="shared" si="109"/>
        <v>0.51102993168618038</v>
      </c>
      <c r="F1185" s="2"/>
      <c r="G1185">
        <v>745000</v>
      </c>
      <c r="H1185" s="2"/>
      <c r="I1185" s="10">
        <f t="shared" si="110"/>
        <v>-745000</v>
      </c>
      <c r="J1185" s="2"/>
      <c r="K1185">
        <f t="shared" si="111"/>
        <v>-745000</v>
      </c>
      <c r="L1185">
        <f t="shared" si="112"/>
        <v>-2199611.1009618151</v>
      </c>
      <c r="M1185">
        <f t="shared" si="113"/>
        <v>-380717.29910620436</v>
      </c>
    </row>
    <row r="1186" spans="1:13" x14ac:dyDescent="0.2">
      <c r="A1186">
        <v>1</v>
      </c>
      <c r="B1186" s="10">
        <v>60</v>
      </c>
      <c r="C1186" s="10">
        <f t="shared" si="114"/>
        <v>6.9118061132167258E-2</v>
      </c>
      <c r="D1186" s="10">
        <v>10800</v>
      </c>
      <c r="E1186" s="10">
        <f t="shared" si="109"/>
        <v>2.8146555568697135E-2</v>
      </c>
      <c r="F1186" s="2"/>
      <c r="G1186">
        <v>120000</v>
      </c>
      <c r="H1186" s="2"/>
      <c r="I1186" s="10">
        <f t="shared" si="110"/>
        <v>-120000</v>
      </c>
      <c r="J1186" s="2"/>
      <c r="K1186">
        <f t="shared" si="111"/>
        <v>-120000</v>
      </c>
      <c r="L1186">
        <f t="shared" si="112"/>
        <v>-8294.167335860071</v>
      </c>
      <c r="M1186">
        <f t="shared" si="113"/>
        <v>-3377.5866682436563</v>
      </c>
    </row>
    <row r="1187" spans="1:13" x14ac:dyDescent="0.2">
      <c r="A1187">
        <v>1</v>
      </c>
      <c r="B1187" s="10">
        <v>50</v>
      </c>
      <c r="C1187" s="10">
        <f t="shared" si="114"/>
        <v>-0.21921994496425568</v>
      </c>
      <c r="D1187" s="10">
        <v>35133</v>
      </c>
      <c r="E1187" s="10">
        <f t="shared" si="109"/>
        <v>2.4643898048050064</v>
      </c>
      <c r="F1187" s="2"/>
      <c r="G1187">
        <v>186700</v>
      </c>
      <c r="H1187" s="2"/>
      <c r="I1187" s="10">
        <f t="shared" si="110"/>
        <v>-186700</v>
      </c>
      <c r="J1187" s="2"/>
      <c r="K1187">
        <f t="shared" si="111"/>
        <v>-186700</v>
      </c>
      <c r="L1187">
        <f t="shared" si="112"/>
        <v>40928.363724826537</v>
      </c>
      <c r="M1187">
        <f t="shared" si="113"/>
        <v>-460101.5765570947</v>
      </c>
    </row>
    <row r="1188" spans="1:13" x14ac:dyDescent="0.2">
      <c r="A1188">
        <v>1</v>
      </c>
      <c r="B1188" s="10">
        <v>60</v>
      </c>
      <c r="C1188" s="10">
        <f t="shared" si="114"/>
        <v>6.9118061132167258E-2</v>
      </c>
      <c r="D1188" s="10">
        <v>9738</v>
      </c>
      <c r="E1188" s="10">
        <f t="shared" si="109"/>
        <v>-7.8181900876827887E-2</v>
      </c>
      <c r="F1188" s="2"/>
      <c r="G1188">
        <v>104900</v>
      </c>
      <c r="H1188" s="2"/>
      <c r="I1188" s="10">
        <f t="shared" si="110"/>
        <v>-104900</v>
      </c>
      <c r="J1188" s="2"/>
      <c r="K1188">
        <f t="shared" si="111"/>
        <v>-104900</v>
      </c>
      <c r="L1188">
        <f t="shared" si="112"/>
        <v>-7250.484612764345</v>
      </c>
      <c r="M1188">
        <f t="shared" si="113"/>
        <v>8201.2814019792459</v>
      </c>
    </row>
    <row r="1189" spans="1:13" x14ac:dyDescent="0.2">
      <c r="A1189">
        <v>1</v>
      </c>
      <c r="B1189" s="10">
        <v>107</v>
      </c>
      <c r="C1189" s="10">
        <f t="shared" si="114"/>
        <v>1.4243066897853551</v>
      </c>
      <c r="D1189" s="10">
        <v>10615</v>
      </c>
      <c r="E1189" s="10">
        <f t="shared" si="109"/>
        <v>9.6241785042695156E-3</v>
      </c>
      <c r="F1189" s="2"/>
      <c r="G1189">
        <v>95000</v>
      </c>
      <c r="H1189" s="2"/>
      <c r="I1189" s="10">
        <f t="shared" si="110"/>
        <v>-95000</v>
      </c>
      <c r="J1189" s="2"/>
      <c r="K1189">
        <f t="shared" si="111"/>
        <v>-95000</v>
      </c>
      <c r="L1189">
        <f t="shared" si="112"/>
        <v>-135309.13552960873</v>
      </c>
      <c r="M1189">
        <f t="shared" si="113"/>
        <v>-914.29695790560402</v>
      </c>
    </row>
    <row r="1190" spans="1:13" x14ac:dyDescent="0.2">
      <c r="A1190">
        <v>1</v>
      </c>
      <c r="B1190" s="10">
        <v>89</v>
      </c>
      <c r="C1190" s="10">
        <f t="shared" si="114"/>
        <v>0.90529827881179381</v>
      </c>
      <c r="D1190" s="10">
        <v>12461</v>
      </c>
      <c r="E1190" s="10">
        <f t="shared" si="109"/>
        <v>0.19444746532012563</v>
      </c>
      <c r="F1190" s="2"/>
      <c r="G1190">
        <v>262000</v>
      </c>
      <c r="H1190" s="2"/>
      <c r="I1190" s="10">
        <f t="shared" si="110"/>
        <v>-262000</v>
      </c>
      <c r="J1190" s="2"/>
      <c r="K1190">
        <f t="shared" si="111"/>
        <v>-262000</v>
      </c>
      <c r="L1190">
        <f t="shared" si="112"/>
        <v>-237188.14904868999</v>
      </c>
      <c r="M1190">
        <f t="shared" si="113"/>
        <v>-50945.235913872915</v>
      </c>
    </row>
    <row r="1191" spans="1:13" x14ac:dyDescent="0.2">
      <c r="A1191">
        <v>1</v>
      </c>
      <c r="B1191" s="10">
        <v>68</v>
      </c>
      <c r="C1191" s="10">
        <f t="shared" si="114"/>
        <v>0.29978846600930564</v>
      </c>
      <c r="D1191" s="10">
        <v>8935</v>
      </c>
      <c r="E1191" s="10">
        <f t="shared" si="109"/>
        <v>-0.15857902943215427</v>
      </c>
      <c r="F1191" s="2"/>
      <c r="G1191">
        <v>195000</v>
      </c>
      <c r="H1191" s="2"/>
      <c r="I1191" s="10">
        <f t="shared" si="110"/>
        <v>-195000</v>
      </c>
      <c r="J1191" s="2"/>
      <c r="K1191">
        <f t="shared" si="111"/>
        <v>-195000</v>
      </c>
      <c r="L1191">
        <f t="shared" si="112"/>
        <v>-58458.750871814598</v>
      </c>
      <c r="M1191">
        <f t="shared" si="113"/>
        <v>30922.910739270083</v>
      </c>
    </row>
    <row r="1192" spans="1:13" x14ac:dyDescent="0.2">
      <c r="A1192">
        <v>1</v>
      </c>
      <c r="B1192" s="10">
        <v>60</v>
      </c>
      <c r="C1192" s="10">
        <f t="shared" si="114"/>
        <v>6.9118061132167258E-2</v>
      </c>
      <c r="D1192" s="10">
        <v>7500</v>
      </c>
      <c r="E1192" s="10">
        <f t="shared" si="109"/>
        <v>-0.30225260287784955</v>
      </c>
      <c r="F1192" s="2"/>
      <c r="G1192">
        <v>189000</v>
      </c>
      <c r="H1192" s="2"/>
      <c r="I1192" s="10">
        <f t="shared" si="110"/>
        <v>-189000</v>
      </c>
      <c r="J1192" s="2"/>
      <c r="K1192">
        <f t="shared" si="111"/>
        <v>-189000</v>
      </c>
      <c r="L1192">
        <f t="shared" si="112"/>
        <v>-13063.313553979611</v>
      </c>
      <c r="M1192">
        <f t="shared" si="113"/>
        <v>57125.741943913563</v>
      </c>
    </row>
    <row r="1193" spans="1:13" x14ac:dyDescent="0.2">
      <c r="A1193">
        <v>1</v>
      </c>
      <c r="B1193" s="10">
        <v>0</v>
      </c>
      <c r="C1193" s="10">
        <f t="shared" si="114"/>
        <v>-1.6609099754463705</v>
      </c>
      <c r="D1193" s="10">
        <v>32463</v>
      </c>
      <c r="E1193" s="10">
        <f t="shared" si="109"/>
        <v>2.1970668493346186</v>
      </c>
      <c r="F1193" s="2"/>
      <c r="G1193">
        <v>168000</v>
      </c>
      <c r="H1193" s="2"/>
      <c r="I1193" s="10">
        <f t="shared" si="110"/>
        <v>-168000</v>
      </c>
      <c r="J1193" s="2"/>
      <c r="K1193">
        <f t="shared" si="111"/>
        <v>-168000</v>
      </c>
      <c r="L1193">
        <f t="shared" si="112"/>
        <v>279032.87587499025</v>
      </c>
      <c r="M1193">
        <f t="shared" si="113"/>
        <v>-369107.23068821593</v>
      </c>
    </row>
    <row r="1194" spans="1:13" x14ac:dyDescent="0.2">
      <c r="A1194">
        <v>1</v>
      </c>
      <c r="B1194" s="10">
        <v>24</v>
      </c>
      <c r="C1194" s="10">
        <f t="shared" si="114"/>
        <v>-0.96889876081495541</v>
      </c>
      <c r="D1194" s="10">
        <v>2645</v>
      </c>
      <c r="E1194" s="10">
        <f t="shared" si="109"/>
        <v>-0.78833984962269321</v>
      </c>
      <c r="F1194" s="2"/>
      <c r="G1194">
        <v>174000</v>
      </c>
      <c r="H1194" s="2"/>
      <c r="I1194" s="10">
        <f t="shared" si="110"/>
        <v>-174000</v>
      </c>
      <c r="J1194" s="2"/>
      <c r="K1194">
        <f t="shared" si="111"/>
        <v>-174000</v>
      </c>
      <c r="L1194">
        <f t="shared" si="112"/>
        <v>168588.38438180223</v>
      </c>
      <c r="M1194">
        <f t="shared" si="113"/>
        <v>137171.13383434861</v>
      </c>
    </row>
    <row r="1195" spans="1:13" x14ac:dyDescent="0.2">
      <c r="A1195">
        <v>1</v>
      </c>
      <c r="B1195" s="10">
        <v>60</v>
      </c>
      <c r="C1195" s="10">
        <f t="shared" si="114"/>
        <v>6.9118061132167258E-2</v>
      </c>
      <c r="D1195" s="10">
        <v>9600</v>
      </c>
      <c r="E1195" s="10">
        <f t="shared" si="109"/>
        <v>-9.1998592957319839E-2</v>
      </c>
      <c r="F1195" s="2"/>
      <c r="G1195">
        <v>125000</v>
      </c>
      <c r="H1195" s="2"/>
      <c r="I1195" s="10">
        <f t="shared" si="110"/>
        <v>-125000</v>
      </c>
      <c r="J1195" s="2"/>
      <c r="K1195">
        <f t="shared" si="111"/>
        <v>-125000</v>
      </c>
      <c r="L1195">
        <f t="shared" si="112"/>
        <v>-8639.7576415209078</v>
      </c>
      <c r="M1195">
        <f t="shared" si="113"/>
        <v>11499.82411966498</v>
      </c>
    </row>
    <row r="1196" spans="1:13" x14ac:dyDescent="0.2">
      <c r="A1196">
        <v>1</v>
      </c>
      <c r="B1196" s="10">
        <v>0</v>
      </c>
      <c r="C1196" s="10">
        <f t="shared" si="114"/>
        <v>-1.6609099754463705</v>
      </c>
      <c r="D1196" s="10">
        <v>4500</v>
      </c>
      <c r="E1196" s="10">
        <f t="shared" si="109"/>
        <v>-0.60261547419289196</v>
      </c>
      <c r="F1196" s="2"/>
      <c r="G1196">
        <v>165000</v>
      </c>
      <c r="H1196" s="2"/>
      <c r="I1196" s="10">
        <f t="shared" si="110"/>
        <v>-165000</v>
      </c>
      <c r="J1196" s="2"/>
      <c r="K1196">
        <f t="shared" si="111"/>
        <v>-165000</v>
      </c>
      <c r="L1196">
        <f t="shared" si="112"/>
        <v>274050.14594865113</v>
      </c>
      <c r="M1196">
        <f t="shared" si="113"/>
        <v>99431.553241827176</v>
      </c>
    </row>
    <row r="1197" spans="1:13" x14ac:dyDescent="0.2">
      <c r="A1197">
        <v>1</v>
      </c>
      <c r="B1197" s="10">
        <v>80</v>
      </c>
      <c r="C1197" s="10">
        <f t="shared" si="114"/>
        <v>0.64579407332501315</v>
      </c>
      <c r="D1197" s="10">
        <v>9364</v>
      </c>
      <c r="E1197" s="10">
        <f t="shared" si="109"/>
        <v>-0.11562713883410318</v>
      </c>
      <c r="F1197" s="2"/>
      <c r="G1197">
        <v>158000</v>
      </c>
      <c r="H1197" s="2"/>
      <c r="I1197" s="10">
        <f t="shared" si="110"/>
        <v>-158000</v>
      </c>
      <c r="J1197" s="2"/>
      <c r="K1197">
        <f t="shared" si="111"/>
        <v>-158000</v>
      </c>
      <c r="L1197">
        <f t="shared" si="112"/>
        <v>-102035.46358535207</v>
      </c>
      <c r="M1197">
        <f t="shared" si="113"/>
        <v>18269.087935788302</v>
      </c>
    </row>
    <row r="1198" spans="1:13" x14ac:dyDescent="0.2">
      <c r="A1198">
        <v>1</v>
      </c>
      <c r="B1198" s="10">
        <v>51</v>
      </c>
      <c r="C1198" s="10">
        <f t="shared" si="114"/>
        <v>-0.1903861443546134</v>
      </c>
      <c r="D1198" s="10">
        <v>8029</v>
      </c>
      <c r="E1198" s="10">
        <f t="shared" si="109"/>
        <v>-0.24928861656929707</v>
      </c>
      <c r="F1198" s="2"/>
      <c r="G1198">
        <v>176000</v>
      </c>
      <c r="H1198" s="2"/>
      <c r="I1198" s="10">
        <f t="shared" si="110"/>
        <v>-176000</v>
      </c>
      <c r="J1198" s="2"/>
      <c r="K1198">
        <f t="shared" si="111"/>
        <v>-176000</v>
      </c>
      <c r="L1198">
        <f t="shared" si="112"/>
        <v>33507.96140641196</v>
      </c>
      <c r="M1198">
        <f t="shared" si="113"/>
        <v>43874.796516196286</v>
      </c>
    </row>
    <row r="1199" spans="1:13" x14ac:dyDescent="0.2">
      <c r="A1199">
        <v>1</v>
      </c>
      <c r="B1199" s="10">
        <v>58</v>
      </c>
      <c r="C1199" s="10">
        <f t="shared" si="114"/>
        <v>1.1450459912882668E-2</v>
      </c>
      <c r="D1199" s="10">
        <v>14054</v>
      </c>
      <c r="E1199" s="10">
        <f t="shared" si="109"/>
        <v>0.35394014998841317</v>
      </c>
      <c r="F1199" s="2"/>
      <c r="G1199">
        <v>219210</v>
      </c>
      <c r="H1199" s="2"/>
      <c r="I1199" s="10">
        <f t="shared" si="110"/>
        <v>-219210</v>
      </c>
      <c r="J1199" s="2"/>
      <c r="K1199">
        <f t="shared" si="111"/>
        <v>-219210</v>
      </c>
      <c r="L1199">
        <f t="shared" si="112"/>
        <v>-2510.0553175030095</v>
      </c>
      <c r="M1199">
        <f t="shared" si="113"/>
        <v>-77587.220278960056</v>
      </c>
    </row>
    <row r="1200" spans="1:13" x14ac:dyDescent="0.2">
      <c r="A1200">
        <v>1</v>
      </c>
      <c r="B1200" s="10">
        <v>65</v>
      </c>
      <c r="C1200" s="10">
        <f t="shared" si="114"/>
        <v>0.21328706418037874</v>
      </c>
      <c r="D1200" s="10">
        <v>8850</v>
      </c>
      <c r="E1200" s="10">
        <f t="shared" si="109"/>
        <v>-0.16708931078608047</v>
      </c>
      <c r="F1200" s="2"/>
      <c r="G1200">
        <v>144000</v>
      </c>
      <c r="H1200" s="2"/>
      <c r="I1200" s="10">
        <f t="shared" si="110"/>
        <v>-144000</v>
      </c>
      <c r="J1200" s="2"/>
      <c r="K1200">
        <f t="shared" si="111"/>
        <v>-144000</v>
      </c>
      <c r="L1200">
        <f t="shared" si="112"/>
        <v>-30713.337241974539</v>
      </c>
      <c r="M1200">
        <f t="shared" si="113"/>
        <v>24060.860753195586</v>
      </c>
    </row>
    <row r="1201" spans="1:13" x14ac:dyDescent="0.2">
      <c r="A1201">
        <v>1</v>
      </c>
      <c r="B1201" s="10">
        <v>70</v>
      </c>
      <c r="C1201" s="10">
        <f t="shared" si="114"/>
        <v>0.35745606722859019</v>
      </c>
      <c r="D1201" s="10">
        <v>9100</v>
      </c>
      <c r="E1201" s="10">
        <f t="shared" si="109"/>
        <v>-0.14205907150982691</v>
      </c>
      <c r="F1201" s="2"/>
      <c r="G1201">
        <v>178000</v>
      </c>
      <c r="H1201" s="2"/>
      <c r="I1201" s="10">
        <f t="shared" si="110"/>
        <v>-178000</v>
      </c>
      <c r="J1201" s="2"/>
      <c r="K1201">
        <f t="shared" si="111"/>
        <v>-178000</v>
      </c>
      <c r="L1201">
        <f t="shared" si="112"/>
        <v>-63627.179966689051</v>
      </c>
      <c r="M1201">
        <f t="shared" si="113"/>
        <v>25286.514728749189</v>
      </c>
    </row>
    <row r="1202" spans="1:13" x14ac:dyDescent="0.2">
      <c r="A1202">
        <v>1</v>
      </c>
      <c r="B1202" s="10">
        <v>75</v>
      </c>
      <c r="C1202" s="10">
        <f t="shared" si="114"/>
        <v>0.5016250702768017</v>
      </c>
      <c r="D1202" s="10">
        <v>11235</v>
      </c>
      <c r="E1202" s="10">
        <f t="shared" si="109"/>
        <v>7.1699171909378287E-2</v>
      </c>
      <c r="F1202" s="2"/>
      <c r="G1202">
        <v>148000</v>
      </c>
      <c r="H1202" s="2"/>
      <c r="I1202" s="10">
        <f t="shared" si="110"/>
        <v>-148000</v>
      </c>
      <c r="J1202" s="2"/>
      <c r="K1202">
        <f t="shared" si="111"/>
        <v>-148000</v>
      </c>
      <c r="L1202">
        <f t="shared" si="112"/>
        <v>-74240.510400966654</v>
      </c>
      <c r="M1202">
        <f t="shared" si="113"/>
        <v>-10611.477442587986</v>
      </c>
    </row>
    <row r="1203" spans="1:13" x14ac:dyDescent="0.2">
      <c r="A1203">
        <v>1</v>
      </c>
      <c r="B1203" s="10">
        <v>71</v>
      </c>
      <c r="C1203" s="10">
        <f t="shared" si="114"/>
        <v>0.38628986783823249</v>
      </c>
      <c r="D1203" s="10">
        <v>9353</v>
      </c>
      <c r="E1203" s="10">
        <f t="shared" si="109"/>
        <v>-0.11672846936225834</v>
      </c>
      <c r="F1203" s="2"/>
      <c r="G1203">
        <v>116050</v>
      </c>
      <c r="H1203" s="2"/>
      <c r="I1203" s="10">
        <f t="shared" si="110"/>
        <v>-116050</v>
      </c>
      <c r="J1203" s="2"/>
      <c r="K1203">
        <f t="shared" si="111"/>
        <v>-116050</v>
      </c>
      <c r="L1203">
        <f t="shared" si="112"/>
        <v>-44828.939162626884</v>
      </c>
      <c r="M1203">
        <f t="shared" si="113"/>
        <v>13546.33886949008</v>
      </c>
    </row>
    <row r="1204" spans="1:13" x14ac:dyDescent="0.2">
      <c r="A1204">
        <v>1</v>
      </c>
      <c r="B1204" s="10">
        <v>80</v>
      </c>
      <c r="C1204" s="10">
        <f t="shared" si="114"/>
        <v>0.64579407332501315</v>
      </c>
      <c r="D1204" s="10">
        <v>10400</v>
      </c>
      <c r="E1204" s="10">
        <f t="shared" si="109"/>
        <v>-1.1901827273308525E-2</v>
      </c>
      <c r="F1204" s="2"/>
      <c r="G1204">
        <v>197900</v>
      </c>
      <c r="H1204" s="2"/>
      <c r="I1204" s="10">
        <f t="shared" si="110"/>
        <v>-197900</v>
      </c>
      <c r="J1204" s="2"/>
      <c r="K1204">
        <f t="shared" si="111"/>
        <v>-197900</v>
      </c>
      <c r="L1204">
        <f t="shared" si="112"/>
        <v>-127802.64711102011</v>
      </c>
      <c r="M1204">
        <f t="shared" si="113"/>
        <v>2355.3716173877569</v>
      </c>
    </row>
    <row r="1205" spans="1:13" x14ac:dyDescent="0.2">
      <c r="A1205">
        <v>1</v>
      </c>
      <c r="B1205" s="10">
        <v>50</v>
      </c>
      <c r="C1205" s="10">
        <f t="shared" si="114"/>
        <v>-0.21921994496425568</v>
      </c>
      <c r="D1205" s="10">
        <v>6000</v>
      </c>
      <c r="E1205" s="10">
        <f t="shared" si="109"/>
        <v>-0.45243403853537079</v>
      </c>
      <c r="F1205" s="2"/>
      <c r="G1205">
        <v>117000</v>
      </c>
      <c r="H1205" s="2"/>
      <c r="I1205" s="10">
        <f t="shared" si="110"/>
        <v>-117000</v>
      </c>
      <c r="J1205" s="2"/>
      <c r="K1205">
        <f t="shared" si="111"/>
        <v>-117000</v>
      </c>
      <c r="L1205">
        <f t="shared" si="112"/>
        <v>25648.733560817913</v>
      </c>
      <c r="M1205">
        <f t="shared" si="113"/>
        <v>52934.782508638382</v>
      </c>
    </row>
    <row r="1206" spans="1:13" x14ac:dyDescent="0.2">
      <c r="A1206">
        <v>1</v>
      </c>
      <c r="B1206" s="10">
        <v>75</v>
      </c>
      <c r="C1206" s="10">
        <f t="shared" si="114"/>
        <v>0.5016250702768017</v>
      </c>
      <c r="D1206" s="10">
        <v>9750</v>
      </c>
      <c r="E1206" s="10">
        <f t="shared" si="109"/>
        <v>-7.6980449391567729E-2</v>
      </c>
      <c r="F1206" s="2"/>
      <c r="G1206">
        <v>213000</v>
      </c>
      <c r="H1206" s="2"/>
      <c r="I1206" s="10">
        <f t="shared" si="110"/>
        <v>-213000</v>
      </c>
      <c r="J1206" s="2"/>
      <c r="K1206">
        <f t="shared" si="111"/>
        <v>-213000</v>
      </c>
      <c r="L1206">
        <f t="shared" si="112"/>
        <v>-106846.13996895876</v>
      </c>
      <c r="M1206">
        <f t="shared" si="113"/>
        <v>16396.835720403928</v>
      </c>
    </row>
    <row r="1207" spans="1:13" x14ac:dyDescent="0.2">
      <c r="A1207">
        <v>1</v>
      </c>
      <c r="B1207" s="10">
        <v>78</v>
      </c>
      <c r="C1207" s="10">
        <f t="shared" si="114"/>
        <v>0.58812647210572855</v>
      </c>
      <c r="D1207" s="10">
        <v>10140</v>
      </c>
      <c r="E1207" s="10">
        <f t="shared" si="109"/>
        <v>-3.7933276120612203E-2</v>
      </c>
      <c r="F1207" s="2"/>
      <c r="G1207">
        <v>153500</v>
      </c>
      <c r="H1207" s="2"/>
      <c r="I1207" s="10">
        <f t="shared" si="110"/>
        <v>-153500</v>
      </c>
      <c r="J1207" s="2"/>
      <c r="K1207">
        <f t="shared" si="111"/>
        <v>-153500</v>
      </c>
      <c r="L1207">
        <f t="shared" si="112"/>
        <v>-90277.413468229337</v>
      </c>
      <c r="M1207">
        <f t="shared" si="113"/>
        <v>5822.7578845139733</v>
      </c>
    </row>
    <row r="1208" spans="1:13" x14ac:dyDescent="0.2">
      <c r="A1208">
        <v>1</v>
      </c>
      <c r="B1208" s="10">
        <v>90</v>
      </c>
      <c r="C1208" s="10">
        <f t="shared" si="114"/>
        <v>0.93413207942143606</v>
      </c>
      <c r="D1208" s="10">
        <v>14684</v>
      </c>
      <c r="E1208" s="10">
        <f t="shared" si="109"/>
        <v>0.41701635296457207</v>
      </c>
      <c r="F1208" s="2"/>
      <c r="G1208">
        <v>271900</v>
      </c>
      <c r="H1208" s="2"/>
      <c r="I1208" s="10">
        <f t="shared" si="110"/>
        <v>-271900</v>
      </c>
      <c r="J1208" s="2"/>
      <c r="K1208">
        <f t="shared" si="111"/>
        <v>-271900</v>
      </c>
      <c r="L1208">
        <f t="shared" si="112"/>
        <v>-253990.51239468847</v>
      </c>
      <c r="M1208">
        <f t="shared" si="113"/>
        <v>-113386.74637106714</v>
      </c>
    </row>
    <row r="1209" spans="1:13" x14ac:dyDescent="0.2">
      <c r="A1209">
        <v>1</v>
      </c>
      <c r="B1209" s="10">
        <v>0</v>
      </c>
      <c r="C1209" s="10">
        <f t="shared" si="114"/>
        <v>-1.6609099754463705</v>
      </c>
      <c r="D1209" s="10">
        <v>8900</v>
      </c>
      <c r="E1209" s="10">
        <f t="shared" si="109"/>
        <v>-0.16208326293082975</v>
      </c>
      <c r="F1209" s="2"/>
      <c r="G1209">
        <v>107000</v>
      </c>
      <c r="H1209" s="2"/>
      <c r="I1209" s="10">
        <f t="shared" si="110"/>
        <v>-107000</v>
      </c>
      <c r="J1209" s="2"/>
      <c r="K1209">
        <f t="shared" si="111"/>
        <v>-107000</v>
      </c>
      <c r="L1209">
        <f t="shared" si="112"/>
        <v>177717.36737276166</v>
      </c>
      <c r="M1209">
        <f t="shared" si="113"/>
        <v>17342.909133598783</v>
      </c>
    </row>
    <row r="1210" spans="1:13" x14ac:dyDescent="0.2">
      <c r="A1210">
        <v>1</v>
      </c>
      <c r="B1210" s="10">
        <v>70</v>
      </c>
      <c r="C1210" s="10">
        <f t="shared" si="114"/>
        <v>0.35745606722859019</v>
      </c>
      <c r="D1210" s="10">
        <v>9135</v>
      </c>
      <c r="E1210" s="10">
        <f t="shared" si="109"/>
        <v>-0.13855483801115143</v>
      </c>
      <c r="F1210" s="2"/>
      <c r="G1210">
        <v>200000</v>
      </c>
      <c r="H1210" s="2"/>
      <c r="I1210" s="10">
        <f t="shared" si="110"/>
        <v>-200000</v>
      </c>
      <c r="J1210" s="2"/>
      <c r="K1210">
        <f t="shared" si="111"/>
        <v>-200000</v>
      </c>
      <c r="L1210">
        <f t="shared" si="112"/>
        <v>-71491.213445718036</v>
      </c>
      <c r="M1210">
        <f t="shared" si="113"/>
        <v>27710.967602230285</v>
      </c>
    </row>
    <row r="1211" spans="1:13" x14ac:dyDescent="0.2">
      <c r="A1211">
        <v>1</v>
      </c>
      <c r="B1211" s="10">
        <v>70</v>
      </c>
      <c r="C1211" s="10">
        <f t="shared" si="114"/>
        <v>0.35745606722859019</v>
      </c>
      <c r="D1211" s="10">
        <v>7763</v>
      </c>
      <c r="E1211" s="10">
        <f t="shared" si="109"/>
        <v>-0.27592079115923085</v>
      </c>
      <c r="F1211" s="2"/>
      <c r="G1211">
        <v>140000</v>
      </c>
      <c r="H1211" s="2"/>
      <c r="I1211" s="10">
        <f t="shared" si="110"/>
        <v>-140000</v>
      </c>
      <c r="J1211" s="2"/>
      <c r="K1211">
        <f t="shared" si="111"/>
        <v>-140000</v>
      </c>
      <c r="L1211">
        <f t="shared" si="112"/>
        <v>-50043.84941200263</v>
      </c>
      <c r="M1211">
        <f t="shared" si="113"/>
        <v>38628.910762292318</v>
      </c>
    </row>
    <row r="1212" spans="1:13" x14ac:dyDescent="0.2">
      <c r="A1212">
        <v>1</v>
      </c>
      <c r="B1212" s="10">
        <v>85</v>
      </c>
      <c r="C1212" s="10">
        <f t="shared" si="114"/>
        <v>0.7899630763732246</v>
      </c>
      <c r="D1212" s="10">
        <v>10182</v>
      </c>
      <c r="E1212" s="10">
        <f t="shared" si="109"/>
        <v>-3.3728195922201609E-2</v>
      </c>
      <c r="F1212" s="2"/>
      <c r="G1212">
        <v>290000</v>
      </c>
      <c r="H1212" s="2"/>
      <c r="I1212" s="10">
        <f t="shared" si="110"/>
        <v>-290000</v>
      </c>
      <c r="J1212" s="2"/>
      <c r="K1212">
        <f t="shared" si="111"/>
        <v>-290000</v>
      </c>
      <c r="L1212">
        <f t="shared" si="112"/>
        <v>-229089.29214823514</v>
      </c>
      <c r="M1212">
        <f t="shared" si="113"/>
        <v>9781.176817438467</v>
      </c>
    </row>
    <row r="1213" spans="1:13" x14ac:dyDescent="0.2">
      <c r="A1213">
        <v>1</v>
      </c>
      <c r="B1213" s="10">
        <v>70</v>
      </c>
      <c r="C1213" s="10">
        <f t="shared" si="114"/>
        <v>0.35745606722859019</v>
      </c>
      <c r="D1213" s="10">
        <v>11218</v>
      </c>
      <c r="E1213" s="10">
        <f t="shared" si="109"/>
        <v>6.9997115638593052E-2</v>
      </c>
      <c r="F1213" s="2"/>
      <c r="G1213">
        <v>189000</v>
      </c>
      <c r="H1213" s="2"/>
      <c r="I1213" s="10">
        <f t="shared" si="110"/>
        <v>-189000</v>
      </c>
      <c r="J1213" s="2"/>
      <c r="K1213">
        <f t="shared" si="111"/>
        <v>-189000</v>
      </c>
      <c r="L1213">
        <f t="shared" si="112"/>
        <v>-67559.19670620354</v>
      </c>
      <c r="M1213">
        <f t="shared" si="113"/>
        <v>-13229.454855694086</v>
      </c>
    </row>
    <row r="1214" spans="1:13" x14ac:dyDescent="0.2">
      <c r="A1214">
        <v>1</v>
      </c>
      <c r="B1214" s="10">
        <v>152</v>
      </c>
      <c r="C1214" s="10">
        <f t="shared" si="114"/>
        <v>2.721827717219258</v>
      </c>
      <c r="D1214" s="10">
        <v>12134</v>
      </c>
      <c r="E1214" s="10">
        <f t="shared" si="109"/>
        <v>0.161707912346786</v>
      </c>
      <c r="F1214" s="2"/>
      <c r="G1214">
        <v>164000</v>
      </c>
      <c r="H1214" s="2"/>
      <c r="I1214" s="10">
        <f t="shared" si="110"/>
        <v>-164000</v>
      </c>
      <c r="J1214" s="2"/>
      <c r="K1214">
        <f t="shared" si="111"/>
        <v>-164000</v>
      </c>
      <c r="L1214">
        <f t="shared" si="112"/>
        <v>-446379.7456239583</v>
      </c>
      <c r="M1214">
        <f t="shared" si="113"/>
        <v>-26520.097624872902</v>
      </c>
    </row>
    <row r="1215" spans="1:13" x14ac:dyDescent="0.2">
      <c r="A1215">
        <v>1</v>
      </c>
      <c r="B1215" s="10">
        <v>50</v>
      </c>
      <c r="C1215" s="10">
        <f t="shared" si="114"/>
        <v>-0.21921994496425568</v>
      </c>
      <c r="D1215" s="10">
        <v>9340</v>
      </c>
      <c r="E1215" s="10">
        <f t="shared" si="109"/>
        <v>-0.11803004180462352</v>
      </c>
      <c r="F1215" s="2"/>
      <c r="G1215">
        <v>113000</v>
      </c>
      <c r="H1215" s="2"/>
      <c r="I1215" s="10">
        <f t="shared" si="110"/>
        <v>-113000</v>
      </c>
      <c r="J1215" s="2"/>
      <c r="K1215">
        <f t="shared" si="111"/>
        <v>-113000</v>
      </c>
      <c r="L1215">
        <f t="shared" si="112"/>
        <v>24771.85378096089</v>
      </c>
      <c r="M1215">
        <f t="shared" si="113"/>
        <v>13337.394723922458</v>
      </c>
    </row>
    <row r="1216" spans="1:13" x14ac:dyDescent="0.2">
      <c r="A1216">
        <v>1</v>
      </c>
      <c r="B1216" s="10">
        <v>0</v>
      </c>
      <c r="C1216" s="10">
        <f t="shared" si="114"/>
        <v>-1.6609099754463705</v>
      </c>
      <c r="D1216" s="10">
        <v>10246</v>
      </c>
      <c r="E1216" s="10">
        <f t="shared" si="109"/>
        <v>-2.7320454667480704E-2</v>
      </c>
      <c r="F1216" s="2"/>
      <c r="G1216">
        <v>145000</v>
      </c>
      <c r="H1216" s="2"/>
      <c r="I1216" s="10">
        <f t="shared" si="110"/>
        <v>-145000</v>
      </c>
      <c r="J1216" s="2"/>
      <c r="K1216">
        <f t="shared" si="111"/>
        <v>-145000</v>
      </c>
      <c r="L1216">
        <f t="shared" si="112"/>
        <v>240831.94643972372</v>
      </c>
      <c r="M1216">
        <f t="shared" si="113"/>
        <v>3961.4659267847019</v>
      </c>
    </row>
    <row r="1217" spans="1:13" x14ac:dyDescent="0.2">
      <c r="A1217">
        <v>1</v>
      </c>
      <c r="B1217" s="10">
        <v>69</v>
      </c>
      <c r="C1217" s="10">
        <f t="shared" si="114"/>
        <v>0.32862226661894789</v>
      </c>
      <c r="D1217" s="10">
        <v>10205</v>
      </c>
      <c r="E1217" s="10">
        <f t="shared" si="109"/>
        <v>-3.1425413908786282E-2</v>
      </c>
      <c r="F1217" s="2"/>
      <c r="G1217">
        <v>134500</v>
      </c>
      <c r="H1217" s="2"/>
      <c r="I1217" s="10">
        <f t="shared" si="110"/>
        <v>-134500</v>
      </c>
      <c r="J1217" s="2"/>
      <c r="K1217">
        <f t="shared" si="111"/>
        <v>-134500</v>
      </c>
      <c r="L1217">
        <f t="shared" si="112"/>
        <v>-44199.694860248492</v>
      </c>
      <c r="M1217">
        <f t="shared" si="113"/>
        <v>4226.718170731755</v>
      </c>
    </row>
    <row r="1218" spans="1:13" x14ac:dyDescent="0.2">
      <c r="A1218">
        <v>1</v>
      </c>
      <c r="B1218" s="10">
        <v>99</v>
      </c>
      <c r="C1218" s="10">
        <f t="shared" si="114"/>
        <v>1.1936362849082167</v>
      </c>
      <c r="D1218" s="10">
        <v>7094</v>
      </c>
      <c r="E1218" s="10">
        <f t="shared" si="109"/>
        <v>-0.34290171146248533</v>
      </c>
      <c r="F1218" s="2"/>
      <c r="G1218">
        <v>125000</v>
      </c>
      <c r="H1218" s="2"/>
      <c r="I1218" s="10">
        <f t="shared" si="110"/>
        <v>-125000</v>
      </c>
      <c r="J1218" s="2"/>
      <c r="K1218">
        <f t="shared" si="111"/>
        <v>-125000</v>
      </c>
      <c r="L1218">
        <f t="shared" si="112"/>
        <v>-149204.53561352708</v>
      </c>
      <c r="M1218">
        <f t="shared" si="113"/>
        <v>42862.713932810664</v>
      </c>
    </row>
    <row r="1219" spans="1:13" x14ac:dyDescent="0.2">
      <c r="A1219">
        <v>1</v>
      </c>
      <c r="B1219" s="10">
        <v>68</v>
      </c>
      <c r="C1219" s="10">
        <f t="shared" si="114"/>
        <v>0.29978846600930564</v>
      </c>
      <c r="D1219" s="10">
        <v>8930</v>
      </c>
      <c r="E1219" s="10">
        <f t="shared" si="109"/>
        <v>-0.15907963421767932</v>
      </c>
      <c r="F1219" s="2"/>
      <c r="G1219">
        <v>112000</v>
      </c>
      <c r="H1219" s="2"/>
      <c r="I1219" s="10">
        <f t="shared" si="110"/>
        <v>-112000</v>
      </c>
      <c r="J1219" s="2"/>
      <c r="K1219">
        <f t="shared" si="111"/>
        <v>-112000</v>
      </c>
      <c r="L1219">
        <f t="shared" si="112"/>
        <v>-33576.308193042234</v>
      </c>
      <c r="M1219">
        <f t="shared" si="113"/>
        <v>17816.919032380083</v>
      </c>
    </row>
    <row r="1220" spans="1:13" x14ac:dyDescent="0.2">
      <c r="A1220">
        <v>1</v>
      </c>
      <c r="B1220" s="10">
        <v>72</v>
      </c>
      <c r="C1220" s="10">
        <f t="shared" si="114"/>
        <v>0.41512366844787479</v>
      </c>
      <c r="D1220" s="10">
        <v>8640</v>
      </c>
      <c r="E1220" s="10">
        <f t="shared" ref="E1220:E1283" si="115">(D1220-$D$1467)/$D$1468</f>
        <v>-0.18811471177813344</v>
      </c>
      <c r="F1220" s="2"/>
      <c r="G1220">
        <v>229456</v>
      </c>
      <c r="H1220" s="2"/>
      <c r="I1220" s="10">
        <f t="shared" ref="I1220:I1283" si="116">($A1220*$P$5 + $C1220*$Q$5 + $E1220*$R$5) - G1220</f>
        <v>-229456</v>
      </c>
      <c r="J1220" s="2"/>
      <c r="K1220">
        <f t="shared" ref="K1220:K1283" si="117">I1220 * A1220</f>
        <v>-229456</v>
      </c>
      <c r="L1220">
        <f t="shared" ref="L1220:L1283" si="118">$I1220 * C1220</f>
        <v>-95252.616467375556</v>
      </c>
      <c r="M1220">
        <f t="shared" ref="M1220:M1283" si="119">$I1220 * E1220</f>
        <v>43164.049305763387</v>
      </c>
    </row>
    <row r="1221" spans="1:13" x14ac:dyDescent="0.2">
      <c r="A1221">
        <v>1</v>
      </c>
      <c r="B1221" s="10">
        <v>52</v>
      </c>
      <c r="C1221" s="10">
        <f t="shared" si="114"/>
        <v>-0.1615523437449711</v>
      </c>
      <c r="D1221" s="10">
        <v>6240</v>
      </c>
      <c r="E1221" s="10">
        <f t="shared" si="115"/>
        <v>-0.42840500883016741</v>
      </c>
      <c r="F1221" s="2"/>
      <c r="G1221">
        <v>80500</v>
      </c>
      <c r="H1221" s="2"/>
      <c r="I1221" s="10">
        <f t="shared" si="116"/>
        <v>-80500</v>
      </c>
      <c r="J1221" s="2"/>
      <c r="K1221">
        <f t="shared" si="117"/>
        <v>-80500</v>
      </c>
      <c r="L1221">
        <f t="shared" si="118"/>
        <v>13004.963671470174</v>
      </c>
      <c r="M1221">
        <f t="shared" si="119"/>
        <v>34486.603210828478</v>
      </c>
    </row>
    <row r="1222" spans="1:13" x14ac:dyDescent="0.2">
      <c r="A1222">
        <v>1</v>
      </c>
      <c r="B1222" s="10">
        <v>21</v>
      </c>
      <c r="C1222" s="10">
        <f t="shared" si="114"/>
        <v>-1.0554001626438823</v>
      </c>
      <c r="D1222" s="10">
        <v>1680</v>
      </c>
      <c r="E1222" s="10">
        <f t="shared" si="115"/>
        <v>-0.88495657322903187</v>
      </c>
      <c r="F1222" s="2"/>
      <c r="G1222">
        <v>91500</v>
      </c>
      <c r="H1222" s="2"/>
      <c r="I1222" s="10">
        <f t="shared" si="116"/>
        <v>-91500</v>
      </c>
      <c r="J1222" s="2"/>
      <c r="K1222">
        <f t="shared" si="117"/>
        <v>-91500</v>
      </c>
      <c r="L1222">
        <f t="shared" si="118"/>
        <v>96569.114881915229</v>
      </c>
      <c r="M1222">
        <f t="shared" si="119"/>
        <v>80973.526450456411</v>
      </c>
    </row>
    <row r="1223" spans="1:13" x14ac:dyDescent="0.2">
      <c r="A1223">
        <v>1</v>
      </c>
      <c r="B1223" s="10">
        <v>66</v>
      </c>
      <c r="C1223" s="10">
        <f t="shared" si="114"/>
        <v>0.24212086479002104</v>
      </c>
      <c r="D1223" s="10">
        <v>7800</v>
      </c>
      <c r="E1223" s="10">
        <f t="shared" si="115"/>
        <v>-0.27221631574634531</v>
      </c>
      <c r="F1223" s="2"/>
      <c r="G1223">
        <v>115000</v>
      </c>
      <c r="H1223" s="2"/>
      <c r="I1223" s="10">
        <f t="shared" si="116"/>
        <v>-115000</v>
      </c>
      <c r="J1223" s="2"/>
      <c r="K1223">
        <f t="shared" si="117"/>
        <v>-115000</v>
      </c>
      <c r="L1223">
        <f t="shared" si="118"/>
        <v>-27843.899450852419</v>
      </c>
      <c r="M1223">
        <f t="shared" si="119"/>
        <v>31304.87631082971</v>
      </c>
    </row>
    <row r="1224" spans="1:13" x14ac:dyDescent="0.2">
      <c r="A1224">
        <v>1</v>
      </c>
      <c r="B1224" s="10">
        <v>55</v>
      </c>
      <c r="C1224" s="10">
        <f t="shared" si="114"/>
        <v>-7.5050941916044209E-2</v>
      </c>
      <c r="D1224" s="10">
        <v>8250</v>
      </c>
      <c r="E1224" s="10">
        <f t="shared" si="115"/>
        <v>-0.22716188504908894</v>
      </c>
      <c r="F1224" s="2"/>
      <c r="G1224">
        <v>134000</v>
      </c>
      <c r="H1224" s="2"/>
      <c r="I1224" s="10">
        <f t="shared" si="116"/>
        <v>-134000</v>
      </c>
      <c r="J1224" s="2"/>
      <c r="K1224">
        <f t="shared" si="117"/>
        <v>-134000</v>
      </c>
      <c r="L1224">
        <f t="shared" si="118"/>
        <v>10056.826216749923</v>
      </c>
      <c r="M1224">
        <f t="shared" si="119"/>
        <v>30439.692596577916</v>
      </c>
    </row>
    <row r="1225" spans="1:13" x14ac:dyDescent="0.2">
      <c r="A1225">
        <v>1</v>
      </c>
      <c r="B1225" s="10">
        <v>78</v>
      </c>
      <c r="C1225" s="10">
        <f t="shared" ref="C1225:C1288" si="120">(B1225-$B$1467)/$B$1468</f>
        <v>0.58812647210572855</v>
      </c>
      <c r="D1225" s="10">
        <v>10496</v>
      </c>
      <c r="E1225" s="10">
        <f t="shared" si="115"/>
        <v>-2.2902153912271674E-3</v>
      </c>
      <c r="F1225" s="2"/>
      <c r="G1225">
        <v>143000</v>
      </c>
      <c r="H1225" s="2"/>
      <c r="I1225" s="10">
        <f t="shared" si="116"/>
        <v>-143000</v>
      </c>
      <c r="J1225" s="2"/>
      <c r="K1225">
        <f t="shared" si="117"/>
        <v>-143000</v>
      </c>
      <c r="L1225">
        <f t="shared" si="118"/>
        <v>-84102.085511119178</v>
      </c>
      <c r="M1225">
        <f t="shared" si="119"/>
        <v>327.50080094548491</v>
      </c>
    </row>
    <row r="1226" spans="1:13" x14ac:dyDescent="0.2">
      <c r="A1226">
        <v>1</v>
      </c>
      <c r="B1226" s="10">
        <v>89</v>
      </c>
      <c r="C1226" s="10">
        <f t="shared" si="120"/>
        <v>0.90529827881179381</v>
      </c>
      <c r="D1226" s="10">
        <v>10680</v>
      </c>
      <c r="E1226" s="10">
        <f t="shared" si="115"/>
        <v>1.6132040716095437E-2</v>
      </c>
      <c r="F1226" s="2"/>
      <c r="G1226">
        <v>137900</v>
      </c>
      <c r="H1226" s="2"/>
      <c r="I1226" s="10">
        <f t="shared" si="116"/>
        <v>-137900</v>
      </c>
      <c r="J1226" s="2"/>
      <c r="K1226">
        <f t="shared" si="117"/>
        <v>-137900</v>
      </c>
      <c r="L1226">
        <f t="shared" si="118"/>
        <v>-124840.63264814636</v>
      </c>
      <c r="M1226">
        <f t="shared" si="119"/>
        <v>-2224.6084147495608</v>
      </c>
    </row>
    <row r="1227" spans="1:13" x14ac:dyDescent="0.2">
      <c r="A1227">
        <v>1</v>
      </c>
      <c r="B1227" s="10">
        <v>60</v>
      </c>
      <c r="C1227" s="10">
        <f t="shared" si="120"/>
        <v>6.9118061132167258E-2</v>
      </c>
      <c r="D1227" s="10">
        <v>15384</v>
      </c>
      <c r="E1227" s="10">
        <f t="shared" si="115"/>
        <v>0.487101022938082</v>
      </c>
      <c r="F1227" s="2"/>
      <c r="G1227">
        <v>184000</v>
      </c>
      <c r="H1227" s="2"/>
      <c r="I1227" s="10">
        <f t="shared" si="116"/>
        <v>-184000</v>
      </c>
      <c r="J1227" s="2"/>
      <c r="K1227">
        <f t="shared" si="117"/>
        <v>-184000</v>
      </c>
      <c r="L1227">
        <f t="shared" si="118"/>
        <v>-12717.723248318776</v>
      </c>
      <c r="M1227">
        <f t="shared" si="119"/>
        <v>-89626.588220607082</v>
      </c>
    </row>
    <row r="1228" spans="1:13" x14ac:dyDescent="0.2">
      <c r="A1228">
        <v>1</v>
      </c>
      <c r="B1228" s="10">
        <v>65</v>
      </c>
      <c r="C1228" s="10">
        <f t="shared" si="120"/>
        <v>0.21328706418037874</v>
      </c>
      <c r="D1228" s="10">
        <v>10482</v>
      </c>
      <c r="E1228" s="10">
        <f t="shared" si="115"/>
        <v>-3.6919087906973655E-3</v>
      </c>
      <c r="F1228" s="2"/>
      <c r="G1228">
        <v>145000</v>
      </c>
      <c r="H1228" s="2"/>
      <c r="I1228" s="10">
        <f t="shared" si="116"/>
        <v>-145000</v>
      </c>
      <c r="J1228" s="2"/>
      <c r="K1228">
        <f t="shared" si="117"/>
        <v>-145000</v>
      </c>
      <c r="L1228">
        <f t="shared" si="118"/>
        <v>-30926.624306154918</v>
      </c>
      <c r="M1228">
        <f t="shared" si="119"/>
        <v>535.32677465111794</v>
      </c>
    </row>
    <row r="1229" spans="1:13" x14ac:dyDescent="0.2">
      <c r="A1229">
        <v>1</v>
      </c>
      <c r="B1229" s="10">
        <v>86</v>
      </c>
      <c r="C1229" s="10">
        <f t="shared" si="120"/>
        <v>0.81879687698286696</v>
      </c>
      <c r="D1229" s="10">
        <v>14598</v>
      </c>
      <c r="E1229" s="10">
        <f t="shared" si="115"/>
        <v>0.40840595065354085</v>
      </c>
      <c r="F1229" s="2"/>
      <c r="G1229">
        <v>214000</v>
      </c>
      <c r="H1229" s="2"/>
      <c r="I1229" s="10">
        <f t="shared" si="116"/>
        <v>-214000</v>
      </c>
      <c r="J1229" s="2"/>
      <c r="K1229">
        <f t="shared" si="117"/>
        <v>-214000</v>
      </c>
      <c r="L1229">
        <f t="shared" si="118"/>
        <v>-175222.53167433353</v>
      </c>
      <c r="M1229">
        <f t="shared" si="119"/>
        <v>-87398.873439857736</v>
      </c>
    </row>
    <row r="1230" spans="1:13" x14ac:dyDescent="0.2">
      <c r="A1230">
        <v>1</v>
      </c>
      <c r="B1230" s="10">
        <v>72</v>
      </c>
      <c r="C1230" s="10">
        <f t="shared" si="120"/>
        <v>0.41512366844787479</v>
      </c>
      <c r="D1230" s="10">
        <v>8872</v>
      </c>
      <c r="E1230" s="10">
        <f t="shared" si="115"/>
        <v>-0.16488664972977016</v>
      </c>
      <c r="F1230" s="2"/>
      <c r="G1230">
        <v>147000</v>
      </c>
      <c r="H1230" s="2"/>
      <c r="I1230" s="10">
        <f t="shared" si="116"/>
        <v>-147000</v>
      </c>
      <c r="J1230" s="2"/>
      <c r="K1230">
        <f t="shared" si="117"/>
        <v>-147000</v>
      </c>
      <c r="L1230">
        <f t="shared" si="118"/>
        <v>-61023.179261837591</v>
      </c>
      <c r="M1230">
        <f t="shared" si="119"/>
        <v>24238.337510276215</v>
      </c>
    </row>
    <row r="1231" spans="1:13" x14ac:dyDescent="0.2">
      <c r="A1231">
        <v>1</v>
      </c>
      <c r="B1231" s="10">
        <v>65</v>
      </c>
      <c r="C1231" s="10">
        <f t="shared" si="120"/>
        <v>0.21328706418037874</v>
      </c>
      <c r="D1231" s="10">
        <v>8769</v>
      </c>
      <c r="E1231" s="10">
        <f t="shared" si="115"/>
        <v>-0.17519910831158661</v>
      </c>
      <c r="F1231" s="2"/>
      <c r="G1231">
        <v>367294</v>
      </c>
      <c r="H1231" s="2"/>
      <c r="I1231" s="10">
        <f t="shared" si="116"/>
        <v>-367294</v>
      </c>
      <c r="J1231" s="2"/>
      <c r="K1231">
        <f t="shared" si="117"/>
        <v>-367294</v>
      </c>
      <c r="L1231">
        <f t="shared" si="118"/>
        <v>-78339.058951068029</v>
      </c>
      <c r="M1231">
        <f t="shared" si="119"/>
        <v>64349.581288195892</v>
      </c>
    </row>
    <row r="1232" spans="1:13" x14ac:dyDescent="0.2">
      <c r="A1232">
        <v>1</v>
      </c>
      <c r="B1232" s="10">
        <v>70</v>
      </c>
      <c r="C1232" s="10">
        <f t="shared" si="120"/>
        <v>0.35745606722859019</v>
      </c>
      <c r="D1232" s="10">
        <v>7910</v>
      </c>
      <c r="E1232" s="10">
        <f t="shared" si="115"/>
        <v>-0.26120301046479377</v>
      </c>
      <c r="F1232" s="2"/>
      <c r="G1232">
        <v>127000</v>
      </c>
      <c r="H1232" s="2"/>
      <c r="I1232" s="10">
        <f t="shared" si="116"/>
        <v>-127000</v>
      </c>
      <c r="J1232" s="2"/>
      <c r="K1232">
        <f t="shared" si="117"/>
        <v>-127000</v>
      </c>
      <c r="L1232">
        <f t="shared" si="118"/>
        <v>-45396.920538030958</v>
      </c>
      <c r="M1232">
        <f t="shared" si="119"/>
        <v>33172.782329028807</v>
      </c>
    </row>
    <row r="1233" spans="1:13" x14ac:dyDescent="0.2">
      <c r="A1233">
        <v>1</v>
      </c>
      <c r="B1233" s="10">
        <v>0</v>
      </c>
      <c r="C1233" s="10">
        <f t="shared" si="120"/>
        <v>-1.6609099754463705</v>
      </c>
      <c r="D1233" s="10">
        <v>18890</v>
      </c>
      <c r="E1233" s="10">
        <f t="shared" si="115"/>
        <v>0.83812509854826156</v>
      </c>
      <c r="F1233" s="2"/>
      <c r="G1233">
        <v>190000</v>
      </c>
      <c r="H1233" s="2"/>
      <c r="I1233" s="10">
        <f t="shared" si="116"/>
        <v>-190000</v>
      </c>
      <c r="J1233" s="2"/>
      <c r="K1233">
        <f t="shared" si="117"/>
        <v>-190000</v>
      </c>
      <c r="L1233">
        <f t="shared" si="118"/>
        <v>315572.89533481043</v>
      </c>
      <c r="M1233">
        <f t="shared" si="119"/>
        <v>-159243.7687241697</v>
      </c>
    </row>
    <row r="1234" spans="1:13" x14ac:dyDescent="0.2">
      <c r="A1234">
        <v>1</v>
      </c>
      <c r="B1234" s="10">
        <v>70</v>
      </c>
      <c r="C1234" s="10">
        <f t="shared" si="120"/>
        <v>0.35745606722859019</v>
      </c>
      <c r="D1234" s="10">
        <v>7728</v>
      </c>
      <c r="E1234" s="10">
        <f t="shared" si="115"/>
        <v>-0.27942502465790631</v>
      </c>
      <c r="F1234" s="2"/>
      <c r="G1234">
        <v>132500</v>
      </c>
      <c r="H1234" s="2"/>
      <c r="I1234" s="10">
        <f t="shared" si="116"/>
        <v>-132500</v>
      </c>
      <c r="J1234" s="2"/>
      <c r="K1234">
        <f t="shared" si="117"/>
        <v>-132500</v>
      </c>
      <c r="L1234">
        <f t="shared" si="118"/>
        <v>-47362.928907788199</v>
      </c>
      <c r="M1234">
        <f t="shared" si="119"/>
        <v>37023.815767172586</v>
      </c>
    </row>
    <row r="1235" spans="1:13" x14ac:dyDescent="0.2">
      <c r="A1235">
        <v>1</v>
      </c>
      <c r="B1235" s="10">
        <v>70</v>
      </c>
      <c r="C1235" s="10">
        <f t="shared" si="120"/>
        <v>0.35745606722859019</v>
      </c>
      <c r="D1235" s="10">
        <v>9842</v>
      </c>
      <c r="E1235" s="10">
        <f t="shared" si="115"/>
        <v>-6.7769321337906419E-2</v>
      </c>
      <c r="F1235" s="2"/>
      <c r="G1235">
        <v>101800</v>
      </c>
      <c r="H1235" s="2"/>
      <c r="I1235" s="10">
        <f t="shared" si="116"/>
        <v>-101800</v>
      </c>
      <c r="J1235" s="2"/>
      <c r="K1235">
        <f t="shared" si="117"/>
        <v>-101800</v>
      </c>
      <c r="L1235">
        <f t="shared" si="118"/>
        <v>-36389.027643870482</v>
      </c>
      <c r="M1235">
        <f t="shared" si="119"/>
        <v>6898.9169121988734</v>
      </c>
    </row>
    <row r="1236" spans="1:13" x14ac:dyDescent="0.2">
      <c r="A1236">
        <v>1</v>
      </c>
      <c r="B1236" s="10">
        <v>0</v>
      </c>
      <c r="C1236" s="10">
        <f t="shared" si="120"/>
        <v>-1.6609099754463705</v>
      </c>
      <c r="D1236" s="10">
        <v>12160</v>
      </c>
      <c r="E1236" s="10">
        <f t="shared" si="115"/>
        <v>0.16431105723151637</v>
      </c>
      <c r="F1236" s="2"/>
      <c r="G1236">
        <v>142000</v>
      </c>
      <c r="H1236" s="2"/>
      <c r="I1236" s="10">
        <f t="shared" si="116"/>
        <v>-142000</v>
      </c>
      <c r="J1236" s="2"/>
      <c r="K1236">
        <f t="shared" si="117"/>
        <v>-142000</v>
      </c>
      <c r="L1236">
        <f t="shared" si="118"/>
        <v>235849.21651338463</v>
      </c>
      <c r="M1236">
        <f t="shared" si="119"/>
        <v>-23332.170126875324</v>
      </c>
    </row>
    <row r="1237" spans="1:13" x14ac:dyDescent="0.2">
      <c r="A1237">
        <v>1</v>
      </c>
      <c r="B1237" s="10">
        <v>55</v>
      </c>
      <c r="C1237" s="10">
        <f t="shared" si="120"/>
        <v>-7.5050941916044209E-2</v>
      </c>
      <c r="D1237" s="10">
        <v>8525</v>
      </c>
      <c r="E1237" s="10">
        <f t="shared" si="115"/>
        <v>-0.19962862184521005</v>
      </c>
      <c r="F1237" s="2"/>
      <c r="G1237">
        <v>130000</v>
      </c>
      <c r="H1237" s="2"/>
      <c r="I1237" s="10">
        <f t="shared" si="116"/>
        <v>-130000</v>
      </c>
      <c r="J1237" s="2"/>
      <c r="K1237">
        <f t="shared" si="117"/>
        <v>-130000</v>
      </c>
      <c r="L1237">
        <f t="shared" si="118"/>
        <v>9756.6224490857476</v>
      </c>
      <c r="M1237">
        <f t="shared" si="119"/>
        <v>25951.720839877307</v>
      </c>
    </row>
    <row r="1238" spans="1:13" x14ac:dyDescent="0.2">
      <c r="A1238">
        <v>1</v>
      </c>
      <c r="B1238" s="10">
        <v>96</v>
      </c>
      <c r="C1238" s="10">
        <f t="shared" si="120"/>
        <v>1.10713488307929</v>
      </c>
      <c r="D1238" s="10">
        <v>13132</v>
      </c>
      <c r="E1238" s="10">
        <f t="shared" si="115"/>
        <v>0.26162862753759014</v>
      </c>
      <c r="F1238" s="2"/>
      <c r="G1238">
        <v>138887</v>
      </c>
      <c r="H1238" s="2"/>
      <c r="I1238" s="10">
        <f t="shared" si="116"/>
        <v>-138887</v>
      </c>
      <c r="J1238" s="2"/>
      <c r="K1238">
        <f t="shared" si="117"/>
        <v>-138887</v>
      </c>
      <c r="L1238">
        <f t="shared" si="118"/>
        <v>-153766.64250623336</v>
      </c>
      <c r="M1238">
        <f t="shared" si="119"/>
        <v>-36336.815192813279</v>
      </c>
    </row>
    <row r="1239" spans="1:13" x14ac:dyDescent="0.2">
      <c r="A1239">
        <v>1</v>
      </c>
      <c r="B1239" s="10">
        <v>36</v>
      </c>
      <c r="C1239" s="10">
        <f t="shared" si="120"/>
        <v>-0.62289315349924779</v>
      </c>
      <c r="D1239" s="10">
        <v>2628</v>
      </c>
      <c r="E1239" s="10">
        <f t="shared" si="115"/>
        <v>-0.79004190589347845</v>
      </c>
      <c r="F1239" s="2"/>
      <c r="G1239">
        <v>175500</v>
      </c>
      <c r="H1239" s="2"/>
      <c r="I1239" s="10">
        <f t="shared" si="116"/>
        <v>-175500</v>
      </c>
      <c r="J1239" s="2"/>
      <c r="K1239">
        <f t="shared" si="117"/>
        <v>-175500</v>
      </c>
      <c r="L1239">
        <f t="shared" si="118"/>
        <v>109317.74843911799</v>
      </c>
      <c r="M1239">
        <f t="shared" si="119"/>
        <v>138652.35448430546</v>
      </c>
    </row>
    <row r="1240" spans="1:13" x14ac:dyDescent="0.2">
      <c r="A1240">
        <v>1</v>
      </c>
      <c r="B1240" s="10">
        <v>41</v>
      </c>
      <c r="C1240" s="10">
        <f t="shared" si="120"/>
        <v>-0.47872415045103633</v>
      </c>
      <c r="D1240" s="10">
        <v>12393</v>
      </c>
      <c r="E1240" s="10">
        <f t="shared" si="115"/>
        <v>0.18763924023698467</v>
      </c>
      <c r="F1240" s="2"/>
      <c r="G1240">
        <v>195000</v>
      </c>
      <c r="H1240" s="2"/>
      <c r="I1240" s="10">
        <f t="shared" si="116"/>
        <v>-195000</v>
      </c>
      <c r="J1240" s="2"/>
      <c r="K1240">
        <f t="shared" si="117"/>
        <v>-195000</v>
      </c>
      <c r="L1240">
        <f t="shared" si="118"/>
        <v>93351.209337952081</v>
      </c>
      <c r="M1240">
        <f t="shared" si="119"/>
        <v>-36589.651846212008</v>
      </c>
    </row>
    <row r="1241" spans="1:13" x14ac:dyDescent="0.2">
      <c r="A1241">
        <v>1</v>
      </c>
      <c r="B1241" s="10">
        <v>63</v>
      </c>
      <c r="C1241" s="10">
        <f t="shared" si="120"/>
        <v>0.15561946296109413</v>
      </c>
      <c r="D1241" s="10">
        <v>13072</v>
      </c>
      <c r="E1241" s="10">
        <f t="shared" si="115"/>
        <v>0.25562137011128927</v>
      </c>
      <c r="F1241" s="2"/>
      <c r="G1241">
        <v>142500</v>
      </c>
      <c r="H1241" s="2"/>
      <c r="I1241" s="10">
        <f t="shared" si="116"/>
        <v>-142500</v>
      </c>
      <c r="J1241" s="2"/>
      <c r="K1241">
        <f t="shared" si="117"/>
        <v>-142500</v>
      </c>
      <c r="L1241">
        <f t="shared" si="118"/>
        <v>-22175.773471955916</v>
      </c>
      <c r="M1241">
        <f t="shared" si="119"/>
        <v>-36426.045240858723</v>
      </c>
    </row>
    <row r="1242" spans="1:13" x14ac:dyDescent="0.2">
      <c r="A1242">
        <v>1</v>
      </c>
      <c r="B1242" s="10">
        <v>64</v>
      </c>
      <c r="C1242" s="10">
        <f t="shared" si="120"/>
        <v>0.18445326357073644</v>
      </c>
      <c r="D1242" s="10">
        <v>9037</v>
      </c>
      <c r="E1242" s="10">
        <f t="shared" si="115"/>
        <v>-0.1483666918074428</v>
      </c>
      <c r="F1242" s="2"/>
      <c r="G1242">
        <v>265900</v>
      </c>
      <c r="H1242" s="2"/>
      <c r="I1242" s="10">
        <f t="shared" si="116"/>
        <v>-265900</v>
      </c>
      <c r="J1242" s="2"/>
      <c r="K1242">
        <f t="shared" si="117"/>
        <v>-265900</v>
      </c>
      <c r="L1242">
        <f t="shared" si="118"/>
        <v>-49046.122783458821</v>
      </c>
      <c r="M1242">
        <f t="shared" si="119"/>
        <v>39450.703351599041</v>
      </c>
    </row>
    <row r="1243" spans="1:13" x14ac:dyDescent="0.2">
      <c r="A1243">
        <v>1</v>
      </c>
      <c r="B1243" s="10">
        <v>65</v>
      </c>
      <c r="C1243" s="10">
        <f t="shared" si="120"/>
        <v>0.21328706418037874</v>
      </c>
      <c r="D1243" s="10">
        <v>8158</v>
      </c>
      <c r="E1243" s="10">
        <f t="shared" si="115"/>
        <v>-0.23637301310275025</v>
      </c>
      <c r="F1243" s="2"/>
      <c r="G1243">
        <v>224900</v>
      </c>
      <c r="H1243" s="2"/>
      <c r="I1243" s="10">
        <f t="shared" si="116"/>
        <v>-224900</v>
      </c>
      <c r="J1243" s="2"/>
      <c r="K1243">
        <f t="shared" si="117"/>
        <v>-224900</v>
      </c>
      <c r="L1243">
        <f t="shared" si="118"/>
        <v>-47968.260734167176</v>
      </c>
      <c r="M1243">
        <f t="shared" si="119"/>
        <v>53160.290646808528</v>
      </c>
    </row>
    <row r="1244" spans="1:13" x14ac:dyDescent="0.2">
      <c r="A1244">
        <v>1</v>
      </c>
      <c r="B1244" s="10">
        <v>83</v>
      </c>
      <c r="C1244" s="10">
        <f t="shared" si="120"/>
        <v>0.73229547515394</v>
      </c>
      <c r="D1244" s="10">
        <v>9849</v>
      </c>
      <c r="E1244" s="10">
        <f t="shared" si="115"/>
        <v>-6.7068474638171324E-2</v>
      </c>
      <c r="F1244" s="2"/>
      <c r="G1244">
        <v>248328</v>
      </c>
      <c r="H1244" s="2"/>
      <c r="I1244" s="10">
        <f t="shared" si="116"/>
        <v>-248328</v>
      </c>
      <c r="J1244" s="2"/>
      <c r="K1244">
        <f t="shared" si="117"/>
        <v>-248328</v>
      </c>
      <c r="L1244">
        <f t="shared" si="118"/>
        <v>-181849.4707540276</v>
      </c>
      <c r="M1244">
        <f t="shared" si="119"/>
        <v>16654.980169947808</v>
      </c>
    </row>
    <row r="1245" spans="1:13" x14ac:dyDescent="0.2">
      <c r="A1245">
        <v>1</v>
      </c>
      <c r="B1245" s="10">
        <v>85</v>
      </c>
      <c r="C1245" s="10">
        <f t="shared" si="120"/>
        <v>0.7899630763732246</v>
      </c>
      <c r="D1245" s="10">
        <v>10625</v>
      </c>
      <c r="E1245" s="10">
        <f t="shared" si="115"/>
        <v>1.0625388075319658E-2</v>
      </c>
      <c r="F1245" s="2"/>
      <c r="G1245">
        <v>170000</v>
      </c>
      <c r="H1245" s="2"/>
      <c r="I1245" s="10">
        <f t="shared" si="116"/>
        <v>-170000</v>
      </c>
      <c r="J1245" s="2"/>
      <c r="K1245">
        <f t="shared" si="117"/>
        <v>-170000</v>
      </c>
      <c r="L1245">
        <f t="shared" si="118"/>
        <v>-134293.72298344818</v>
      </c>
      <c r="M1245">
        <f t="shared" si="119"/>
        <v>-1806.3159728043418</v>
      </c>
    </row>
    <row r="1246" spans="1:13" x14ac:dyDescent="0.2">
      <c r="A1246">
        <v>1</v>
      </c>
      <c r="B1246" s="10">
        <v>107</v>
      </c>
      <c r="C1246" s="10">
        <f t="shared" si="120"/>
        <v>1.4243066897853551</v>
      </c>
      <c r="D1246" s="10">
        <v>13891</v>
      </c>
      <c r="E1246" s="10">
        <f t="shared" si="115"/>
        <v>0.33762043398029584</v>
      </c>
      <c r="F1246" s="2"/>
      <c r="G1246">
        <v>465000</v>
      </c>
      <c r="H1246" s="2"/>
      <c r="I1246" s="10">
        <f t="shared" si="116"/>
        <v>-465000</v>
      </c>
      <c r="J1246" s="2"/>
      <c r="K1246">
        <f t="shared" si="117"/>
        <v>-465000</v>
      </c>
      <c r="L1246">
        <f t="shared" si="118"/>
        <v>-662302.6107501901</v>
      </c>
      <c r="M1246">
        <f t="shared" si="119"/>
        <v>-156993.50180083758</v>
      </c>
    </row>
    <row r="1247" spans="1:13" x14ac:dyDescent="0.2">
      <c r="A1247">
        <v>1</v>
      </c>
      <c r="B1247" s="10">
        <v>0</v>
      </c>
      <c r="C1247" s="10">
        <f t="shared" si="120"/>
        <v>-1.6609099754463705</v>
      </c>
      <c r="D1247" s="10">
        <v>11435</v>
      </c>
      <c r="E1247" s="10">
        <f t="shared" si="115"/>
        <v>9.1723363330381114E-2</v>
      </c>
      <c r="F1247" s="2"/>
      <c r="G1247">
        <v>230000</v>
      </c>
      <c r="H1247" s="2"/>
      <c r="I1247" s="10">
        <f t="shared" si="116"/>
        <v>-230000</v>
      </c>
      <c r="J1247" s="2"/>
      <c r="K1247">
        <f t="shared" si="117"/>
        <v>-230000</v>
      </c>
      <c r="L1247">
        <f t="shared" si="118"/>
        <v>382009.29435266519</v>
      </c>
      <c r="M1247">
        <f t="shared" si="119"/>
        <v>-21096.373565987655</v>
      </c>
    </row>
    <row r="1248" spans="1:13" x14ac:dyDescent="0.2">
      <c r="A1248">
        <v>1</v>
      </c>
      <c r="B1248" s="10">
        <v>78</v>
      </c>
      <c r="C1248" s="10">
        <f t="shared" si="120"/>
        <v>0.58812647210572855</v>
      </c>
      <c r="D1248" s="10">
        <v>12090</v>
      </c>
      <c r="E1248" s="10">
        <f t="shared" si="115"/>
        <v>0.15730259023416537</v>
      </c>
      <c r="F1248" s="2"/>
      <c r="G1248">
        <v>178000</v>
      </c>
      <c r="H1248" s="2"/>
      <c r="I1248" s="10">
        <f t="shared" si="116"/>
        <v>-178000</v>
      </c>
      <c r="J1248" s="2"/>
      <c r="K1248">
        <f t="shared" si="117"/>
        <v>-178000</v>
      </c>
      <c r="L1248">
        <f t="shared" si="118"/>
        <v>-104686.51203481968</v>
      </c>
      <c r="M1248">
        <f t="shared" si="119"/>
        <v>-27999.861061681437</v>
      </c>
    </row>
    <row r="1249" spans="1:13" x14ac:dyDescent="0.2">
      <c r="A1249">
        <v>1</v>
      </c>
      <c r="B1249" s="10">
        <v>65</v>
      </c>
      <c r="C1249" s="10">
        <f t="shared" si="120"/>
        <v>0.21328706418037874</v>
      </c>
      <c r="D1249" s="10">
        <v>8125</v>
      </c>
      <c r="E1249" s="10">
        <f t="shared" si="115"/>
        <v>-0.23967700468721573</v>
      </c>
      <c r="F1249" s="2"/>
      <c r="G1249">
        <v>186500</v>
      </c>
      <c r="H1249" s="2"/>
      <c r="I1249" s="10">
        <f t="shared" si="116"/>
        <v>-186500</v>
      </c>
      <c r="J1249" s="2"/>
      <c r="K1249">
        <f t="shared" si="117"/>
        <v>-186500</v>
      </c>
      <c r="L1249">
        <f t="shared" si="118"/>
        <v>-39778.037469640636</v>
      </c>
      <c r="M1249">
        <f t="shared" si="119"/>
        <v>44699.761374165733</v>
      </c>
    </row>
    <row r="1250" spans="1:13" x14ac:dyDescent="0.2">
      <c r="A1250">
        <v>1</v>
      </c>
      <c r="B1250" s="10">
        <v>0</v>
      </c>
      <c r="C1250" s="10">
        <f t="shared" si="120"/>
        <v>-1.6609099754463705</v>
      </c>
      <c r="D1250" s="10">
        <v>12328</v>
      </c>
      <c r="E1250" s="10">
        <f t="shared" si="115"/>
        <v>0.18113137802515875</v>
      </c>
      <c r="F1250" s="2"/>
      <c r="G1250">
        <v>169900</v>
      </c>
      <c r="H1250" s="2"/>
      <c r="I1250" s="10">
        <f t="shared" si="116"/>
        <v>-169900</v>
      </c>
      <c r="J1250" s="2"/>
      <c r="K1250">
        <f t="shared" si="117"/>
        <v>-169900</v>
      </c>
      <c r="L1250">
        <f t="shared" si="118"/>
        <v>282188.60482833837</v>
      </c>
      <c r="M1250">
        <f t="shared" si="119"/>
        <v>-30774.221126474469</v>
      </c>
    </row>
    <row r="1251" spans="1:13" x14ac:dyDescent="0.2">
      <c r="A1251">
        <v>1</v>
      </c>
      <c r="B1251" s="10">
        <v>60</v>
      </c>
      <c r="C1251" s="10">
        <f t="shared" si="120"/>
        <v>6.9118061132167258E-2</v>
      </c>
      <c r="D1251" s="10">
        <v>9600</v>
      </c>
      <c r="E1251" s="10">
        <f t="shared" si="115"/>
        <v>-9.1998592957319839E-2</v>
      </c>
      <c r="F1251" s="2"/>
      <c r="G1251">
        <v>129500</v>
      </c>
      <c r="H1251" s="2"/>
      <c r="I1251" s="10">
        <f t="shared" si="116"/>
        <v>-129500</v>
      </c>
      <c r="J1251" s="2"/>
      <c r="K1251">
        <f t="shared" si="117"/>
        <v>-129500</v>
      </c>
      <c r="L1251">
        <f t="shared" si="118"/>
        <v>-8950.7889166156601</v>
      </c>
      <c r="M1251">
        <f t="shared" si="119"/>
        <v>11913.817787972919</v>
      </c>
    </row>
    <row r="1252" spans="1:13" x14ac:dyDescent="0.2">
      <c r="A1252">
        <v>1</v>
      </c>
      <c r="B1252" s="10">
        <v>60</v>
      </c>
      <c r="C1252" s="10">
        <f t="shared" si="120"/>
        <v>6.9118061132167258E-2</v>
      </c>
      <c r="D1252" s="10">
        <v>7200</v>
      </c>
      <c r="E1252" s="10">
        <f t="shared" si="115"/>
        <v>-0.3322888900093538</v>
      </c>
      <c r="F1252" s="2"/>
      <c r="G1252">
        <v>119000</v>
      </c>
      <c r="H1252" s="2"/>
      <c r="I1252" s="10">
        <f t="shared" si="116"/>
        <v>-119000</v>
      </c>
      <c r="J1252" s="2"/>
      <c r="K1252">
        <f t="shared" si="117"/>
        <v>-119000</v>
      </c>
      <c r="L1252">
        <f t="shared" si="118"/>
        <v>-8225.049274727904</v>
      </c>
      <c r="M1252">
        <f t="shared" si="119"/>
        <v>39542.377911113101</v>
      </c>
    </row>
    <row r="1253" spans="1:13" x14ac:dyDescent="0.2">
      <c r="A1253">
        <v>1</v>
      </c>
      <c r="B1253" s="10">
        <v>93</v>
      </c>
      <c r="C1253" s="10">
        <f t="shared" si="120"/>
        <v>1.020633481250363</v>
      </c>
      <c r="D1253" s="10">
        <v>11160</v>
      </c>
      <c r="E1253" s="10">
        <f t="shared" si="115"/>
        <v>6.4190100126502225E-2</v>
      </c>
      <c r="F1253" s="2"/>
      <c r="G1253">
        <v>244000</v>
      </c>
      <c r="H1253" s="2"/>
      <c r="I1253" s="10">
        <f t="shared" si="116"/>
        <v>-244000</v>
      </c>
      <c r="J1253" s="2"/>
      <c r="K1253">
        <f t="shared" si="117"/>
        <v>-244000</v>
      </c>
      <c r="L1253">
        <f t="shared" si="118"/>
        <v>-249034.56942508859</v>
      </c>
      <c r="M1253">
        <f t="shared" si="119"/>
        <v>-15662.384430866543</v>
      </c>
    </row>
    <row r="1254" spans="1:13" x14ac:dyDescent="0.2">
      <c r="A1254">
        <v>1</v>
      </c>
      <c r="B1254" s="10">
        <v>0</v>
      </c>
      <c r="C1254" s="10">
        <f t="shared" si="120"/>
        <v>-1.6609099754463705</v>
      </c>
      <c r="D1254" s="10">
        <v>3136</v>
      </c>
      <c r="E1254" s="10">
        <f t="shared" si="115"/>
        <v>-0.73918045968413126</v>
      </c>
      <c r="F1254" s="2"/>
      <c r="G1254">
        <v>171750</v>
      </c>
      <c r="H1254" s="2"/>
      <c r="I1254" s="10">
        <f t="shared" si="116"/>
        <v>-171750</v>
      </c>
      <c r="J1254" s="2"/>
      <c r="K1254">
        <f t="shared" si="117"/>
        <v>-171750</v>
      </c>
      <c r="L1254">
        <f t="shared" si="118"/>
        <v>285261.28828291415</v>
      </c>
      <c r="M1254">
        <f t="shared" si="119"/>
        <v>126954.24395074954</v>
      </c>
    </row>
    <row r="1255" spans="1:13" x14ac:dyDescent="0.2">
      <c r="A1255">
        <v>1</v>
      </c>
      <c r="B1255" s="10">
        <v>62</v>
      </c>
      <c r="C1255" s="10">
        <f t="shared" si="120"/>
        <v>0.12678566235145186</v>
      </c>
      <c r="D1255" s="10">
        <v>9858</v>
      </c>
      <c r="E1255" s="10">
        <f t="shared" si="115"/>
        <v>-6.6167386024226199E-2</v>
      </c>
      <c r="F1255" s="2"/>
      <c r="G1255">
        <v>130000</v>
      </c>
      <c r="H1255" s="2"/>
      <c r="I1255" s="10">
        <f t="shared" si="116"/>
        <v>-130000</v>
      </c>
      <c r="J1255" s="2"/>
      <c r="K1255">
        <f t="shared" si="117"/>
        <v>-130000</v>
      </c>
      <c r="L1255">
        <f t="shared" si="118"/>
        <v>-16482.136105688744</v>
      </c>
      <c r="M1255">
        <f t="shared" si="119"/>
        <v>8601.7601831494067</v>
      </c>
    </row>
    <row r="1256" spans="1:13" x14ac:dyDescent="0.2">
      <c r="A1256">
        <v>1</v>
      </c>
      <c r="B1256" s="10">
        <v>0</v>
      </c>
      <c r="C1256" s="10">
        <f t="shared" si="120"/>
        <v>-1.6609099754463705</v>
      </c>
      <c r="D1256" s="10">
        <v>17542</v>
      </c>
      <c r="E1256" s="10">
        <f t="shared" si="115"/>
        <v>0.70316204837070251</v>
      </c>
      <c r="F1256" s="2"/>
      <c r="G1256">
        <v>294000</v>
      </c>
      <c r="H1256" s="2"/>
      <c r="I1256" s="10">
        <f t="shared" si="116"/>
        <v>-294000</v>
      </c>
      <c r="J1256" s="2"/>
      <c r="K1256">
        <f t="shared" si="117"/>
        <v>-294000</v>
      </c>
      <c r="L1256">
        <f t="shared" si="118"/>
        <v>488307.53278123296</v>
      </c>
      <c r="M1256">
        <f t="shared" si="119"/>
        <v>-206729.64222098654</v>
      </c>
    </row>
    <row r="1257" spans="1:13" x14ac:dyDescent="0.2">
      <c r="A1257">
        <v>1</v>
      </c>
      <c r="B1257" s="10">
        <v>60</v>
      </c>
      <c r="C1257" s="10">
        <f t="shared" si="120"/>
        <v>6.9118061132167258E-2</v>
      </c>
      <c r="D1257" s="10">
        <v>6931</v>
      </c>
      <c r="E1257" s="10">
        <f t="shared" si="115"/>
        <v>-0.35922142747060259</v>
      </c>
      <c r="F1257" s="2"/>
      <c r="G1257">
        <v>165400</v>
      </c>
      <c r="H1257" s="2"/>
      <c r="I1257" s="10">
        <f t="shared" si="116"/>
        <v>-165400</v>
      </c>
      <c r="J1257" s="2"/>
      <c r="K1257">
        <f t="shared" si="117"/>
        <v>-165400</v>
      </c>
      <c r="L1257">
        <f t="shared" si="118"/>
        <v>-11432.127311260465</v>
      </c>
      <c r="M1257">
        <f t="shared" si="119"/>
        <v>59415.224103637673</v>
      </c>
    </row>
    <row r="1258" spans="1:13" x14ac:dyDescent="0.2">
      <c r="A1258">
        <v>1</v>
      </c>
      <c r="B1258" s="10">
        <v>52</v>
      </c>
      <c r="C1258" s="10">
        <f t="shared" si="120"/>
        <v>-0.1615523437449711</v>
      </c>
      <c r="D1258" s="10">
        <v>6240</v>
      </c>
      <c r="E1258" s="10">
        <f t="shared" si="115"/>
        <v>-0.42840500883016741</v>
      </c>
      <c r="F1258" s="2"/>
      <c r="G1258">
        <v>127500</v>
      </c>
      <c r="H1258" s="2"/>
      <c r="I1258" s="10">
        <f t="shared" si="116"/>
        <v>-127500</v>
      </c>
      <c r="J1258" s="2"/>
      <c r="K1258">
        <f t="shared" si="117"/>
        <v>-127500</v>
      </c>
      <c r="L1258">
        <f t="shared" si="118"/>
        <v>20597.923827483814</v>
      </c>
      <c r="M1258">
        <f t="shared" si="119"/>
        <v>54621.638625846346</v>
      </c>
    </row>
    <row r="1259" spans="1:13" x14ac:dyDescent="0.2">
      <c r="A1259">
        <v>1</v>
      </c>
      <c r="B1259" s="10">
        <v>91</v>
      </c>
      <c r="C1259" s="10">
        <f t="shared" si="120"/>
        <v>0.96296588003107841</v>
      </c>
      <c r="D1259" s="10">
        <v>14303</v>
      </c>
      <c r="E1259" s="10">
        <f t="shared" si="115"/>
        <v>0.37887026830756171</v>
      </c>
      <c r="F1259" s="2"/>
      <c r="G1259">
        <v>301500</v>
      </c>
      <c r="H1259" s="2"/>
      <c r="I1259" s="10">
        <f t="shared" si="116"/>
        <v>-301500</v>
      </c>
      <c r="J1259" s="2"/>
      <c r="K1259">
        <f t="shared" si="117"/>
        <v>-301500</v>
      </c>
      <c r="L1259">
        <f t="shared" si="118"/>
        <v>-290334.21282937017</v>
      </c>
      <c r="M1259">
        <f t="shared" si="119"/>
        <v>-114229.38589472986</v>
      </c>
    </row>
    <row r="1260" spans="1:13" x14ac:dyDescent="0.2">
      <c r="A1260">
        <v>1</v>
      </c>
      <c r="B1260" s="10">
        <v>56</v>
      </c>
      <c r="C1260" s="10">
        <f t="shared" si="120"/>
        <v>-4.6217141306401921E-2</v>
      </c>
      <c r="D1260" s="10">
        <v>4060</v>
      </c>
      <c r="E1260" s="10">
        <f t="shared" si="115"/>
        <v>-0.64666869531909821</v>
      </c>
      <c r="F1260" s="2"/>
      <c r="G1260">
        <v>99900</v>
      </c>
      <c r="H1260" s="2"/>
      <c r="I1260" s="10">
        <f t="shared" si="116"/>
        <v>-99900</v>
      </c>
      <c r="J1260" s="2"/>
      <c r="K1260">
        <f t="shared" si="117"/>
        <v>-99900</v>
      </c>
      <c r="L1260">
        <f t="shared" si="118"/>
        <v>4617.0924165095521</v>
      </c>
      <c r="M1260">
        <f t="shared" si="119"/>
        <v>64602.202662377909</v>
      </c>
    </row>
    <row r="1261" spans="1:13" x14ac:dyDescent="0.2">
      <c r="A1261">
        <v>1</v>
      </c>
      <c r="B1261" s="10">
        <v>59</v>
      </c>
      <c r="C1261" s="10">
        <f t="shared" si="120"/>
        <v>4.0284260522524963E-2</v>
      </c>
      <c r="D1261" s="10">
        <v>9587</v>
      </c>
      <c r="E1261" s="10">
        <f t="shared" si="115"/>
        <v>-9.3300165399685026E-2</v>
      </c>
      <c r="F1261" s="2"/>
      <c r="G1261">
        <v>190000</v>
      </c>
      <c r="H1261" s="2"/>
      <c r="I1261" s="10">
        <f t="shared" si="116"/>
        <v>-190000</v>
      </c>
      <c r="J1261" s="2"/>
      <c r="K1261">
        <f t="shared" si="117"/>
        <v>-190000</v>
      </c>
      <c r="L1261">
        <f t="shared" si="118"/>
        <v>-7654.0094992797431</v>
      </c>
      <c r="M1261">
        <f t="shared" si="119"/>
        <v>17727.031425940157</v>
      </c>
    </row>
    <row r="1262" spans="1:13" x14ac:dyDescent="0.2">
      <c r="A1262">
        <v>1</v>
      </c>
      <c r="B1262" s="10">
        <v>65</v>
      </c>
      <c r="C1262" s="10">
        <f t="shared" si="120"/>
        <v>0.21328706418037874</v>
      </c>
      <c r="D1262" s="10">
        <v>9750</v>
      </c>
      <c r="E1262" s="10">
        <f t="shared" si="115"/>
        <v>-7.6980449391567729E-2</v>
      </c>
      <c r="F1262" s="2"/>
      <c r="G1262">
        <v>151000</v>
      </c>
      <c r="H1262" s="2"/>
      <c r="I1262" s="10">
        <f t="shared" si="116"/>
        <v>-151000</v>
      </c>
      <c r="J1262" s="2"/>
      <c r="K1262">
        <f t="shared" si="117"/>
        <v>-151000</v>
      </c>
      <c r="L1262">
        <f t="shared" si="118"/>
        <v>-32206.346691237188</v>
      </c>
      <c r="M1262">
        <f t="shared" si="119"/>
        <v>11624.047858126727</v>
      </c>
    </row>
    <row r="1263" spans="1:13" x14ac:dyDescent="0.2">
      <c r="A1263">
        <v>1</v>
      </c>
      <c r="B1263" s="10">
        <v>0</v>
      </c>
      <c r="C1263" s="10">
        <f t="shared" si="120"/>
        <v>-1.6609099754463705</v>
      </c>
      <c r="D1263" s="10">
        <v>24682</v>
      </c>
      <c r="E1263" s="10">
        <f t="shared" si="115"/>
        <v>1.4180256821005035</v>
      </c>
      <c r="F1263" s="2"/>
      <c r="G1263">
        <v>181000</v>
      </c>
      <c r="H1263" s="2"/>
      <c r="I1263" s="10">
        <f t="shared" si="116"/>
        <v>-181000</v>
      </c>
      <c r="J1263" s="2"/>
      <c r="K1263">
        <f t="shared" si="117"/>
        <v>-181000</v>
      </c>
      <c r="L1263">
        <f t="shared" si="118"/>
        <v>300624.70555579307</v>
      </c>
      <c r="M1263">
        <f t="shared" si="119"/>
        <v>-256662.64846019112</v>
      </c>
    </row>
    <row r="1264" spans="1:13" x14ac:dyDescent="0.2">
      <c r="A1264">
        <v>1</v>
      </c>
      <c r="B1264" s="10">
        <v>80</v>
      </c>
      <c r="C1264" s="10">
        <f t="shared" si="120"/>
        <v>0.64579407332501315</v>
      </c>
      <c r="D1264" s="10">
        <v>9600</v>
      </c>
      <c r="E1264" s="10">
        <f t="shared" si="115"/>
        <v>-9.1998592957319839E-2</v>
      </c>
      <c r="F1264" s="2"/>
      <c r="G1264">
        <v>128900</v>
      </c>
      <c r="H1264" s="2"/>
      <c r="I1264" s="10">
        <f t="shared" si="116"/>
        <v>-128900</v>
      </c>
      <c r="J1264" s="2"/>
      <c r="K1264">
        <f t="shared" si="117"/>
        <v>-128900</v>
      </c>
      <c r="L1264">
        <f t="shared" si="118"/>
        <v>-83242.856051594194</v>
      </c>
      <c r="M1264">
        <f t="shared" si="119"/>
        <v>11858.618632198528</v>
      </c>
    </row>
    <row r="1265" spans="1:13" x14ac:dyDescent="0.2">
      <c r="A1265">
        <v>1</v>
      </c>
      <c r="B1265" s="10">
        <v>0</v>
      </c>
      <c r="C1265" s="10">
        <f t="shared" si="120"/>
        <v>-1.6609099754463705</v>
      </c>
      <c r="D1265" s="10">
        <v>11250</v>
      </c>
      <c r="E1265" s="10">
        <f t="shared" si="115"/>
        <v>7.3200986265953505E-2</v>
      </c>
      <c r="F1265" s="2"/>
      <c r="G1265">
        <v>161500</v>
      </c>
      <c r="H1265" s="2"/>
      <c r="I1265" s="10">
        <f t="shared" si="116"/>
        <v>-161500</v>
      </c>
      <c r="J1265" s="2"/>
      <c r="K1265">
        <f t="shared" si="117"/>
        <v>-161500</v>
      </c>
      <c r="L1265">
        <f t="shared" si="118"/>
        <v>268236.96103458887</v>
      </c>
      <c r="M1265">
        <f t="shared" si="119"/>
        <v>-11821.959281951491</v>
      </c>
    </row>
    <row r="1266" spans="1:13" x14ac:dyDescent="0.2">
      <c r="A1266">
        <v>1</v>
      </c>
      <c r="B1266" s="10">
        <v>60</v>
      </c>
      <c r="C1266" s="10">
        <f t="shared" si="120"/>
        <v>6.9118061132167258E-2</v>
      </c>
      <c r="D1266" s="10">
        <v>13515</v>
      </c>
      <c r="E1266" s="10">
        <f t="shared" si="115"/>
        <v>0.29997495410881053</v>
      </c>
      <c r="F1266" s="2"/>
      <c r="G1266">
        <v>180500</v>
      </c>
      <c r="H1266" s="2"/>
      <c r="I1266" s="10">
        <f t="shared" si="116"/>
        <v>-180500</v>
      </c>
      <c r="J1266" s="2"/>
      <c r="K1266">
        <f t="shared" si="117"/>
        <v>-180500</v>
      </c>
      <c r="L1266">
        <f t="shared" si="118"/>
        <v>-12475.810034356189</v>
      </c>
      <c r="M1266">
        <f t="shared" si="119"/>
        <v>-54145.479216640299</v>
      </c>
    </row>
    <row r="1267" spans="1:13" x14ac:dyDescent="0.2">
      <c r="A1267">
        <v>1</v>
      </c>
      <c r="B1267" s="10">
        <v>34</v>
      </c>
      <c r="C1267" s="10">
        <f t="shared" si="120"/>
        <v>-0.68056075471853239</v>
      </c>
      <c r="D1267" s="10">
        <v>4060</v>
      </c>
      <c r="E1267" s="10">
        <f t="shared" si="115"/>
        <v>-0.64666869531909821</v>
      </c>
      <c r="F1267" s="2"/>
      <c r="G1267">
        <v>181000</v>
      </c>
      <c r="H1267" s="2"/>
      <c r="I1267" s="10">
        <f t="shared" si="116"/>
        <v>-181000</v>
      </c>
      <c r="J1267" s="2"/>
      <c r="K1267">
        <f t="shared" si="117"/>
        <v>-181000</v>
      </c>
      <c r="L1267">
        <f t="shared" si="118"/>
        <v>123181.49660405437</v>
      </c>
      <c r="M1267">
        <f t="shared" si="119"/>
        <v>117047.03385275678</v>
      </c>
    </row>
    <row r="1268" spans="1:13" x14ac:dyDescent="0.2">
      <c r="A1268">
        <v>1</v>
      </c>
      <c r="B1268" s="10">
        <v>35</v>
      </c>
      <c r="C1268" s="10">
        <f t="shared" si="120"/>
        <v>-0.65172695410889014</v>
      </c>
      <c r="D1268" s="10">
        <v>3735</v>
      </c>
      <c r="E1268" s="10">
        <f t="shared" si="115"/>
        <v>-0.67920800637822787</v>
      </c>
      <c r="F1268" s="2"/>
      <c r="G1268">
        <v>183900</v>
      </c>
      <c r="H1268" s="2"/>
      <c r="I1268" s="10">
        <f t="shared" si="116"/>
        <v>-183900</v>
      </c>
      <c r="J1268" s="2"/>
      <c r="K1268">
        <f t="shared" si="117"/>
        <v>-183900</v>
      </c>
      <c r="L1268">
        <f t="shared" si="118"/>
        <v>119852.5868606249</v>
      </c>
      <c r="M1268">
        <f t="shared" si="119"/>
        <v>124906.3523729561</v>
      </c>
    </row>
    <row r="1269" spans="1:13" x14ac:dyDescent="0.2">
      <c r="A1269">
        <v>1</v>
      </c>
      <c r="B1269" s="10">
        <v>60</v>
      </c>
      <c r="C1269" s="10">
        <f t="shared" si="120"/>
        <v>6.9118061132167258E-2</v>
      </c>
      <c r="D1269" s="10">
        <v>10120</v>
      </c>
      <c r="E1269" s="10">
        <f t="shared" si="115"/>
        <v>-3.9935695262712491E-2</v>
      </c>
      <c r="F1269" s="2"/>
      <c r="G1269">
        <v>122000</v>
      </c>
      <c r="H1269" s="2"/>
      <c r="I1269" s="10">
        <f t="shared" si="116"/>
        <v>-122000</v>
      </c>
      <c r="J1269" s="2"/>
      <c r="K1269">
        <f t="shared" si="117"/>
        <v>-122000</v>
      </c>
      <c r="L1269">
        <f t="shared" si="118"/>
        <v>-8432.403458124405</v>
      </c>
      <c r="M1269">
        <f t="shared" si="119"/>
        <v>4872.1548220509239</v>
      </c>
    </row>
    <row r="1270" spans="1:13" x14ac:dyDescent="0.2">
      <c r="A1270">
        <v>1</v>
      </c>
      <c r="B1270" s="10">
        <v>89</v>
      </c>
      <c r="C1270" s="10">
        <f t="shared" si="120"/>
        <v>0.90529827881179381</v>
      </c>
      <c r="D1270" s="10">
        <v>13214</v>
      </c>
      <c r="E1270" s="10">
        <f t="shared" si="115"/>
        <v>0.2698385460202013</v>
      </c>
      <c r="F1270" s="2"/>
      <c r="G1270">
        <v>378500</v>
      </c>
      <c r="H1270" s="2"/>
      <c r="I1270" s="10">
        <f t="shared" si="116"/>
        <v>-378500</v>
      </c>
      <c r="J1270" s="2"/>
      <c r="K1270">
        <f t="shared" si="117"/>
        <v>-378500</v>
      </c>
      <c r="L1270">
        <f t="shared" si="118"/>
        <v>-342655.39853026398</v>
      </c>
      <c r="M1270">
        <f t="shared" si="119"/>
        <v>-102133.8896686462</v>
      </c>
    </row>
    <row r="1271" spans="1:13" x14ac:dyDescent="0.2">
      <c r="A1271">
        <v>1</v>
      </c>
      <c r="B1271" s="10">
        <v>0</v>
      </c>
      <c r="C1271" s="10">
        <f t="shared" si="120"/>
        <v>-1.6609099754463705</v>
      </c>
      <c r="D1271" s="10">
        <v>14100</v>
      </c>
      <c r="E1271" s="10">
        <f t="shared" si="115"/>
        <v>0.35854571401524382</v>
      </c>
      <c r="F1271" s="2"/>
      <c r="G1271">
        <v>381000</v>
      </c>
      <c r="H1271" s="2"/>
      <c r="I1271" s="10">
        <f t="shared" si="116"/>
        <v>-381000</v>
      </c>
      <c r="J1271" s="2"/>
      <c r="K1271">
        <f t="shared" si="117"/>
        <v>-381000</v>
      </c>
      <c r="L1271">
        <f t="shared" si="118"/>
        <v>632806.70064506715</v>
      </c>
      <c r="M1271">
        <f t="shared" si="119"/>
        <v>-136605.91703980789</v>
      </c>
    </row>
    <row r="1272" spans="1:13" x14ac:dyDescent="0.2">
      <c r="A1272">
        <v>1</v>
      </c>
      <c r="B1272" s="10">
        <v>78</v>
      </c>
      <c r="C1272" s="10">
        <f t="shared" si="120"/>
        <v>0.58812647210572855</v>
      </c>
      <c r="D1272" s="10">
        <v>11344</v>
      </c>
      <c r="E1272" s="10">
        <f t="shared" si="115"/>
        <v>8.2612356233824832E-2</v>
      </c>
      <c r="F1272" s="2"/>
      <c r="G1272">
        <v>144000</v>
      </c>
      <c r="H1272" s="2"/>
      <c r="I1272" s="10">
        <f t="shared" si="116"/>
        <v>-144000</v>
      </c>
      <c r="J1272" s="2"/>
      <c r="K1272">
        <f t="shared" si="117"/>
        <v>-144000</v>
      </c>
      <c r="L1272">
        <f t="shared" si="118"/>
        <v>-84690.211983224915</v>
      </c>
      <c r="M1272">
        <f t="shared" si="119"/>
        <v>-11896.179297670777</v>
      </c>
    </row>
    <row r="1273" spans="1:13" x14ac:dyDescent="0.2">
      <c r="A1273">
        <v>1</v>
      </c>
      <c r="B1273" s="10">
        <v>0</v>
      </c>
      <c r="C1273" s="10">
        <f t="shared" si="120"/>
        <v>-1.6609099754463705</v>
      </c>
      <c r="D1273" s="10">
        <v>23595</v>
      </c>
      <c r="E1273" s="10">
        <f t="shared" si="115"/>
        <v>1.3091942017273532</v>
      </c>
      <c r="F1273" s="2"/>
      <c r="G1273">
        <v>260000</v>
      </c>
      <c r="H1273" s="2"/>
      <c r="I1273" s="10">
        <f t="shared" si="116"/>
        <v>-260000</v>
      </c>
      <c r="J1273" s="2"/>
      <c r="K1273">
        <f t="shared" si="117"/>
        <v>-260000</v>
      </c>
      <c r="L1273">
        <f t="shared" si="118"/>
        <v>431836.59361605631</v>
      </c>
      <c r="M1273">
        <f t="shared" si="119"/>
        <v>-340390.49244911183</v>
      </c>
    </row>
    <row r="1274" spans="1:13" x14ac:dyDescent="0.2">
      <c r="A1274">
        <v>1</v>
      </c>
      <c r="B1274" s="10">
        <v>0</v>
      </c>
      <c r="C1274" s="10">
        <f t="shared" si="120"/>
        <v>-1.6609099754463705</v>
      </c>
      <c r="D1274" s="10">
        <v>9156</v>
      </c>
      <c r="E1274" s="10">
        <f t="shared" si="115"/>
        <v>-0.13645229791194613</v>
      </c>
      <c r="F1274" s="2"/>
      <c r="G1274">
        <v>185750</v>
      </c>
      <c r="H1274" s="2"/>
      <c r="I1274" s="10">
        <f t="shared" si="116"/>
        <v>-185750</v>
      </c>
      <c r="J1274" s="2"/>
      <c r="K1274">
        <f t="shared" si="117"/>
        <v>-185750</v>
      </c>
      <c r="L1274">
        <f t="shared" si="118"/>
        <v>308514.02793916332</v>
      </c>
      <c r="M1274">
        <f t="shared" si="119"/>
        <v>25346.014337143995</v>
      </c>
    </row>
    <row r="1275" spans="1:13" x14ac:dyDescent="0.2">
      <c r="A1275">
        <v>1</v>
      </c>
      <c r="B1275" s="10">
        <v>0</v>
      </c>
      <c r="C1275" s="10">
        <f t="shared" si="120"/>
        <v>-1.6609099754463705</v>
      </c>
      <c r="D1275" s="10">
        <v>13526</v>
      </c>
      <c r="E1275" s="10">
        <f t="shared" si="115"/>
        <v>0.30107628463696573</v>
      </c>
      <c r="F1275" s="2"/>
      <c r="G1275">
        <v>137000</v>
      </c>
      <c r="H1275" s="2"/>
      <c r="I1275" s="10">
        <f t="shared" si="116"/>
        <v>-137000</v>
      </c>
      <c r="J1275" s="2"/>
      <c r="K1275">
        <f t="shared" si="117"/>
        <v>-137000</v>
      </c>
      <c r="L1275">
        <f t="shared" si="118"/>
        <v>227544.66663615278</v>
      </c>
      <c r="M1275">
        <f t="shared" si="119"/>
        <v>-41247.450995264306</v>
      </c>
    </row>
    <row r="1276" spans="1:13" x14ac:dyDescent="0.2">
      <c r="A1276">
        <v>1</v>
      </c>
      <c r="B1276" s="10">
        <v>124</v>
      </c>
      <c r="C1276" s="10">
        <f t="shared" si="120"/>
        <v>1.914481300149274</v>
      </c>
      <c r="D1276" s="10">
        <v>11512</v>
      </c>
      <c r="E1276" s="10">
        <f t="shared" si="115"/>
        <v>9.9432677027467206E-2</v>
      </c>
      <c r="F1276" s="2"/>
      <c r="G1276">
        <v>177000</v>
      </c>
      <c r="H1276" s="2"/>
      <c r="I1276" s="10">
        <f t="shared" si="116"/>
        <v>-177000</v>
      </c>
      <c r="J1276" s="2"/>
      <c r="K1276">
        <f t="shared" si="117"/>
        <v>-177000</v>
      </c>
      <c r="L1276">
        <f t="shared" si="118"/>
        <v>-338863.19012642151</v>
      </c>
      <c r="M1276">
        <f t="shared" si="119"/>
        <v>-17599.583833861696</v>
      </c>
    </row>
    <row r="1277" spans="1:13" x14ac:dyDescent="0.2">
      <c r="A1277">
        <v>1</v>
      </c>
      <c r="B1277" s="10">
        <v>53</v>
      </c>
      <c r="C1277" s="10">
        <f t="shared" si="120"/>
        <v>-0.1327185431353288</v>
      </c>
      <c r="D1277" s="10">
        <v>5362</v>
      </c>
      <c r="E1277" s="10">
        <f t="shared" si="115"/>
        <v>-0.51631120916836981</v>
      </c>
      <c r="F1277" s="2"/>
      <c r="G1277">
        <v>139000</v>
      </c>
      <c r="H1277" s="2"/>
      <c r="I1277" s="10">
        <f t="shared" si="116"/>
        <v>-139000</v>
      </c>
      <c r="J1277" s="2"/>
      <c r="K1277">
        <f t="shared" si="117"/>
        <v>-139000</v>
      </c>
      <c r="L1277">
        <f t="shared" si="118"/>
        <v>18447.877495810702</v>
      </c>
      <c r="M1277">
        <f t="shared" si="119"/>
        <v>71767.258074403406</v>
      </c>
    </row>
    <row r="1278" spans="1:13" x14ac:dyDescent="0.2">
      <c r="A1278">
        <v>1</v>
      </c>
      <c r="B1278" s="10">
        <v>95</v>
      </c>
      <c r="C1278" s="10">
        <f t="shared" si="120"/>
        <v>1.0783010824696475</v>
      </c>
      <c r="D1278" s="10">
        <v>11345</v>
      </c>
      <c r="E1278" s="10">
        <f t="shared" si="115"/>
        <v>8.2712477190929848E-2</v>
      </c>
      <c r="F1278" s="2"/>
      <c r="G1278">
        <v>137000</v>
      </c>
      <c r="H1278" s="2"/>
      <c r="I1278" s="10">
        <f t="shared" si="116"/>
        <v>-137000</v>
      </c>
      <c r="J1278" s="2"/>
      <c r="K1278">
        <f t="shared" si="117"/>
        <v>-137000</v>
      </c>
      <c r="L1278">
        <f t="shared" si="118"/>
        <v>-147727.2482983417</v>
      </c>
      <c r="M1278">
        <f t="shared" si="119"/>
        <v>-11331.60937515739</v>
      </c>
    </row>
    <row r="1279" spans="1:13" x14ac:dyDescent="0.2">
      <c r="A1279">
        <v>1</v>
      </c>
      <c r="B1279" s="10">
        <v>0</v>
      </c>
      <c r="C1279" s="10">
        <f t="shared" si="120"/>
        <v>-1.6609099754463705</v>
      </c>
      <c r="D1279" s="10">
        <v>12936</v>
      </c>
      <c r="E1279" s="10">
        <f t="shared" si="115"/>
        <v>0.24200491994500736</v>
      </c>
      <c r="F1279" s="2"/>
      <c r="G1279">
        <v>162000</v>
      </c>
      <c r="H1279" s="2"/>
      <c r="I1279" s="10">
        <f t="shared" si="116"/>
        <v>-162000</v>
      </c>
      <c r="J1279" s="2"/>
      <c r="K1279">
        <f t="shared" si="117"/>
        <v>-162000</v>
      </c>
      <c r="L1279">
        <f t="shared" si="118"/>
        <v>269067.41602231201</v>
      </c>
      <c r="M1279">
        <f t="shared" si="119"/>
        <v>-39204.797031091191</v>
      </c>
    </row>
    <row r="1280" spans="1:13" x14ac:dyDescent="0.2">
      <c r="A1280">
        <v>1</v>
      </c>
      <c r="B1280" s="10">
        <v>0</v>
      </c>
      <c r="C1280" s="10">
        <f t="shared" si="120"/>
        <v>-1.6609099754463705</v>
      </c>
      <c r="D1280" s="10">
        <v>17871</v>
      </c>
      <c r="E1280" s="10">
        <f t="shared" si="115"/>
        <v>0.73610184325825223</v>
      </c>
      <c r="F1280" s="2"/>
      <c r="G1280">
        <v>197900</v>
      </c>
      <c r="H1280" s="2"/>
      <c r="I1280" s="10">
        <f t="shared" si="116"/>
        <v>-197900</v>
      </c>
      <c r="J1280" s="2"/>
      <c r="K1280">
        <f t="shared" si="117"/>
        <v>-197900</v>
      </c>
      <c r="L1280">
        <f t="shared" si="118"/>
        <v>328694.08414083673</v>
      </c>
      <c r="M1280">
        <f t="shared" si="119"/>
        <v>-145674.5547808081</v>
      </c>
    </row>
    <row r="1281" spans="1:13" x14ac:dyDescent="0.2">
      <c r="A1281">
        <v>1</v>
      </c>
      <c r="B1281" s="10">
        <v>75</v>
      </c>
      <c r="C1281" s="10">
        <f t="shared" si="120"/>
        <v>0.5016250702768017</v>
      </c>
      <c r="D1281" s="10">
        <v>9473</v>
      </c>
      <c r="E1281" s="10">
        <f t="shared" si="115"/>
        <v>-0.10471395450965665</v>
      </c>
      <c r="F1281" s="2"/>
      <c r="G1281">
        <v>237000</v>
      </c>
      <c r="H1281" s="2"/>
      <c r="I1281" s="10">
        <f t="shared" si="116"/>
        <v>-237000</v>
      </c>
      <c r="J1281" s="2"/>
      <c r="K1281">
        <f t="shared" si="117"/>
        <v>-237000</v>
      </c>
      <c r="L1281">
        <f t="shared" si="118"/>
        <v>-118885.141655602</v>
      </c>
      <c r="M1281">
        <f t="shared" si="119"/>
        <v>24817.207218788626</v>
      </c>
    </row>
    <row r="1282" spans="1:13" x14ac:dyDescent="0.2">
      <c r="A1282">
        <v>1</v>
      </c>
      <c r="B1282" s="10">
        <v>60</v>
      </c>
      <c r="C1282" s="10">
        <f t="shared" si="120"/>
        <v>6.9118061132167258E-2</v>
      </c>
      <c r="D1282" s="10">
        <v>7500</v>
      </c>
      <c r="E1282" s="10">
        <f t="shared" si="115"/>
        <v>-0.30225260287784955</v>
      </c>
      <c r="F1282" s="2"/>
      <c r="G1282">
        <v>68400</v>
      </c>
      <c r="H1282" s="2"/>
      <c r="I1282" s="10">
        <f t="shared" si="116"/>
        <v>-68400</v>
      </c>
      <c r="J1282" s="2"/>
      <c r="K1282">
        <f t="shared" si="117"/>
        <v>-68400</v>
      </c>
      <c r="L1282">
        <f t="shared" si="118"/>
        <v>-4727.67538144024</v>
      </c>
      <c r="M1282">
        <f t="shared" si="119"/>
        <v>20674.078036844909</v>
      </c>
    </row>
    <row r="1283" spans="1:13" x14ac:dyDescent="0.2">
      <c r="A1283">
        <v>1</v>
      </c>
      <c r="B1283" s="10">
        <v>67</v>
      </c>
      <c r="C1283" s="10">
        <f t="shared" si="120"/>
        <v>0.27095466539966334</v>
      </c>
      <c r="D1283" s="10">
        <v>9808</v>
      </c>
      <c r="E1283" s="10">
        <f t="shared" si="115"/>
        <v>-7.1173433879476902E-2</v>
      </c>
      <c r="F1283" s="2"/>
      <c r="G1283">
        <v>227000</v>
      </c>
      <c r="H1283" s="2"/>
      <c r="I1283" s="10">
        <f t="shared" si="116"/>
        <v>-227000</v>
      </c>
      <c r="J1283" s="2"/>
      <c r="K1283">
        <f t="shared" si="117"/>
        <v>-227000</v>
      </c>
      <c r="L1283">
        <f t="shared" si="118"/>
        <v>-61506.709045723575</v>
      </c>
      <c r="M1283">
        <f t="shared" si="119"/>
        <v>16156.369490641257</v>
      </c>
    </row>
    <row r="1284" spans="1:13" x14ac:dyDescent="0.2">
      <c r="A1284">
        <v>1</v>
      </c>
      <c r="B1284" s="10">
        <v>50</v>
      </c>
      <c r="C1284" s="10">
        <f t="shared" si="120"/>
        <v>-0.21921994496425568</v>
      </c>
      <c r="D1284" s="10">
        <v>8049</v>
      </c>
      <c r="E1284" s="10">
        <f t="shared" ref="E1284:E1347" si="121">(D1284-$D$1467)/$D$1468</f>
        <v>-0.24728619742719679</v>
      </c>
      <c r="F1284" s="2"/>
      <c r="G1284">
        <v>180000</v>
      </c>
      <c r="H1284" s="2"/>
      <c r="I1284" s="10">
        <f t="shared" ref="I1284:I1347" si="122">($A1284*$P$5 + $C1284*$Q$5 + $E1284*$R$5) - G1284</f>
        <v>-180000</v>
      </c>
      <c r="J1284" s="2"/>
      <c r="K1284">
        <f t="shared" ref="K1284:K1347" si="123">I1284 * A1284</f>
        <v>-180000</v>
      </c>
      <c r="L1284">
        <f t="shared" ref="L1284:L1347" si="124">$I1284 * C1284</f>
        <v>39459.590093566025</v>
      </c>
      <c r="M1284">
        <f t="shared" ref="M1284:M1347" si="125">$I1284 * E1284</f>
        <v>44511.515536895422</v>
      </c>
    </row>
    <row r="1285" spans="1:13" x14ac:dyDescent="0.2">
      <c r="A1285">
        <v>1</v>
      </c>
      <c r="B1285" s="10">
        <v>61</v>
      </c>
      <c r="C1285" s="10">
        <f t="shared" si="120"/>
        <v>9.7951861741809559E-2</v>
      </c>
      <c r="D1285" s="10">
        <v>8800</v>
      </c>
      <c r="E1285" s="10">
        <f t="shared" si="121"/>
        <v>-0.17209535864133116</v>
      </c>
      <c r="F1285" s="2"/>
      <c r="G1285">
        <v>150500</v>
      </c>
      <c r="H1285" s="2"/>
      <c r="I1285" s="10">
        <f t="shared" si="122"/>
        <v>-150500</v>
      </c>
      <c r="J1285" s="2"/>
      <c r="K1285">
        <f t="shared" si="123"/>
        <v>-150500</v>
      </c>
      <c r="L1285">
        <f t="shared" si="124"/>
        <v>-14741.755192142338</v>
      </c>
      <c r="M1285">
        <f t="shared" si="125"/>
        <v>25900.35147552034</v>
      </c>
    </row>
    <row r="1286" spans="1:13" x14ac:dyDescent="0.2">
      <c r="A1286">
        <v>1</v>
      </c>
      <c r="B1286" s="10">
        <v>94</v>
      </c>
      <c r="C1286" s="10">
        <f t="shared" si="120"/>
        <v>1.0494672818600053</v>
      </c>
      <c r="D1286" s="10">
        <v>9400</v>
      </c>
      <c r="E1286" s="10">
        <f t="shared" si="121"/>
        <v>-0.11202278437832268</v>
      </c>
      <c r="F1286" s="2"/>
      <c r="G1286">
        <v>139000</v>
      </c>
      <c r="H1286" s="2"/>
      <c r="I1286" s="10">
        <f t="shared" si="122"/>
        <v>-139000</v>
      </c>
      <c r="J1286" s="2"/>
      <c r="K1286">
        <f t="shared" si="123"/>
        <v>-139000</v>
      </c>
      <c r="L1286">
        <f t="shared" si="124"/>
        <v>-145875.95217854073</v>
      </c>
      <c r="M1286">
        <f t="shared" si="125"/>
        <v>15571.167028586853</v>
      </c>
    </row>
    <row r="1287" spans="1:13" x14ac:dyDescent="0.2">
      <c r="A1287">
        <v>1</v>
      </c>
      <c r="B1287" s="10">
        <v>50</v>
      </c>
      <c r="C1287" s="10">
        <f t="shared" si="120"/>
        <v>-0.21921994496425568</v>
      </c>
      <c r="D1287" s="10">
        <v>9638</v>
      </c>
      <c r="E1287" s="10">
        <f t="shared" si="121"/>
        <v>-8.8193996587329307E-2</v>
      </c>
      <c r="F1287" s="2"/>
      <c r="G1287">
        <v>169000</v>
      </c>
      <c r="H1287" s="2"/>
      <c r="I1287" s="10">
        <f t="shared" si="122"/>
        <v>-169000</v>
      </c>
      <c r="J1287" s="2"/>
      <c r="K1287">
        <f t="shared" si="123"/>
        <v>-169000</v>
      </c>
      <c r="L1287">
        <f t="shared" si="124"/>
        <v>37048.170698959206</v>
      </c>
      <c r="M1287">
        <f t="shared" si="125"/>
        <v>14904.785423258652</v>
      </c>
    </row>
    <row r="1288" spans="1:13" x14ac:dyDescent="0.2">
      <c r="A1288">
        <v>1</v>
      </c>
      <c r="B1288" s="10">
        <v>50</v>
      </c>
      <c r="C1288" s="10">
        <f t="shared" si="120"/>
        <v>-0.21921994496425568</v>
      </c>
      <c r="D1288" s="10">
        <v>6000</v>
      </c>
      <c r="E1288" s="10">
        <f t="shared" si="121"/>
        <v>-0.45243403853537079</v>
      </c>
      <c r="F1288" s="2"/>
      <c r="G1288">
        <v>132500</v>
      </c>
      <c r="H1288" s="2"/>
      <c r="I1288" s="10">
        <f t="shared" si="122"/>
        <v>-132500</v>
      </c>
      <c r="J1288" s="2"/>
      <c r="K1288">
        <f t="shared" si="123"/>
        <v>-132500</v>
      </c>
      <c r="L1288">
        <f t="shared" si="124"/>
        <v>29046.642707763876</v>
      </c>
      <c r="M1288">
        <f t="shared" si="125"/>
        <v>59947.510105936628</v>
      </c>
    </row>
    <row r="1289" spans="1:13" x14ac:dyDescent="0.2">
      <c r="A1289">
        <v>1</v>
      </c>
      <c r="B1289" s="10">
        <v>0</v>
      </c>
      <c r="C1289" s="10">
        <f t="shared" ref="C1289:C1352" si="126">(B1289-$B$1467)/$B$1468</f>
        <v>-1.6609099754463705</v>
      </c>
      <c r="D1289" s="10">
        <v>9790</v>
      </c>
      <c r="E1289" s="10">
        <f t="shared" si="121"/>
        <v>-7.2975611107367153E-2</v>
      </c>
      <c r="F1289" s="2"/>
      <c r="G1289">
        <v>143000</v>
      </c>
      <c r="H1289" s="2"/>
      <c r="I1289" s="10">
        <f t="shared" si="122"/>
        <v>-143000</v>
      </c>
      <c r="J1289" s="2"/>
      <c r="K1289">
        <f t="shared" si="123"/>
        <v>-143000</v>
      </c>
      <c r="L1289">
        <f t="shared" si="124"/>
        <v>237510.12648883098</v>
      </c>
      <c r="M1289">
        <f t="shared" si="125"/>
        <v>10435.512388353503</v>
      </c>
    </row>
    <row r="1290" spans="1:13" x14ac:dyDescent="0.2">
      <c r="A1290">
        <v>1</v>
      </c>
      <c r="B1290" s="10">
        <v>0</v>
      </c>
      <c r="C1290" s="10">
        <f t="shared" si="126"/>
        <v>-1.6609099754463705</v>
      </c>
      <c r="D1290" s="10">
        <v>36500</v>
      </c>
      <c r="E1290" s="10">
        <f t="shared" si="121"/>
        <v>2.6012551531675605</v>
      </c>
      <c r="F1290" s="2"/>
      <c r="G1290">
        <v>190000</v>
      </c>
      <c r="H1290" s="2"/>
      <c r="I1290" s="10">
        <f t="shared" si="122"/>
        <v>-190000</v>
      </c>
      <c r="J1290" s="2"/>
      <c r="K1290">
        <f t="shared" si="123"/>
        <v>-190000</v>
      </c>
      <c r="L1290">
        <f t="shared" si="124"/>
        <v>315572.89533481043</v>
      </c>
      <c r="M1290">
        <f t="shared" si="125"/>
        <v>-494238.47910183651</v>
      </c>
    </row>
    <row r="1291" spans="1:13" x14ac:dyDescent="0.2">
      <c r="A1291">
        <v>1</v>
      </c>
      <c r="B1291" s="10">
        <v>40</v>
      </c>
      <c r="C1291" s="10">
        <f t="shared" si="126"/>
        <v>-0.50755795106067858</v>
      </c>
      <c r="D1291" s="10">
        <v>5664</v>
      </c>
      <c r="E1291" s="10">
        <f t="shared" si="121"/>
        <v>-0.48607468012265553</v>
      </c>
      <c r="F1291" s="2"/>
      <c r="G1291">
        <v>278000</v>
      </c>
      <c r="H1291" s="2"/>
      <c r="I1291" s="10">
        <f t="shared" si="122"/>
        <v>-278000</v>
      </c>
      <c r="J1291" s="2"/>
      <c r="K1291">
        <f t="shared" si="123"/>
        <v>-278000</v>
      </c>
      <c r="L1291">
        <f t="shared" si="124"/>
        <v>141101.11039486865</v>
      </c>
      <c r="M1291">
        <f t="shared" si="125"/>
        <v>135128.76107409823</v>
      </c>
    </row>
    <row r="1292" spans="1:13" x14ac:dyDescent="0.2">
      <c r="A1292">
        <v>1</v>
      </c>
      <c r="B1292" s="10">
        <v>86</v>
      </c>
      <c r="C1292" s="10">
        <f t="shared" si="126"/>
        <v>0.81879687698286696</v>
      </c>
      <c r="D1292" s="10">
        <v>11065</v>
      </c>
      <c r="E1292" s="10">
        <f t="shared" si="121"/>
        <v>5.4678609201525882E-2</v>
      </c>
      <c r="F1292" s="2"/>
      <c r="G1292">
        <v>281000</v>
      </c>
      <c r="H1292" s="2"/>
      <c r="I1292" s="10">
        <f t="shared" si="122"/>
        <v>-281000</v>
      </c>
      <c r="J1292" s="2"/>
      <c r="K1292">
        <f t="shared" si="123"/>
        <v>-281000</v>
      </c>
      <c r="L1292">
        <f t="shared" si="124"/>
        <v>-230081.92243218562</v>
      </c>
      <c r="M1292">
        <f t="shared" si="125"/>
        <v>-15364.689185628773</v>
      </c>
    </row>
    <row r="1293" spans="1:13" x14ac:dyDescent="0.2">
      <c r="A1293">
        <v>1</v>
      </c>
      <c r="B1293" s="10">
        <v>0</v>
      </c>
      <c r="C1293" s="10">
        <f t="shared" si="126"/>
        <v>-1.6609099754463705</v>
      </c>
      <c r="D1293" s="10">
        <v>14112</v>
      </c>
      <c r="E1293" s="10">
        <f t="shared" si="121"/>
        <v>0.35974716550050401</v>
      </c>
      <c r="F1293" s="2"/>
      <c r="G1293">
        <v>180500</v>
      </c>
      <c r="H1293" s="2"/>
      <c r="I1293" s="10">
        <f t="shared" si="122"/>
        <v>-180500</v>
      </c>
      <c r="J1293" s="2"/>
      <c r="K1293">
        <f t="shared" si="123"/>
        <v>-180500</v>
      </c>
      <c r="L1293">
        <f t="shared" si="124"/>
        <v>299794.25056806987</v>
      </c>
      <c r="M1293">
        <f t="shared" si="125"/>
        <v>-64934.363372840977</v>
      </c>
    </row>
    <row r="1294" spans="1:13" x14ac:dyDescent="0.2">
      <c r="A1294">
        <v>1</v>
      </c>
      <c r="B1294" s="10">
        <v>21</v>
      </c>
      <c r="C1294" s="10">
        <f t="shared" si="126"/>
        <v>-1.0554001626438823</v>
      </c>
      <c r="D1294" s="10">
        <v>1680</v>
      </c>
      <c r="E1294" s="10">
        <f t="shared" si="121"/>
        <v>-0.88495657322903187</v>
      </c>
      <c r="F1294" s="2"/>
      <c r="G1294">
        <v>119500</v>
      </c>
      <c r="H1294" s="2"/>
      <c r="I1294" s="10">
        <f t="shared" si="122"/>
        <v>-119500</v>
      </c>
      <c r="J1294" s="2"/>
      <c r="K1294">
        <f t="shared" si="123"/>
        <v>-119500</v>
      </c>
      <c r="L1294">
        <f t="shared" si="124"/>
        <v>126120.31943594394</v>
      </c>
      <c r="M1294">
        <f t="shared" si="125"/>
        <v>105752.31050086931</v>
      </c>
    </row>
    <row r="1295" spans="1:13" x14ac:dyDescent="0.2">
      <c r="A1295">
        <v>1</v>
      </c>
      <c r="B1295" s="10">
        <v>60</v>
      </c>
      <c r="C1295" s="10">
        <f t="shared" si="126"/>
        <v>6.9118061132167258E-2</v>
      </c>
      <c r="D1295" s="10">
        <v>6600</v>
      </c>
      <c r="E1295" s="10">
        <f t="shared" si="121"/>
        <v>-0.39236146427236229</v>
      </c>
      <c r="F1295" s="2"/>
      <c r="G1295">
        <v>107500</v>
      </c>
      <c r="H1295" s="2"/>
      <c r="I1295" s="10">
        <f t="shared" si="122"/>
        <v>-107500</v>
      </c>
      <c r="J1295" s="2"/>
      <c r="K1295">
        <f t="shared" si="123"/>
        <v>-107500</v>
      </c>
      <c r="L1295">
        <f t="shared" si="124"/>
        <v>-7430.1915717079801</v>
      </c>
      <c r="M1295">
        <f t="shared" si="125"/>
        <v>42178.857409278949</v>
      </c>
    </row>
    <row r="1296" spans="1:13" x14ac:dyDescent="0.2">
      <c r="A1296">
        <v>1</v>
      </c>
      <c r="B1296" s="10">
        <v>78</v>
      </c>
      <c r="C1296" s="10">
        <f t="shared" si="126"/>
        <v>0.58812647210572855</v>
      </c>
      <c r="D1296" s="10">
        <v>10140</v>
      </c>
      <c r="E1296" s="10">
        <f t="shared" si="121"/>
        <v>-3.7933276120612203E-2</v>
      </c>
      <c r="F1296" s="2"/>
      <c r="G1296">
        <v>162900</v>
      </c>
      <c r="H1296" s="2"/>
      <c r="I1296" s="10">
        <f t="shared" si="122"/>
        <v>-162900</v>
      </c>
      <c r="J1296" s="2"/>
      <c r="K1296">
        <f t="shared" si="123"/>
        <v>-162900</v>
      </c>
      <c r="L1296">
        <f t="shared" si="124"/>
        <v>-95805.802306023179</v>
      </c>
      <c r="M1296">
        <f t="shared" si="125"/>
        <v>6179.3306800477276</v>
      </c>
    </row>
    <row r="1297" spans="1:13" x14ac:dyDescent="0.2">
      <c r="A1297">
        <v>1</v>
      </c>
      <c r="B1297" s="10">
        <v>60</v>
      </c>
      <c r="C1297" s="10">
        <f t="shared" si="126"/>
        <v>6.9118061132167258E-2</v>
      </c>
      <c r="D1297" s="10">
        <v>8172</v>
      </c>
      <c r="E1297" s="10">
        <f t="shared" si="121"/>
        <v>-0.23497131970328006</v>
      </c>
      <c r="F1297" s="2"/>
      <c r="G1297">
        <v>115000</v>
      </c>
      <c r="H1297" s="2"/>
      <c r="I1297" s="10">
        <f t="shared" si="122"/>
        <v>-115000</v>
      </c>
      <c r="J1297" s="2"/>
      <c r="K1297">
        <f t="shared" si="123"/>
        <v>-115000</v>
      </c>
      <c r="L1297">
        <f t="shared" si="124"/>
        <v>-7948.5770301992343</v>
      </c>
      <c r="M1297">
        <f t="shared" si="125"/>
        <v>27021.701765877206</v>
      </c>
    </row>
    <row r="1298" spans="1:13" x14ac:dyDescent="0.2">
      <c r="A1298">
        <v>1</v>
      </c>
      <c r="B1298" s="10">
        <v>70</v>
      </c>
      <c r="C1298" s="10">
        <f t="shared" si="126"/>
        <v>0.35745606722859019</v>
      </c>
      <c r="D1298" s="10">
        <v>8400</v>
      </c>
      <c r="E1298" s="10">
        <f t="shared" si="121"/>
        <v>-0.21214374148333681</v>
      </c>
      <c r="F1298" s="2"/>
      <c r="G1298">
        <v>138500</v>
      </c>
      <c r="H1298" s="2"/>
      <c r="I1298" s="10">
        <f t="shared" si="122"/>
        <v>-138500</v>
      </c>
      <c r="J1298" s="2"/>
      <c r="K1298">
        <f t="shared" si="123"/>
        <v>-138500</v>
      </c>
      <c r="L1298">
        <f t="shared" si="124"/>
        <v>-49507.665311159741</v>
      </c>
      <c r="M1298">
        <f t="shared" si="125"/>
        <v>29381.908195442149</v>
      </c>
    </row>
    <row r="1299" spans="1:13" x14ac:dyDescent="0.2">
      <c r="A1299">
        <v>1</v>
      </c>
      <c r="B1299" s="10">
        <v>80</v>
      </c>
      <c r="C1299" s="10">
        <f t="shared" si="126"/>
        <v>0.64579407332501315</v>
      </c>
      <c r="D1299" s="10">
        <v>8700</v>
      </c>
      <c r="E1299" s="10">
        <f t="shared" si="121"/>
        <v>-0.18210745435183259</v>
      </c>
      <c r="F1299" s="2"/>
      <c r="G1299">
        <v>155000</v>
      </c>
      <c r="H1299" s="2"/>
      <c r="I1299" s="10">
        <f t="shared" si="122"/>
        <v>-155000</v>
      </c>
      <c r="J1299" s="2"/>
      <c r="K1299">
        <f t="shared" si="123"/>
        <v>-155000</v>
      </c>
      <c r="L1299">
        <f t="shared" si="124"/>
        <v>-100098.08136537705</v>
      </c>
      <c r="M1299">
        <f t="shared" si="125"/>
        <v>28226.655424534052</v>
      </c>
    </row>
    <row r="1300" spans="1:13" x14ac:dyDescent="0.2">
      <c r="A1300">
        <v>1</v>
      </c>
      <c r="B1300" s="10">
        <v>35</v>
      </c>
      <c r="C1300" s="10">
        <f t="shared" si="126"/>
        <v>-0.65172695410889014</v>
      </c>
      <c r="D1300" s="10">
        <v>3675</v>
      </c>
      <c r="E1300" s="10">
        <f t="shared" si="121"/>
        <v>-0.68521526380452868</v>
      </c>
      <c r="F1300" s="2"/>
      <c r="G1300">
        <v>140000</v>
      </c>
      <c r="H1300" s="2"/>
      <c r="I1300" s="10">
        <f t="shared" si="122"/>
        <v>-140000</v>
      </c>
      <c r="J1300" s="2"/>
      <c r="K1300">
        <f t="shared" si="123"/>
        <v>-140000</v>
      </c>
      <c r="L1300">
        <f t="shared" si="124"/>
        <v>91241.773575244617</v>
      </c>
      <c r="M1300">
        <f t="shared" si="125"/>
        <v>95930.136932634021</v>
      </c>
    </row>
    <row r="1301" spans="1:13" x14ac:dyDescent="0.2">
      <c r="A1301">
        <v>1</v>
      </c>
      <c r="B1301" s="10">
        <v>313</v>
      </c>
      <c r="C1301" s="10">
        <f t="shared" si="126"/>
        <v>7.364069615371668</v>
      </c>
      <c r="D1301" s="10">
        <v>63887</v>
      </c>
      <c r="E1301" s="10">
        <f t="shared" si="121"/>
        <v>5.3432678054025828</v>
      </c>
      <c r="F1301" s="2"/>
      <c r="G1301">
        <v>160000</v>
      </c>
      <c r="H1301" s="2"/>
      <c r="I1301" s="10">
        <f t="shared" si="122"/>
        <v>-160000</v>
      </c>
      <c r="J1301" s="2"/>
      <c r="K1301">
        <f t="shared" si="123"/>
        <v>-160000</v>
      </c>
      <c r="L1301">
        <f t="shared" si="124"/>
        <v>-1178251.1384594669</v>
      </c>
      <c r="M1301">
        <f t="shared" si="125"/>
        <v>-854922.84886441322</v>
      </c>
    </row>
    <row r="1302" spans="1:13" x14ac:dyDescent="0.2">
      <c r="A1302">
        <v>1</v>
      </c>
      <c r="B1302" s="10">
        <v>75</v>
      </c>
      <c r="C1302" s="10">
        <f t="shared" si="126"/>
        <v>0.5016250702768017</v>
      </c>
      <c r="D1302" s="10">
        <v>7500</v>
      </c>
      <c r="E1302" s="10">
        <f t="shared" si="121"/>
        <v>-0.30225260287784955</v>
      </c>
      <c r="F1302" s="2"/>
      <c r="G1302">
        <v>154000</v>
      </c>
      <c r="H1302" s="2"/>
      <c r="I1302" s="10">
        <f t="shared" si="122"/>
        <v>-154000</v>
      </c>
      <c r="J1302" s="2"/>
      <c r="K1302">
        <f t="shared" si="123"/>
        <v>-154000</v>
      </c>
      <c r="L1302">
        <f t="shared" si="124"/>
        <v>-77250.260822627461</v>
      </c>
      <c r="M1302">
        <f t="shared" si="125"/>
        <v>46546.900843188829</v>
      </c>
    </row>
    <row r="1303" spans="1:13" x14ac:dyDescent="0.2">
      <c r="A1303">
        <v>1</v>
      </c>
      <c r="B1303" s="10">
        <v>0</v>
      </c>
      <c r="C1303" s="10">
        <f t="shared" si="126"/>
        <v>-1.6609099754463705</v>
      </c>
      <c r="D1303" s="10">
        <v>10762</v>
      </c>
      <c r="E1303" s="10">
        <f t="shared" si="121"/>
        <v>2.4341959198706596E-2</v>
      </c>
      <c r="F1303" s="2"/>
      <c r="G1303">
        <v>225000</v>
      </c>
      <c r="H1303" s="2"/>
      <c r="I1303" s="10">
        <f t="shared" si="122"/>
        <v>-225000</v>
      </c>
      <c r="J1303" s="2"/>
      <c r="K1303">
        <f t="shared" si="123"/>
        <v>-225000</v>
      </c>
      <c r="L1303">
        <f t="shared" si="124"/>
        <v>373704.74447543337</v>
      </c>
      <c r="M1303">
        <f t="shared" si="125"/>
        <v>-5476.9408197089842</v>
      </c>
    </row>
    <row r="1304" spans="1:13" x14ac:dyDescent="0.2">
      <c r="A1304">
        <v>1</v>
      </c>
      <c r="B1304" s="10">
        <v>0</v>
      </c>
      <c r="C1304" s="10">
        <f t="shared" si="126"/>
        <v>-1.6609099754463705</v>
      </c>
      <c r="D1304" s="10">
        <v>7500</v>
      </c>
      <c r="E1304" s="10">
        <f t="shared" si="121"/>
        <v>-0.30225260287784955</v>
      </c>
      <c r="F1304" s="2"/>
      <c r="G1304">
        <v>177500</v>
      </c>
      <c r="H1304" s="2"/>
      <c r="I1304" s="10">
        <f t="shared" si="122"/>
        <v>-177500</v>
      </c>
      <c r="J1304" s="2"/>
      <c r="K1304">
        <f t="shared" si="123"/>
        <v>-177500</v>
      </c>
      <c r="L1304">
        <f t="shared" si="124"/>
        <v>294811.52064173075</v>
      </c>
      <c r="M1304">
        <f t="shared" si="125"/>
        <v>53649.837010818293</v>
      </c>
    </row>
    <row r="1305" spans="1:13" x14ac:dyDescent="0.2">
      <c r="A1305">
        <v>1</v>
      </c>
      <c r="B1305" s="10">
        <v>92</v>
      </c>
      <c r="C1305" s="10">
        <f t="shared" si="126"/>
        <v>0.99179968064072066</v>
      </c>
      <c r="D1305" s="10">
        <v>10120</v>
      </c>
      <c r="E1305" s="10">
        <f t="shared" si="121"/>
        <v>-3.9935695262712491E-2</v>
      </c>
      <c r="F1305" s="2"/>
      <c r="G1305">
        <v>290000</v>
      </c>
      <c r="H1305" s="2"/>
      <c r="I1305" s="10">
        <f t="shared" si="122"/>
        <v>-290000</v>
      </c>
      <c r="J1305" s="2"/>
      <c r="K1305">
        <f t="shared" si="123"/>
        <v>-290000</v>
      </c>
      <c r="L1305">
        <f t="shared" si="124"/>
        <v>-287621.907385809</v>
      </c>
      <c r="M1305">
        <f t="shared" si="125"/>
        <v>11581.351626186623</v>
      </c>
    </row>
    <row r="1306" spans="1:13" x14ac:dyDescent="0.2">
      <c r="A1306">
        <v>1</v>
      </c>
      <c r="B1306" s="10">
        <v>73</v>
      </c>
      <c r="C1306" s="10">
        <f t="shared" si="126"/>
        <v>0.4439574690575171</v>
      </c>
      <c r="D1306" s="10">
        <v>8688</v>
      </c>
      <c r="E1306" s="10">
        <f t="shared" si="121"/>
        <v>-0.18330890583709275</v>
      </c>
      <c r="F1306" s="2"/>
      <c r="G1306">
        <v>232000</v>
      </c>
      <c r="H1306" s="2"/>
      <c r="I1306" s="10">
        <f t="shared" si="122"/>
        <v>-232000</v>
      </c>
      <c r="J1306" s="2"/>
      <c r="K1306">
        <f t="shared" si="123"/>
        <v>-232000</v>
      </c>
      <c r="L1306">
        <f t="shared" si="124"/>
        <v>-102998.13282134397</v>
      </c>
      <c r="M1306">
        <f t="shared" si="125"/>
        <v>42527.666154205515</v>
      </c>
    </row>
    <row r="1307" spans="1:13" x14ac:dyDescent="0.2">
      <c r="A1307">
        <v>1</v>
      </c>
      <c r="B1307" s="10">
        <v>32</v>
      </c>
      <c r="C1307" s="10">
        <f t="shared" si="126"/>
        <v>-0.73822835593781699</v>
      </c>
      <c r="D1307" s="10">
        <v>3363</v>
      </c>
      <c r="E1307" s="10">
        <f t="shared" si="121"/>
        <v>-0.71645300242129306</v>
      </c>
      <c r="F1307" s="2"/>
      <c r="G1307">
        <v>130000</v>
      </c>
      <c r="H1307" s="2"/>
      <c r="I1307" s="10">
        <f t="shared" si="122"/>
        <v>-130000</v>
      </c>
      <c r="J1307" s="2"/>
      <c r="K1307">
        <f t="shared" si="123"/>
        <v>-130000</v>
      </c>
      <c r="L1307">
        <f t="shared" si="124"/>
        <v>95969.686271916216</v>
      </c>
      <c r="M1307">
        <f t="shared" si="125"/>
        <v>93138.890314768098</v>
      </c>
    </row>
    <row r="1308" spans="1:13" x14ac:dyDescent="0.2">
      <c r="A1308">
        <v>1</v>
      </c>
      <c r="B1308" s="10">
        <v>108</v>
      </c>
      <c r="C1308" s="10">
        <f t="shared" si="126"/>
        <v>1.4531404903949974</v>
      </c>
      <c r="D1308" s="10">
        <v>13173</v>
      </c>
      <c r="E1308" s="10">
        <f t="shared" si="121"/>
        <v>0.26573358677889569</v>
      </c>
      <c r="F1308" s="2"/>
      <c r="G1308">
        <v>325000</v>
      </c>
      <c r="H1308" s="2"/>
      <c r="I1308" s="10">
        <f t="shared" si="122"/>
        <v>-325000</v>
      </c>
      <c r="J1308" s="2"/>
      <c r="K1308">
        <f t="shared" si="123"/>
        <v>-325000</v>
      </c>
      <c r="L1308">
        <f t="shared" si="124"/>
        <v>-472270.65937837417</v>
      </c>
      <c r="M1308">
        <f t="shared" si="125"/>
        <v>-86363.415703141101</v>
      </c>
    </row>
    <row r="1309" spans="1:13" x14ac:dyDescent="0.2">
      <c r="A1309">
        <v>1</v>
      </c>
      <c r="B1309" s="10">
        <v>48</v>
      </c>
      <c r="C1309" s="10">
        <f t="shared" si="126"/>
        <v>-0.27688754618354028</v>
      </c>
      <c r="D1309" s="10">
        <v>6955</v>
      </c>
      <c r="E1309" s="10">
        <f t="shared" si="121"/>
        <v>-0.35681852450008228</v>
      </c>
      <c r="F1309" s="2"/>
      <c r="G1309">
        <v>202500</v>
      </c>
      <c r="H1309" s="2"/>
      <c r="I1309" s="10">
        <f t="shared" si="122"/>
        <v>-202500</v>
      </c>
      <c r="J1309" s="2"/>
      <c r="K1309">
        <f t="shared" si="123"/>
        <v>-202500</v>
      </c>
      <c r="L1309">
        <f t="shared" si="124"/>
        <v>56069.728102166904</v>
      </c>
      <c r="M1309">
        <f t="shared" si="125"/>
        <v>72255.751211266659</v>
      </c>
    </row>
    <row r="1310" spans="1:13" x14ac:dyDescent="0.2">
      <c r="A1310">
        <v>1</v>
      </c>
      <c r="B1310" s="10">
        <v>60</v>
      </c>
      <c r="C1310" s="10">
        <f t="shared" si="126"/>
        <v>6.9118061132167258E-2</v>
      </c>
      <c r="D1310" s="10">
        <v>8072</v>
      </c>
      <c r="E1310" s="10">
        <f t="shared" si="121"/>
        <v>-0.24498341541378146</v>
      </c>
      <c r="F1310" s="2"/>
      <c r="G1310">
        <v>138000</v>
      </c>
      <c r="H1310" s="2"/>
      <c r="I1310" s="10">
        <f t="shared" si="122"/>
        <v>-138000</v>
      </c>
      <c r="J1310" s="2"/>
      <c r="K1310">
        <f t="shared" si="123"/>
        <v>-138000</v>
      </c>
      <c r="L1310">
        <f t="shared" si="124"/>
        <v>-9538.2924362390822</v>
      </c>
      <c r="M1310">
        <f t="shared" si="125"/>
        <v>33807.711327101839</v>
      </c>
    </row>
    <row r="1311" spans="1:13" x14ac:dyDescent="0.2">
      <c r="A1311">
        <v>1</v>
      </c>
      <c r="B1311" s="10">
        <v>100</v>
      </c>
      <c r="C1311" s="10">
        <f t="shared" si="126"/>
        <v>1.222470085517859</v>
      </c>
      <c r="D1311" s="10">
        <v>12000</v>
      </c>
      <c r="E1311" s="10">
        <f t="shared" si="121"/>
        <v>0.14829170409471412</v>
      </c>
      <c r="F1311" s="2"/>
      <c r="G1311">
        <v>147000</v>
      </c>
      <c r="H1311" s="2"/>
      <c r="I1311" s="10">
        <f t="shared" si="122"/>
        <v>-147000</v>
      </c>
      <c r="J1311" s="2"/>
      <c r="K1311">
        <f t="shared" si="123"/>
        <v>-147000</v>
      </c>
      <c r="L1311">
        <f t="shared" si="124"/>
        <v>-179703.10257112526</v>
      </c>
      <c r="M1311">
        <f t="shared" si="125"/>
        <v>-21798.880501922977</v>
      </c>
    </row>
    <row r="1312" spans="1:13" x14ac:dyDescent="0.2">
      <c r="A1312">
        <v>1</v>
      </c>
      <c r="B1312" s="10">
        <v>0</v>
      </c>
      <c r="C1312" s="10">
        <f t="shared" si="126"/>
        <v>-1.6609099754463705</v>
      </c>
      <c r="D1312" s="10">
        <v>7153</v>
      </c>
      <c r="E1312" s="10">
        <f t="shared" si="121"/>
        <v>-0.33699457499328944</v>
      </c>
      <c r="F1312" s="2"/>
      <c r="G1312">
        <v>179200</v>
      </c>
      <c r="H1312" s="2"/>
      <c r="I1312" s="10">
        <f t="shared" si="122"/>
        <v>-179200</v>
      </c>
      <c r="J1312" s="2"/>
      <c r="K1312">
        <f t="shared" si="123"/>
        <v>-179200</v>
      </c>
      <c r="L1312">
        <f t="shared" si="124"/>
        <v>297635.06759998959</v>
      </c>
      <c r="M1312">
        <f t="shared" si="125"/>
        <v>60389.42783879747</v>
      </c>
    </row>
    <row r="1313" spans="1:13" x14ac:dyDescent="0.2">
      <c r="A1313">
        <v>1</v>
      </c>
      <c r="B1313" s="10">
        <v>100</v>
      </c>
      <c r="C1313" s="10">
        <f t="shared" si="126"/>
        <v>1.222470085517859</v>
      </c>
      <c r="D1313" s="10">
        <v>17500</v>
      </c>
      <c r="E1313" s="10">
        <f t="shared" si="121"/>
        <v>0.69895696817229191</v>
      </c>
      <c r="F1313" s="2"/>
      <c r="G1313">
        <v>335000</v>
      </c>
      <c r="H1313" s="2"/>
      <c r="I1313" s="10">
        <f t="shared" si="122"/>
        <v>-335000</v>
      </c>
      <c r="J1313" s="2"/>
      <c r="K1313">
        <f t="shared" si="123"/>
        <v>-335000</v>
      </c>
      <c r="L1313">
        <f t="shared" si="124"/>
        <v>-409527.47864848276</v>
      </c>
      <c r="M1313">
        <f t="shared" si="125"/>
        <v>-234150.5843377178</v>
      </c>
    </row>
    <row r="1314" spans="1:13" x14ac:dyDescent="0.2">
      <c r="A1314">
        <v>1</v>
      </c>
      <c r="B1314" s="10">
        <v>68</v>
      </c>
      <c r="C1314" s="10">
        <f t="shared" si="126"/>
        <v>0.29978846600930564</v>
      </c>
      <c r="D1314" s="10">
        <v>8814</v>
      </c>
      <c r="E1314" s="10">
        <f t="shared" si="121"/>
        <v>-0.17069366524186097</v>
      </c>
      <c r="F1314" s="2"/>
      <c r="G1314">
        <v>203000</v>
      </c>
      <c r="H1314" s="2"/>
      <c r="I1314" s="10">
        <f t="shared" si="122"/>
        <v>-203000</v>
      </c>
      <c r="J1314" s="2"/>
      <c r="K1314">
        <f t="shared" si="123"/>
        <v>-203000</v>
      </c>
      <c r="L1314">
        <f t="shared" si="124"/>
        <v>-60857.058599889046</v>
      </c>
      <c r="M1314">
        <f t="shared" si="125"/>
        <v>34650.81404409778</v>
      </c>
    </row>
    <row r="1315" spans="1:13" x14ac:dyDescent="0.2">
      <c r="A1315">
        <v>1</v>
      </c>
      <c r="B1315" s="10">
        <v>0</v>
      </c>
      <c r="C1315" s="10">
        <f t="shared" si="126"/>
        <v>-1.6609099754463705</v>
      </c>
      <c r="D1315" s="10">
        <v>9572</v>
      </c>
      <c r="E1315" s="10">
        <f t="shared" si="121"/>
        <v>-9.4801979756260243E-2</v>
      </c>
      <c r="F1315" s="2"/>
      <c r="G1315">
        <v>302000</v>
      </c>
      <c r="H1315" s="2"/>
      <c r="I1315" s="10">
        <f t="shared" si="122"/>
        <v>-302000</v>
      </c>
      <c r="J1315" s="2"/>
      <c r="K1315">
        <f t="shared" si="123"/>
        <v>-302000</v>
      </c>
      <c r="L1315">
        <f t="shared" si="124"/>
        <v>501594.81258480391</v>
      </c>
      <c r="M1315">
        <f t="shared" si="125"/>
        <v>28630.197886390593</v>
      </c>
    </row>
    <row r="1316" spans="1:13" x14ac:dyDescent="0.2">
      <c r="A1316">
        <v>1</v>
      </c>
      <c r="B1316" s="10">
        <v>108</v>
      </c>
      <c r="C1316" s="10">
        <f t="shared" si="126"/>
        <v>1.4531404903949974</v>
      </c>
      <c r="D1316" s="10">
        <v>14774</v>
      </c>
      <c r="E1316" s="10">
        <f t="shared" si="121"/>
        <v>0.42602723910402335</v>
      </c>
      <c r="F1316" s="2"/>
      <c r="G1316">
        <v>333168</v>
      </c>
      <c r="H1316" s="2"/>
      <c r="I1316" s="10">
        <f t="shared" si="122"/>
        <v>-333168</v>
      </c>
      <c r="J1316" s="2"/>
      <c r="K1316">
        <f t="shared" si="123"/>
        <v>-333168</v>
      </c>
      <c r="L1316">
        <f t="shared" si="124"/>
        <v>-484139.91090392048</v>
      </c>
      <c r="M1316">
        <f t="shared" si="125"/>
        <v>-141938.64319780926</v>
      </c>
    </row>
    <row r="1317" spans="1:13" x14ac:dyDescent="0.2">
      <c r="A1317">
        <v>1</v>
      </c>
      <c r="B1317" s="10">
        <v>60</v>
      </c>
      <c r="C1317" s="10">
        <f t="shared" si="126"/>
        <v>6.9118061132167258E-2</v>
      </c>
      <c r="D1317" s="10">
        <v>8190</v>
      </c>
      <c r="E1317" s="10">
        <f t="shared" si="121"/>
        <v>-0.23316914247538981</v>
      </c>
      <c r="F1317" s="2"/>
      <c r="G1317">
        <v>119000</v>
      </c>
      <c r="H1317" s="2"/>
      <c r="I1317" s="10">
        <f t="shared" si="122"/>
        <v>-119000</v>
      </c>
      <c r="J1317" s="2"/>
      <c r="K1317">
        <f t="shared" si="123"/>
        <v>-119000</v>
      </c>
      <c r="L1317">
        <f t="shared" si="124"/>
        <v>-8225.049274727904</v>
      </c>
      <c r="M1317">
        <f t="shared" si="125"/>
        <v>27747.127954571388</v>
      </c>
    </row>
    <row r="1318" spans="1:13" x14ac:dyDescent="0.2">
      <c r="A1318">
        <v>1</v>
      </c>
      <c r="B1318" s="10">
        <v>85</v>
      </c>
      <c r="C1318" s="10">
        <f t="shared" si="126"/>
        <v>0.7899630763732246</v>
      </c>
      <c r="D1318" s="10">
        <v>11075</v>
      </c>
      <c r="E1318" s="10">
        <f t="shared" si="121"/>
        <v>5.5679818772576023E-2</v>
      </c>
      <c r="F1318" s="2"/>
      <c r="G1318">
        <v>206900</v>
      </c>
      <c r="H1318" s="2"/>
      <c r="I1318" s="10">
        <f t="shared" si="122"/>
        <v>-206900</v>
      </c>
      <c r="J1318" s="2"/>
      <c r="K1318">
        <f t="shared" si="123"/>
        <v>-206900</v>
      </c>
      <c r="L1318">
        <f t="shared" si="124"/>
        <v>-163443.36050162016</v>
      </c>
      <c r="M1318">
        <f t="shared" si="125"/>
        <v>-11520.154504045979</v>
      </c>
    </row>
    <row r="1319" spans="1:13" x14ac:dyDescent="0.2">
      <c r="A1319">
        <v>1</v>
      </c>
      <c r="B1319" s="10">
        <v>61</v>
      </c>
      <c r="C1319" s="10">
        <f t="shared" si="126"/>
        <v>9.7951861741809559E-2</v>
      </c>
      <c r="D1319" s="10">
        <v>10226</v>
      </c>
      <c r="E1319" s="10">
        <f t="shared" si="121"/>
        <v>-2.9322873809580988E-2</v>
      </c>
      <c r="F1319" s="2"/>
      <c r="G1319">
        <v>295493</v>
      </c>
      <c r="H1319" s="2"/>
      <c r="I1319" s="10">
        <f t="shared" si="122"/>
        <v>-295493</v>
      </c>
      <c r="J1319" s="2"/>
      <c r="K1319">
        <f t="shared" si="123"/>
        <v>-295493</v>
      </c>
      <c r="L1319">
        <f t="shared" si="124"/>
        <v>-28944.08948167253</v>
      </c>
      <c r="M1319">
        <f t="shared" si="125"/>
        <v>8664.7039506145156</v>
      </c>
    </row>
    <row r="1320" spans="1:13" x14ac:dyDescent="0.2">
      <c r="A1320">
        <v>1</v>
      </c>
      <c r="B1320" s="10">
        <v>47</v>
      </c>
      <c r="C1320" s="10">
        <f t="shared" si="126"/>
        <v>-0.30572134679318258</v>
      </c>
      <c r="D1320" s="10">
        <v>4230</v>
      </c>
      <c r="E1320" s="10">
        <f t="shared" si="121"/>
        <v>-0.62964813261124586</v>
      </c>
      <c r="F1320" s="2"/>
      <c r="G1320">
        <v>208900</v>
      </c>
      <c r="H1320" s="2"/>
      <c r="I1320" s="10">
        <f t="shared" si="122"/>
        <v>-208900</v>
      </c>
      <c r="J1320" s="2"/>
      <c r="K1320">
        <f t="shared" si="123"/>
        <v>-208900</v>
      </c>
      <c r="L1320">
        <f t="shared" si="124"/>
        <v>63865.189345095838</v>
      </c>
      <c r="M1320">
        <f t="shared" si="125"/>
        <v>131533.49490248927</v>
      </c>
    </row>
    <row r="1321" spans="1:13" x14ac:dyDescent="0.2">
      <c r="A1321">
        <v>1</v>
      </c>
      <c r="B1321" s="10">
        <v>0</v>
      </c>
      <c r="C1321" s="10">
        <f t="shared" si="126"/>
        <v>-1.6609099754463705</v>
      </c>
      <c r="D1321" s="10">
        <v>14781</v>
      </c>
      <c r="E1321" s="10">
        <f t="shared" si="121"/>
        <v>0.42672808580375848</v>
      </c>
      <c r="F1321" s="2"/>
      <c r="G1321">
        <v>275000</v>
      </c>
      <c r="H1321" s="2"/>
      <c r="I1321" s="10">
        <f t="shared" si="122"/>
        <v>-275000</v>
      </c>
      <c r="J1321" s="2"/>
      <c r="K1321">
        <f t="shared" si="123"/>
        <v>-275000</v>
      </c>
      <c r="L1321">
        <f t="shared" si="124"/>
        <v>456750.2432477519</v>
      </c>
      <c r="M1321">
        <f t="shared" si="125"/>
        <v>-117350.22359603358</v>
      </c>
    </row>
    <row r="1322" spans="1:13" x14ac:dyDescent="0.2">
      <c r="A1322">
        <v>1</v>
      </c>
      <c r="B1322" s="10">
        <v>75</v>
      </c>
      <c r="C1322" s="10">
        <f t="shared" si="126"/>
        <v>0.5016250702768017</v>
      </c>
      <c r="D1322" s="10">
        <v>10215</v>
      </c>
      <c r="E1322" s="10">
        <f t="shared" si="121"/>
        <v>-3.0424204337736144E-2</v>
      </c>
      <c r="F1322" s="2"/>
      <c r="G1322">
        <v>111000</v>
      </c>
      <c r="H1322" s="2"/>
      <c r="I1322" s="10">
        <f t="shared" si="122"/>
        <v>-111000</v>
      </c>
      <c r="J1322" s="2"/>
      <c r="K1322">
        <f t="shared" si="123"/>
        <v>-111000</v>
      </c>
      <c r="L1322">
        <f t="shared" si="124"/>
        <v>-55680.38280072499</v>
      </c>
      <c r="M1322">
        <f t="shared" si="125"/>
        <v>3377.0866814887122</v>
      </c>
    </row>
    <row r="1323" spans="1:13" x14ac:dyDescent="0.2">
      <c r="A1323">
        <v>1</v>
      </c>
      <c r="B1323" s="10">
        <v>70</v>
      </c>
      <c r="C1323" s="10">
        <f t="shared" si="126"/>
        <v>0.35745606722859019</v>
      </c>
      <c r="D1323" s="10">
        <v>8400</v>
      </c>
      <c r="E1323" s="10">
        <f t="shared" si="121"/>
        <v>-0.21214374148333681</v>
      </c>
      <c r="F1323" s="2"/>
      <c r="G1323">
        <v>156500</v>
      </c>
      <c r="H1323" s="2"/>
      <c r="I1323" s="10">
        <f t="shared" si="122"/>
        <v>-156500</v>
      </c>
      <c r="J1323" s="2"/>
      <c r="K1323">
        <f t="shared" si="123"/>
        <v>-156500</v>
      </c>
      <c r="L1323">
        <f t="shared" si="124"/>
        <v>-55941.874521274367</v>
      </c>
      <c r="M1323">
        <f t="shared" si="125"/>
        <v>33200.495542142213</v>
      </c>
    </row>
    <row r="1324" spans="1:13" x14ac:dyDescent="0.2">
      <c r="A1324">
        <v>1</v>
      </c>
      <c r="B1324" s="10">
        <v>0</v>
      </c>
      <c r="C1324" s="10">
        <f t="shared" si="126"/>
        <v>-1.6609099754463705</v>
      </c>
      <c r="D1324" s="10">
        <v>6627</v>
      </c>
      <c r="E1324" s="10">
        <f t="shared" si="121"/>
        <v>-0.3896581984305269</v>
      </c>
      <c r="F1324" s="2"/>
      <c r="G1324">
        <v>72500</v>
      </c>
      <c r="H1324" s="2"/>
      <c r="I1324" s="10">
        <f t="shared" si="122"/>
        <v>-72500</v>
      </c>
      <c r="J1324" s="2"/>
      <c r="K1324">
        <f t="shared" si="123"/>
        <v>-72500</v>
      </c>
      <c r="L1324">
        <f t="shared" si="124"/>
        <v>120415.97321986186</v>
      </c>
      <c r="M1324">
        <f t="shared" si="125"/>
        <v>28250.219386213201</v>
      </c>
    </row>
    <row r="1325" spans="1:13" x14ac:dyDescent="0.2">
      <c r="A1325">
        <v>1</v>
      </c>
      <c r="B1325" s="10">
        <v>107</v>
      </c>
      <c r="C1325" s="10">
        <f t="shared" si="126"/>
        <v>1.4243066897853551</v>
      </c>
      <c r="D1325" s="10">
        <v>10186</v>
      </c>
      <c r="E1325" s="10">
        <f t="shared" si="121"/>
        <v>-3.3327712093781554E-2</v>
      </c>
      <c r="F1325" s="2"/>
      <c r="G1325">
        <v>190000</v>
      </c>
      <c r="H1325" s="2"/>
      <c r="I1325" s="10">
        <f t="shared" si="122"/>
        <v>-190000</v>
      </c>
      <c r="J1325" s="2"/>
      <c r="K1325">
        <f t="shared" si="123"/>
        <v>-190000</v>
      </c>
      <c r="L1325">
        <f t="shared" si="124"/>
        <v>-270618.27105921746</v>
      </c>
      <c r="M1325">
        <f t="shared" si="125"/>
        <v>6332.2652978184951</v>
      </c>
    </row>
    <row r="1326" spans="1:13" x14ac:dyDescent="0.2">
      <c r="A1326">
        <v>1</v>
      </c>
      <c r="B1326" s="10">
        <v>50</v>
      </c>
      <c r="C1326" s="10">
        <f t="shared" si="126"/>
        <v>-0.21921994496425568</v>
      </c>
      <c r="D1326" s="10">
        <v>5330</v>
      </c>
      <c r="E1326" s="10">
        <f t="shared" si="121"/>
        <v>-0.51951507979573031</v>
      </c>
      <c r="F1326" s="2"/>
      <c r="G1326">
        <v>82500</v>
      </c>
      <c r="H1326" s="2"/>
      <c r="I1326" s="10">
        <f t="shared" si="122"/>
        <v>-82500</v>
      </c>
      <c r="J1326" s="2"/>
      <c r="K1326">
        <f t="shared" si="123"/>
        <v>-82500</v>
      </c>
      <c r="L1326">
        <f t="shared" si="124"/>
        <v>18085.645459551095</v>
      </c>
      <c r="M1326">
        <f t="shared" si="125"/>
        <v>42859.994083147751</v>
      </c>
    </row>
    <row r="1327" spans="1:13" x14ac:dyDescent="0.2">
      <c r="A1327">
        <v>1</v>
      </c>
      <c r="B1327" s="10">
        <v>75</v>
      </c>
      <c r="C1327" s="10">
        <f t="shared" si="126"/>
        <v>0.5016250702768017</v>
      </c>
      <c r="D1327" s="10">
        <v>9986</v>
      </c>
      <c r="E1327" s="10">
        <f t="shared" si="121"/>
        <v>-5.3351903514784381E-2</v>
      </c>
      <c r="F1327" s="2"/>
      <c r="G1327">
        <v>147000</v>
      </c>
      <c r="H1327" s="2"/>
      <c r="I1327" s="10">
        <f t="shared" si="122"/>
        <v>-147000</v>
      </c>
      <c r="J1327" s="2"/>
      <c r="K1327">
        <f t="shared" si="123"/>
        <v>-147000</v>
      </c>
      <c r="L1327">
        <f t="shared" si="124"/>
        <v>-73738.885330689853</v>
      </c>
      <c r="M1327">
        <f t="shared" si="125"/>
        <v>7842.7298166733044</v>
      </c>
    </row>
    <row r="1328" spans="1:13" x14ac:dyDescent="0.2">
      <c r="A1328">
        <v>1</v>
      </c>
      <c r="B1328" s="10">
        <v>40</v>
      </c>
      <c r="C1328" s="10">
        <f t="shared" si="126"/>
        <v>-0.50755795106067858</v>
      </c>
      <c r="D1328" s="10">
        <v>3636</v>
      </c>
      <c r="E1328" s="10">
        <f t="shared" si="121"/>
        <v>-0.6891199811316242</v>
      </c>
      <c r="F1328" s="2"/>
      <c r="G1328">
        <v>55000</v>
      </c>
      <c r="H1328" s="2"/>
      <c r="I1328" s="10">
        <f t="shared" si="122"/>
        <v>-55000</v>
      </c>
      <c r="J1328" s="2"/>
      <c r="K1328">
        <f t="shared" si="123"/>
        <v>-55000</v>
      </c>
      <c r="L1328">
        <f t="shared" si="124"/>
        <v>27915.687308337321</v>
      </c>
      <c r="M1328">
        <f t="shared" si="125"/>
        <v>37901.598962239332</v>
      </c>
    </row>
    <row r="1329" spans="1:13" x14ac:dyDescent="0.2">
      <c r="A1329">
        <v>1</v>
      </c>
      <c r="B1329" s="10">
        <v>70</v>
      </c>
      <c r="C1329" s="10">
        <f t="shared" si="126"/>
        <v>0.35745606722859019</v>
      </c>
      <c r="D1329" s="10">
        <v>4270</v>
      </c>
      <c r="E1329" s="10">
        <f t="shared" si="121"/>
        <v>-0.62564329432704524</v>
      </c>
      <c r="F1329" s="2"/>
      <c r="G1329">
        <v>79000</v>
      </c>
      <c r="H1329" s="2"/>
      <c r="I1329" s="10">
        <f t="shared" si="122"/>
        <v>-79000</v>
      </c>
      <c r="J1329" s="2"/>
      <c r="K1329">
        <f t="shared" si="123"/>
        <v>-79000</v>
      </c>
      <c r="L1329">
        <f t="shared" si="124"/>
        <v>-28239.029311058624</v>
      </c>
      <c r="M1329">
        <f t="shared" si="125"/>
        <v>49425.820251836572</v>
      </c>
    </row>
    <row r="1330" spans="1:13" x14ac:dyDescent="0.2">
      <c r="A1330">
        <v>1</v>
      </c>
      <c r="B1330" s="10">
        <v>60</v>
      </c>
      <c r="C1330" s="10">
        <f t="shared" si="126"/>
        <v>6.9118061132167258E-2</v>
      </c>
      <c r="D1330" s="10">
        <v>6600</v>
      </c>
      <c r="E1330" s="10">
        <f t="shared" si="121"/>
        <v>-0.39236146427236229</v>
      </c>
      <c r="F1330" s="2"/>
      <c r="G1330">
        <v>130500</v>
      </c>
      <c r="H1330" s="2"/>
      <c r="I1330" s="10">
        <f t="shared" si="122"/>
        <v>-130500</v>
      </c>
      <c r="J1330" s="2"/>
      <c r="K1330">
        <f t="shared" si="123"/>
        <v>-130500</v>
      </c>
      <c r="L1330">
        <f t="shared" si="124"/>
        <v>-9019.9069777478271</v>
      </c>
      <c r="M1330">
        <f t="shared" si="125"/>
        <v>51203.171087543276</v>
      </c>
    </row>
    <row r="1331" spans="1:13" x14ac:dyDescent="0.2">
      <c r="A1331">
        <v>1</v>
      </c>
      <c r="B1331" s="10">
        <v>60</v>
      </c>
      <c r="C1331" s="10">
        <f t="shared" si="126"/>
        <v>6.9118061132167258E-2</v>
      </c>
      <c r="D1331" s="10">
        <v>10440</v>
      </c>
      <c r="E1331" s="10">
        <f t="shared" si="121"/>
        <v>-7.8969889891079594E-3</v>
      </c>
      <c r="F1331" s="2"/>
      <c r="G1331">
        <v>256000</v>
      </c>
      <c r="H1331" s="2"/>
      <c r="I1331" s="10">
        <f t="shared" si="122"/>
        <v>-256000</v>
      </c>
      <c r="J1331" s="2"/>
      <c r="K1331">
        <f t="shared" si="123"/>
        <v>-256000</v>
      </c>
      <c r="L1331">
        <f t="shared" si="124"/>
        <v>-17694.223649834817</v>
      </c>
      <c r="M1331">
        <f t="shared" si="125"/>
        <v>2021.6291812116376</v>
      </c>
    </row>
    <row r="1332" spans="1:13" x14ac:dyDescent="0.2">
      <c r="A1332">
        <v>1</v>
      </c>
      <c r="B1332" s="10">
        <v>63</v>
      </c>
      <c r="C1332" s="10">
        <f t="shared" si="126"/>
        <v>0.15561946296109413</v>
      </c>
      <c r="D1332" s="10">
        <v>9084</v>
      </c>
      <c r="E1332" s="10">
        <f t="shared" si="121"/>
        <v>-0.14366100682350716</v>
      </c>
      <c r="F1332" s="2"/>
      <c r="G1332">
        <v>176500</v>
      </c>
      <c r="H1332" s="2"/>
      <c r="I1332" s="10">
        <f t="shared" si="122"/>
        <v>-176500</v>
      </c>
      <c r="J1332" s="2"/>
      <c r="K1332">
        <f t="shared" si="123"/>
        <v>-176500</v>
      </c>
      <c r="L1332">
        <f t="shared" si="124"/>
        <v>-27466.835212633116</v>
      </c>
      <c r="M1332">
        <f t="shared" si="125"/>
        <v>25356.167704349013</v>
      </c>
    </row>
    <row r="1333" spans="1:13" x14ac:dyDescent="0.2">
      <c r="A1333">
        <v>1</v>
      </c>
      <c r="B1333" s="10">
        <v>85</v>
      </c>
      <c r="C1333" s="10">
        <f t="shared" si="126"/>
        <v>0.7899630763732246</v>
      </c>
      <c r="D1333" s="10">
        <v>10000</v>
      </c>
      <c r="E1333" s="10">
        <f t="shared" si="121"/>
        <v>-5.1950210115314185E-2</v>
      </c>
      <c r="F1333" s="2"/>
      <c r="G1333">
        <v>227000</v>
      </c>
      <c r="H1333" s="2"/>
      <c r="I1333" s="10">
        <f t="shared" si="122"/>
        <v>-227000</v>
      </c>
      <c r="J1333" s="2"/>
      <c r="K1333">
        <f t="shared" si="123"/>
        <v>-227000</v>
      </c>
      <c r="L1333">
        <f t="shared" si="124"/>
        <v>-179321.61833672199</v>
      </c>
      <c r="M1333">
        <f t="shared" si="125"/>
        <v>11792.697696176319</v>
      </c>
    </row>
    <row r="1334" spans="1:13" x14ac:dyDescent="0.2">
      <c r="A1334">
        <v>1</v>
      </c>
      <c r="B1334" s="10">
        <v>55</v>
      </c>
      <c r="C1334" s="10">
        <f t="shared" si="126"/>
        <v>-7.5050941916044209E-2</v>
      </c>
      <c r="D1334" s="10">
        <v>10780</v>
      </c>
      <c r="E1334" s="10">
        <f t="shared" si="121"/>
        <v>2.614413642659685E-2</v>
      </c>
      <c r="F1334" s="2"/>
      <c r="G1334">
        <v>132500</v>
      </c>
      <c r="H1334" s="2"/>
      <c r="I1334" s="10">
        <f t="shared" si="122"/>
        <v>-132500</v>
      </c>
      <c r="J1334" s="2"/>
      <c r="K1334">
        <f t="shared" si="123"/>
        <v>-132500</v>
      </c>
      <c r="L1334">
        <f t="shared" si="124"/>
        <v>9944.2498038758586</v>
      </c>
      <c r="M1334">
        <f t="shared" si="125"/>
        <v>-3464.0980765240824</v>
      </c>
    </row>
    <row r="1335" spans="1:13" x14ac:dyDescent="0.2">
      <c r="A1335">
        <v>1</v>
      </c>
      <c r="B1335" s="10">
        <v>67</v>
      </c>
      <c r="C1335" s="10">
        <f t="shared" si="126"/>
        <v>0.27095466539966334</v>
      </c>
      <c r="D1335" s="10">
        <v>8877</v>
      </c>
      <c r="E1335" s="10">
        <f t="shared" si="121"/>
        <v>-0.16438604494424508</v>
      </c>
      <c r="F1335" s="2"/>
      <c r="G1335">
        <v>100000</v>
      </c>
      <c r="H1335" s="2"/>
      <c r="I1335" s="10">
        <f t="shared" si="122"/>
        <v>-100000</v>
      </c>
      <c r="J1335" s="2"/>
      <c r="K1335">
        <f t="shared" si="123"/>
        <v>-100000</v>
      </c>
      <c r="L1335">
        <f t="shared" si="124"/>
        <v>-27095.466539966335</v>
      </c>
      <c r="M1335">
        <f t="shared" si="125"/>
        <v>16438.604494424508</v>
      </c>
    </row>
    <row r="1336" spans="1:13" x14ac:dyDescent="0.2">
      <c r="A1336">
        <v>1</v>
      </c>
      <c r="B1336" s="10">
        <v>60</v>
      </c>
      <c r="C1336" s="10">
        <f t="shared" si="126"/>
        <v>6.9118061132167258E-2</v>
      </c>
      <c r="D1336" s="10">
        <v>7200</v>
      </c>
      <c r="E1336" s="10">
        <f t="shared" si="121"/>
        <v>-0.3322888900093538</v>
      </c>
      <c r="F1336" s="2"/>
      <c r="G1336">
        <v>125500</v>
      </c>
      <c r="H1336" s="2"/>
      <c r="I1336" s="10">
        <f t="shared" si="122"/>
        <v>-125500</v>
      </c>
      <c r="J1336" s="2"/>
      <c r="K1336">
        <f t="shared" si="123"/>
        <v>-125500</v>
      </c>
      <c r="L1336">
        <f t="shared" si="124"/>
        <v>-8674.3166720869904</v>
      </c>
      <c r="M1336">
        <f t="shared" si="125"/>
        <v>41702.255696173903</v>
      </c>
    </row>
    <row r="1337" spans="1:13" x14ac:dyDescent="0.2">
      <c r="A1337">
        <v>1</v>
      </c>
      <c r="B1337" s="10">
        <v>24</v>
      </c>
      <c r="C1337" s="10">
        <f t="shared" si="126"/>
        <v>-0.96889876081495541</v>
      </c>
      <c r="D1337" s="10">
        <v>2368</v>
      </c>
      <c r="E1337" s="10">
        <f t="shared" si="121"/>
        <v>-0.81607335474078213</v>
      </c>
      <c r="F1337" s="2"/>
      <c r="G1337">
        <v>125000</v>
      </c>
      <c r="H1337" s="2"/>
      <c r="I1337" s="10">
        <f t="shared" si="122"/>
        <v>-125000</v>
      </c>
      <c r="J1337" s="2"/>
      <c r="K1337">
        <f t="shared" si="123"/>
        <v>-125000</v>
      </c>
      <c r="L1337">
        <f t="shared" si="124"/>
        <v>121112.34510186943</v>
      </c>
      <c r="M1337">
        <f t="shared" si="125"/>
        <v>102009.16934259777</v>
      </c>
    </row>
    <row r="1338" spans="1:13" x14ac:dyDescent="0.2">
      <c r="A1338">
        <v>1</v>
      </c>
      <c r="B1338" s="10">
        <v>80</v>
      </c>
      <c r="C1338" s="10">
        <f t="shared" si="126"/>
        <v>0.64579407332501315</v>
      </c>
      <c r="D1338" s="10">
        <v>9650</v>
      </c>
      <c r="E1338" s="10">
        <f t="shared" si="121"/>
        <v>-8.6992545102069135E-2</v>
      </c>
      <c r="F1338" s="2"/>
      <c r="G1338">
        <v>167900</v>
      </c>
      <c r="H1338" s="2"/>
      <c r="I1338" s="10">
        <f t="shared" si="122"/>
        <v>-167900</v>
      </c>
      <c r="J1338" s="2"/>
      <c r="K1338">
        <f t="shared" si="123"/>
        <v>-167900</v>
      </c>
      <c r="L1338">
        <f t="shared" si="124"/>
        <v>-108428.82491126971</v>
      </c>
      <c r="M1338">
        <f t="shared" si="125"/>
        <v>14606.048322637407</v>
      </c>
    </row>
    <row r="1339" spans="1:13" x14ac:dyDescent="0.2">
      <c r="A1339">
        <v>1</v>
      </c>
      <c r="B1339" s="10">
        <v>87</v>
      </c>
      <c r="C1339" s="10">
        <f t="shared" si="126"/>
        <v>0.84763067759250921</v>
      </c>
      <c r="D1339" s="10">
        <v>9246</v>
      </c>
      <c r="E1339" s="10">
        <f t="shared" si="121"/>
        <v>-0.12744141177249485</v>
      </c>
      <c r="F1339" s="2"/>
      <c r="G1339">
        <v>135000</v>
      </c>
      <c r="H1339" s="2"/>
      <c r="I1339" s="10">
        <f t="shared" si="122"/>
        <v>-135000</v>
      </c>
      <c r="J1339" s="2"/>
      <c r="K1339">
        <f t="shared" si="123"/>
        <v>-135000</v>
      </c>
      <c r="L1339">
        <f t="shared" si="124"/>
        <v>-114430.14147498875</v>
      </c>
      <c r="M1339">
        <f t="shared" si="125"/>
        <v>17204.590589286803</v>
      </c>
    </row>
    <row r="1340" spans="1:13" x14ac:dyDescent="0.2">
      <c r="A1340">
        <v>1</v>
      </c>
      <c r="B1340" s="10">
        <v>153</v>
      </c>
      <c r="C1340" s="10">
        <f t="shared" si="126"/>
        <v>2.7506615178289007</v>
      </c>
      <c r="D1340" s="10">
        <v>4118</v>
      </c>
      <c r="E1340" s="10">
        <f t="shared" si="121"/>
        <v>-0.64086167980700737</v>
      </c>
      <c r="F1340" s="2"/>
      <c r="G1340">
        <v>52500</v>
      </c>
      <c r="H1340" s="2"/>
      <c r="I1340" s="10">
        <f t="shared" si="122"/>
        <v>-52500</v>
      </c>
      <c r="J1340" s="2"/>
      <c r="K1340">
        <f t="shared" si="123"/>
        <v>-52500</v>
      </c>
      <c r="L1340">
        <f t="shared" si="124"/>
        <v>-144409.72968601729</v>
      </c>
      <c r="M1340">
        <f t="shared" si="125"/>
        <v>33645.238189867887</v>
      </c>
    </row>
    <row r="1341" spans="1:13" x14ac:dyDescent="0.2">
      <c r="A1341">
        <v>1</v>
      </c>
      <c r="B1341" s="10">
        <v>95</v>
      </c>
      <c r="C1341" s="10">
        <f t="shared" si="126"/>
        <v>1.0783010824696475</v>
      </c>
      <c r="D1341" s="10">
        <v>13450</v>
      </c>
      <c r="E1341" s="10">
        <f t="shared" si="121"/>
        <v>0.29346709189698461</v>
      </c>
      <c r="F1341" s="2"/>
      <c r="G1341">
        <v>200000</v>
      </c>
      <c r="H1341" s="2"/>
      <c r="I1341" s="10">
        <f t="shared" si="122"/>
        <v>-200000</v>
      </c>
      <c r="J1341" s="2"/>
      <c r="K1341">
        <f t="shared" si="123"/>
        <v>-200000</v>
      </c>
      <c r="L1341">
        <f t="shared" si="124"/>
        <v>-215660.2164939295</v>
      </c>
      <c r="M1341">
        <f t="shared" si="125"/>
        <v>-58693.41837939692</v>
      </c>
    </row>
    <row r="1342" spans="1:13" x14ac:dyDescent="0.2">
      <c r="A1342">
        <v>1</v>
      </c>
      <c r="B1342" s="10">
        <v>120</v>
      </c>
      <c r="C1342" s="10">
        <f t="shared" si="126"/>
        <v>1.799146097710705</v>
      </c>
      <c r="D1342" s="10">
        <v>9560</v>
      </c>
      <c r="E1342" s="10">
        <f t="shared" si="121"/>
        <v>-9.6003431241520415E-2</v>
      </c>
      <c r="F1342" s="2"/>
      <c r="G1342">
        <v>128500</v>
      </c>
      <c r="H1342" s="2"/>
      <c r="I1342" s="10">
        <f t="shared" si="122"/>
        <v>-128500</v>
      </c>
      <c r="J1342" s="2"/>
      <c r="K1342">
        <f t="shared" si="123"/>
        <v>-128500</v>
      </c>
      <c r="L1342">
        <f t="shared" si="124"/>
        <v>-231190.27355582558</v>
      </c>
      <c r="M1342">
        <f t="shared" si="125"/>
        <v>12336.440914535373</v>
      </c>
    </row>
    <row r="1343" spans="1:13" x14ac:dyDescent="0.2">
      <c r="A1343">
        <v>1</v>
      </c>
      <c r="B1343" s="10">
        <v>70</v>
      </c>
      <c r="C1343" s="10">
        <f t="shared" si="126"/>
        <v>0.35745606722859019</v>
      </c>
      <c r="D1343" s="10">
        <v>8294</v>
      </c>
      <c r="E1343" s="10">
        <f t="shared" si="121"/>
        <v>-0.22275656293646831</v>
      </c>
      <c r="F1343" s="2"/>
      <c r="G1343">
        <v>123000</v>
      </c>
      <c r="H1343" s="2"/>
      <c r="I1343" s="10">
        <f t="shared" si="122"/>
        <v>-123000</v>
      </c>
      <c r="J1343" s="2"/>
      <c r="K1343">
        <f t="shared" si="123"/>
        <v>-123000</v>
      </c>
      <c r="L1343">
        <f t="shared" si="124"/>
        <v>-43967.096269116591</v>
      </c>
      <c r="M1343">
        <f t="shared" si="125"/>
        <v>27399.057241185601</v>
      </c>
    </row>
    <row r="1344" spans="1:13" x14ac:dyDescent="0.2">
      <c r="A1344">
        <v>1</v>
      </c>
      <c r="B1344" s="10">
        <v>66</v>
      </c>
      <c r="C1344" s="10">
        <f t="shared" si="126"/>
        <v>0.24212086479002104</v>
      </c>
      <c r="D1344" s="10">
        <v>13695</v>
      </c>
      <c r="E1344" s="10">
        <f t="shared" si="121"/>
        <v>0.31799672638771309</v>
      </c>
      <c r="F1344" s="2"/>
      <c r="G1344">
        <v>155000</v>
      </c>
      <c r="H1344" s="2"/>
      <c r="I1344" s="10">
        <f t="shared" si="122"/>
        <v>-155000</v>
      </c>
      <c r="J1344" s="2"/>
      <c r="K1344">
        <f t="shared" si="123"/>
        <v>-155000</v>
      </c>
      <c r="L1344">
        <f t="shared" si="124"/>
        <v>-37528.734042453259</v>
      </c>
      <c r="M1344">
        <f t="shared" si="125"/>
        <v>-49289.492590095528</v>
      </c>
    </row>
    <row r="1345" spans="1:13" x14ac:dyDescent="0.2">
      <c r="A1345">
        <v>1</v>
      </c>
      <c r="B1345" s="10">
        <v>0</v>
      </c>
      <c r="C1345" s="10">
        <f t="shared" si="126"/>
        <v>-1.6609099754463705</v>
      </c>
      <c r="D1345" s="10">
        <v>9375</v>
      </c>
      <c r="E1345" s="10">
        <f t="shared" si="121"/>
        <v>-0.11452580830594802</v>
      </c>
      <c r="F1345" s="2"/>
      <c r="G1345">
        <v>228500</v>
      </c>
      <c r="H1345" s="2"/>
      <c r="I1345" s="10">
        <f t="shared" si="122"/>
        <v>-228500</v>
      </c>
      <c r="J1345" s="2"/>
      <c r="K1345">
        <f t="shared" si="123"/>
        <v>-228500</v>
      </c>
      <c r="L1345">
        <f t="shared" si="124"/>
        <v>379517.92938949569</v>
      </c>
      <c r="M1345">
        <f t="shared" si="125"/>
        <v>26169.147197909122</v>
      </c>
    </row>
    <row r="1346" spans="1:13" x14ac:dyDescent="0.2">
      <c r="A1346">
        <v>1</v>
      </c>
      <c r="B1346" s="10">
        <v>57</v>
      </c>
      <c r="C1346" s="10">
        <f t="shared" si="126"/>
        <v>-1.7383340696759626E-2</v>
      </c>
      <c r="D1346" s="10">
        <v>7558</v>
      </c>
      <c r="E1346" s="10">
        <f t="shared" si="121"/>
        <v>-0.29644558736575871</v>
      </c>
      <c r="F1346" s="2"/>
      <c r="G1346">
        <v>177000</v>
      </c>
      <c r="H1346" s="2"/>
      <c r="I1346" s="10">
        <f t="shared" si="122"/>
        <v>-177000</v>
      </c>
      <c r="J1346" s="2"/>
      <c r="K1346">
        <f t="shared" si="123"/>
        <v>-177000</v>
      </c>
      <c r="L1346">
        <f t="shared" si="124"/>
        <v>3076.8513033264539</v>
      </c>
      <c r="M1346">
        <f t="shared" si="125"/>
        <v>52470.868963739289</v>
      </c>
    </row>
    <row r="1347" spans="1:13" x14ac:dyDescent="0.2">
      <c r="A1347">
        <v>1</v>
      </c>
      <c r="B1347" s="10">
        <v>85</v>
      </c>
      <c r="C1347" s="10">
        <f t="shared" si="126"/>
        <v>0.7899630763732246</v>
      </c>
      <c r="D1347" s="10">
        <v>11103</v>
      </c>
      <c r="E1347" s="10">
        <f t="shared" si="121"/>
        <v>5.8483205571516421E-2</v>
      </c>
      <c r="F1347" s="2"/>
      <c r="G1347">
        <v>155835</v>
      </c>
      <c r="H1347" s="2"/>
      <c r="I1347" s="10">
        <f t="shared" si="122"/>
        <v>-155835</v>
      </c>
      <c r="J1347" s="2"/>
      <c r="K1347">
        <f t="shared" si="123"/>
        <v>-155835</v>
      </c>
      <c r="L1347">
        <f t="shared" si="124"/>
        <v>-123103.89600662145</v>
      </c>
      <c r="M1347">
        <f t="shared" si="125"/>
        <v>-9113.7303402372618</v>
      </c>
    </row>
    <row r="1348" spans="1:13" x14ac:dyDescent="0.2">
      <c r="A1348">
        <v>1</v>
      </c>
      <c r="B1348" s="10">
        <v>50</v>
      </c>
      <c r="C1348" s="10">
        <f t="shared" si="126"/>
        <v>-0.21921994496425568</v>
      </c>
      <c r="D1348" s="10">
        <v>6000</v>
      </c>
      <c r="E1348" s="10">
        <f t="shared" ref="E1348:E1411" si="127">(D1348-$D$1467)/$D$1468</f>
        <v>-0.45243403853537079</v>
      </c>
      <c r="F1348" s="2"/>
      <c r="G1348">
        <v>108500</v>
      </c>
      <c r="H1348" s="2"/>
      <c r="I1348" s="10">
        <f t="shared" ref="I1348:I1411" si="128">($A1348*$P$5 + $C1348*$Q$5 + $E1348*$R$5) - G1348</f>
        <v>-108500</v>
      </c>
      <c r="J1348" s="2"/>
      <c r="K1348">
        <f t="shared" ref="K1348:K1411" si="129">I1348 * A1348</f>
        <v>-108500</v>
      </c>
      <c r="L1348">
        <f t="shared" ref="L1348:L1411" si="130">$I1348 * C1348</f>
        <v>23785.364028621741</v>
      </c>
      <c r="M1348">
        <f t="shared" ref="M1348:M1411" si="131">$I1348 * E1348</f>
        <v>49089.09318108773</v>
      </c>
    </row>
    <row r="1349" spans="1:13" x14ac:dyDescent="0.2">
      <c r="A1349">
        <v>1</v>
      </c>
      <c r="B1349" s="10">
        <v>0</v>
      </c>
      <c r="C1349" s="10">
        <f t="shared" si="126"/>
        <v>-1.6609099754463705</v>
      </c>
      <c r="D1349" s="10">
        <v>20781</v>
      </c>
      <c r="E1349" s="10">
        <f t="shared" si="127"/>
        <v>1.0274538284338433</v>
      </c>
      <c r="F1349" s="2"/>
      <c r="G1349">
        <v>262500</v>
      </c>
      <c r="H1349" s="2"/>
      <c r="I1349" s="10">
        <f t="shared" si="128"/>
        <v>-262500</v>
      </c>
      <c r="J1349" s="2"/>
      <c r="K1349">
        <f t="shared" si="129"/>
        <v>-262500</v>
      </c>
      <c r="L1349">
        <f t="shared" si="130"/>
        <v>435988.86855467228</v>
      </c>
      <c r="M1349">
        <f t="shared" si="131"/>
        <v>-269706.62996388384</v>
      </c>
    </row>
    <row r="1350" spans="1:13" x14ac:dyDescent="0.2">
      <c r="A1350">
        <v>1</v>
      </c>
      <c r="B1350" s="10">
        <v>93</v>
      </c>
      <c r="C1350" s="10">
        <f t="shared" si="126"/>
        <v>1.020633481250363</v>
      </c>
      <c r="D1350" s="10">
        <v>15306</v>
      </c>
      <c r="E1350" s="10">
        <f t="shared" si="127"/>
        <v>0.4792915882838909</v>
      </c>
      <c r="F1350" s="2"/>
      <c r="G1350">
        <v>283463</v>
      </c>
      <c r="H1350" s="2"/>
      <c r="I1350" s="10">
        <f t="shared" si="128"/>
        <v>-283463</v>
      </c>
      <c r="J1350" s="2"/>
      <c r="K1350">
        <f t="shared" si="129"/>
        <v>-283463</v>
      </c>
      <c r="L1350">
        <f t="shared" si="130"/>
        <v>-289311.82849567162</v>
      </c>
      <c r="M1350">
        <f t="shared" si="131"/>
        <v>-135861.43148971658</v>
      </c>
    </row>
    <row r="1351" spans="1:13" x14ac:dyDescent="0.2">
      <c r="A1351">
        <v>1</v>
      </c>
      <c r="B1351" s="10">
        <v>0</v>
      </c>
      <c r="C1351" s="10">
        <f t="shared" si="126"/>
        <v>-1.6609099754463705</v>
      </c>
      <c r="D1351" s="10">
        <v>16196</v>
      </c>
      <c r="E1351" s="10">
        <f t="shared" si="127"/>
        <v>0.56839924010735343</v>
      </c>
      <c r="F1351" s="2"/>
      <c r="G1351">
        <v>215000</v>
      </c>
      <c r="H1351" s="2"/>
      <c r="I1351" s="10">
        <f t="shared" si="128"/>
        <v>-215000</v>
      </c>
      <c r="J1351" s="2"/>
      <c r="K1351">
        <f t="shared" si="129"/>
        <v>-215000</v>
      </c>
      <c r="L1351">
        <f t="shared" si="130"/>
        <v>357095.64472096966</v>
      </c>
      <c r="M1351">
        <f t="shared" si="131"/>
        <v>-122205.83662308099</v>
      </c>
    </row>
    <row r="1352" spans="1:13" x14ac:dyDescent="0.2">
      <c r="A1352">
        <v>1</v>
      </c>
      <c r="B1352" s="10">
        <v>50</v>
      </c>
      <c r="C1352" s="10">
        <f t="shared" si="126"/>
        <v>-0.21921994496425568</v>
      </c>
      <c r="D1352" s="10">
        <v>5250</v>
      </c>
      <c r="E1352" s="10">
        <f t="shared" si="127"/>
        <v>-0.52752475636413143</v>
      </c>
      <c r="F1352" s="2"/>
      <c r="G1352">
        <v>122000</v>
      </c>
      <c r="H1352" s="2"/>
      <c r="I1352" s="10">
        <f t="shared" si="128"/>
        <v>-122000</v>
      </c>
      <c r="J1352" s="2"/>
      <c r="K1352">
        <f t="shared" si="129"/>
        <v>-122000</v>
      </c>
      <c r="L1352">
        <f t="shared" si="130"/>
        <v>26744.833285639193</v>
      </c>
      <c r="M1352">
        <f t="shared" si="131"/>
        <v>64358.020276424031</v>
      </c>
    </row>
    <row r="1353" spans="1:13" x14ac:dyDescent="0.2">
      <c r="A1353">
        <v>1</v>
      </c>
      <c r="B1353" s="10">
        <v>91</v>
      </c>
      <c r="C1353" s="10">
        <f t="shared" ref="C1353:C1416" si="132">(B1353-$B$1467)/$B$1468</f>
        <v>0.96296588003107841</v>
      </c>
      <c r="D1353" s="10">
        <v>11643</v>
      </c>
      <c r="E1353" s="10">
        <f t="shared" si="127"/>
        <v>0.11254852240822406</v>
      </c>
      <c r="F1353" s="2"/>
      <c r="G1353">
        <v>200000</v>
      </c>
      <c r="H1353" s="2"/>
      <c r="I1353" s="10">
        <f t="shared" si="128"/>
        <v>-200000</v>
      </c>
      <c r="J1353" s="2"/>
      <c r="K1353">
        <f t="shared" si="129"/>
        <v>-200000</v>
      </c>
      <c r="L1353">
        <f t="shared" si="130"/>
        <v>-192593.17600621568</v>
      </c>
      <c r="M1353">
        <f t="shared" si="131"/>
        <v>-22509.704481644814</v>
      </c>
    </row>
    <row r="1354" spans="1:13" x14ac:dyDescent="0.2">
      <c r="A1354">
        <v>1</v>
      </c>
      <c r="B1354" s="10">
        <v>70</v>
      </c>
      <c r="C1354" s="10">
        <f t="shared" si="132"/>
        <v>0.35745606722859019</v>
      </c>
      <c r="D1354" s="10">
        <v>9247</v>
      </c>
      <c r="E1354" s="10">
        <f t="shared" si="127"/>
        <v>-0.12734129081538983</v>
      </c>
      <c r="F1354" s="2"/>
      <c r="G1354">
        <v>171000</v>
      </c>
      <c r="H1354" s="2"/>
      <c r="I1354" s="10">
        <f t="shared" si="128"/>
        <v>-171000</v>
      </c>
      <c r="J1354" s="2"/>
      <c r="K1354">
        <f t="shared" si="129"/>
        <v>-171000</v>
      </c>
      <c r="L1354">
        <f t="shared" si="130"/>
        <v>-61124.987496088921</v>
      </c>
      <c r="M1354">
        <f t="shared" si="131"/>
        <v>21775.360729431661</v>
      </c>
    </row>
    <row r="1355" spans="1:13" x14ac:dyDescent="0.2">
      <c r="A1355">
        <v>1</v>
      </c>
      <c r="B1355" s="10">
        <v>50</v>
      </c>
      <c r="C1355" s="10">
        <f t="shared" si="132"/>
        <v>-0.21921994496425568</v>
      </c>
      <c r="D1355" s="10">
        <v>6000</v>
      </c>
      <c r="E1355" s="10">
        <f t="shared" si="127"/>
        <v>-0.45243403853537079</v>
      </c>
      <c r="F1355" s="2"/>
      <c r="G1355">
        <v>134900</v>
      </c>
      <c r="H1355" s="2"/>
      <c r="I1355" s="10">
        <f t="shared" si="128"/>
        <v>-134900</v>
      </c>
      <c r="J1355" s="2"/>
      <c r="K1355">
        <f t="shared" si="129"/>
        <v>-134900</v>
      </c>
      <c r="L1355">
        <f t="shared" si="130"/>
        <v>29572.770575678089</v>
      </c>
      <c r="M1355">
        <f t="shared" si="131"/>
        <v>61033.351798421521</v>
      </c>
    </row>
    <row r="1356" spans="1:13" x14ac:dyDescent="0.2">
      <c r="A1356">
        <v>1</v>
      </c>
      <c r="B1356" s="10">
        <v>56</v>
      </c>
      <c r="C1356" s="10">
        <f t="shared" si="132"/>
        <v>-4.6217141306401921E-2</v>
      </c>
      <c r="D1356" s="10">
        <v>14720</v>
      </c>
      <c r="E1356" s="10">
        <f t="shared" si="127"/>
        <v>0.42062070742035262</v>
      </c>
      <c r="F1356" s="2"/>
      <c r="G1356">
        <v>410000</v>
      </c>
      <c r="H1356" s="2"/>
      <c r="I1356" s="10">
        <f t="shared" si="128"/>
        <v>-410000</v>
      </c>
      <c r="J1356" s="2"/>
      <c r="K1356">
        <f t="shared" si="129"/>
        <v>-410000</v>
      </c>
      <c r="L1356">
        <f t="shared" si="130"/>
        <v>18949.027935624788</v>
      </c>
      <c r="M1356">
        <f t="shared" si="131"/>
        <v>-172454.49004234458</v>
      </c>
    </row>
    <row r="1357" spans="1:13" x14ac:dyDescent="0.2">
      <c r="A1357">
        <v>1</v>
      </c>
      <c r="B1357" s="10">
        <v>0</v>
      </c>
      <c r="C1357" s="10">
        <f t="shared" si="132"/>
        <v>-1.6609099754463705</v>
      </c>
      <c r="D1357" s="10">
        <v>10316</v>
      </c>
      <c r="E1357" s="10">
        <f t="shared" si="127"/>
        <v>-2.0311987670129716E-2</v>
      </c>
      <c r="F1357" s="2"/>
      <c r="G1357">
        <v>235000</v>
      </c>
      <c r="H1357" s="2"/>
      <c r="I1357" s="10">
        <f t="shared" si="128"/>
        <v>-235000</v>
      </c>
      <c r="J1357" s="2"/>
      <c r="K1357">
        <f t="shared" si="129"/>
        <v>-235000</v>
      </c>
      <c r="L1357">
        <f t="shared" si="130"/>
        <v>390313.84422989708</v>
      </c>
      <c r="M1357">
        <f t="shared" si="131"/>
        <v>4773.3171024804833</v>
      </c>
    </row>
    <row r="1358" spans="1:13" x14ac:dyDescent="0.2">
      <c r="A1358">
        <v>1</v>
      </c>
      <c r="B1358" s="10">
        <v>102</v>
      </c>
      <c r="C1358" s="10">
        <f t="shared" si="132"/>
        <v>1.2801376867371437</v>
      </c>
      <c r="D1358" s="10">
        <v>10192</v>
      </c>
      <c r="E1358" s="10">
        <f t="shared" si="127"/>
        <v>-3.2726986351151469E-2</v>
      </c>
      <c r="F1358" s="2"/>
      <c r="G1358">
        <v>170000</v>
      </c>
      <c r="H1358" s="2"/>
      <c r="I1358" s="10">
        <f t="shared" si="128"/>
        <v>-170000</v>
      </c>
      <c r="J1358" s="2"/>
      <c r="K1358">
        <f t="shared" si="129"/>
        <v>-170000</v>
      </c>
      <c r="L1358">
        <f t="shared" si="130"/>
        <v>-217623.40674531442</v>
      </c>
      <c r="M1358">
        <f t="shared" si="131"/>
        <v>5563.58767969575</v>
      </c>
    </row>
    <row r="1359" spans="1:13" x14ac:dyDescent="0.2">
      <c r="A1359">
        <v>1</v>
      </c>
      <c r="B1359" s="10">
        <v>0</v>
      </c>
      <c r="C1359" s="10">
        <f t="shared" si="132"/>
        <v>-1.6609099754463705</v>
      </c>
      <c r="D1359" s="10">
        <v>9477</v>
      </c>
      <c r="E1359" s="10">
        <f t="shared" si="127"/>
        <v>-0.10431347068123659</v>
      </c>
      <c r="F1359" s="2"/>
      <c r="G1359">
        <v>110000</v>
      </c>
      <c r="H1359" s="2"/>
      <c r="I1359" s="10">
        <f t="shared" si="128"/>
        <v>-110000</v>
      </c>
      <c r="J1359" s="2"/>
      <c r="K1359">
        <f t="shared" si="129"/>
        <v>-110000</v>
      </c>
      <c r="L1359">
        <f t="shared" si="130"/>
        <v>182700.09729910077</v>
      </c>
      <c r="M1359">
        <f t="shared" si="131"/>
        <v>11474.481774936025</v>
      </c>
    </row>
    <row r="1360" spans="1:13" x14ac:dyDescent="0.2">
      <c r="A1360">
        <v>1</v>
      </c>
      <c r="B1360" s="10">
        <v>0</v>
      </c>
      <c r="C1360" s="10">
        <f t="shared" si="132"/>
        <v>-1.6609099754463705</v>
      </c>
      <c r="D1360" s="10">
        <v>12537</v>
      </c>
      <c r="E1360" s="10">
        <f t="shared" si="127"/>
        <v>0.2020566580601067</v>
      </c>
      <c r="F1360" s="2"/>
      <c r="G1360">
        <v>149900</v>
      </c>
      <c r="H1360" s="2"/>
      <c r="I1360" s="10">
        <f t="shared" si="128"/>
        <v>-149900</v>
      </c>
      <c r="J1360" s="2"/>
      <c r="K1360">
        <f t="shared" si="129"/>
        <v>-149900</v>
      </c>
      <c r="L1360">
        <f t="shared" si="130"/>
        <v>248970.40531941093</v>
      </c>
      <c r="M1360">
        <f t="shared" si="131"/>
        <v>-30288.293043209993</v>
      </c>
    </row>
    <row r="1361" spans="1:13" x14ac:dyDescent="0.2">
      <c r="A1361">
        <v>1</v>
      </c>
      <c r="B1361" s="10">
        <v>0</v>
      </c>
      <c r="C1361" s="10">
        <f t="shared" si="132"/>
        <v>-1.6609099754463705</v>
      </c>
      <c r="D1361" s="10">
        <v>2117</v>
      </c>
      <c r="E1361" s="10">
        <f t="shared" si="127"/>
        <v>-0.8412037149741407</v>
      </c>
      <c r="F1361" s="2"/>
      <c r="G1361">
        <v>177500</v>
      </c>
      <c r="H1361" s="2"/>
      <c r="I1361" s="10">
        <f t="shared" si="128"/>
        <v>-177500</v>
      </c>
      <c r="J1361" s="2"/>
      <c r="K1361">
        <f t="shared" si="129"/>
        <v>-177500</v>
      </c>
      <c r="L1361">
        <f t="shared" si="130"/>
        <v>294811.52064173075</v>
      </c>
      <c r="M1361">
        <f t="shared" si="131"/>
        <v>149313.65940790999</v>
      </c>
    </row>
    <row r="1362" spans="1:13" x14ac:dyDescent="0.2">
      <c r="A1362">
        <v>1</v>
      </c>
      <c r="B1362" s="10">
        <v>129</v>
      </c>
      <c r="C1362" s="10">
        <f t="shared" si="132"/>
        <v>2.0586503031974854</v>
      </c>
      <c r="D1362" s="10">
        <v>16737</v>
      </c>
      <c r="E1362" s="10">
        <f t="shared" si="127"/>
        <v>0.6225646779011661</v>
      </c>
      <c r="F1362" s="2"/>
      <c r="G1362">
        <v>315000</v>
      </c>
      <c r="H1362" s="2"/>
      <c r="I1362" s="10">
        <f t="shared" si="128"/>
        <v>-315000</v>
      </c>
      <c r="J1362" s="2"/>
      <c r="K1362">
        <f t="shared" si="129"/>
        <v>-315000</v>
      </c>
      <c r="L1362">
        <f t="shared" si="130"/>
        <v>-648474.84550720791</v>
      </c>
      <c r="M1362">
        <f t="shared" si="131"/>
        <v>-196107.87353886731</v>
      </c>
    </row>
    <row r="1363" spans="1:13" x14ac:dyDescent="0.2">
      <c r="A1363">
        <v>1</v>
      </c>
      <c r="B1363" s="10">
        <v>51</v>
      </c>
      <c r="C1363" s="10">
        <f t="shared" si="132"/>
        <v>-0.1903861443546134</v>
      </c>
      <c r="D1363" s="10">
        <v>9842</v>
      </c>
      <c r="E1363" s="10">
        <f t="shared" si="127"/>
        <v>-6.7769321337906419E-2</v>
      </c>
      <c r="F1363" s="2"/>
      <c r="G1363">
        <v>189000</v>
      </c>
      <c r="H1363" s="2"/>
      <c r="I1363" s="10">
        <f t="shared" si="128"/>
        <v>-189000</v>
      </c>
      <c r="J1363" s="2"/>
      <c r="K1363">
        <f t="shared" si="129"/>
        <v>-189000</v>
      </c>
      <c r="L1363">
        <f t="shared" si="130"/>
        <v>35982.981283021931</v>
      </c>
      <c r="M1363">
        <f t="shared" si="131"/>
        <v>12808.401732864313</v>
      </c>
    </row>
    <row r="1364" spans="1:13" x14ac:dyDescent="0.2">
      <c r="A1364">
        <v>1</v>
      </c>
      <c r="B1364" s="10">
        <v>124</v>
      </c>
      <c r="C1364" s="10">
        <f t="shared" si="132"/>
        <v>1.914481300149274</v>
      </c>
      <c r="D1364" s="10">
        <v>16158</v>
      </c>
      <c r="E1364" s="10">
        <f t="shared" si="127"/>
        <v>0.5645946437373629</v>
      </c>
      <c r="F1364" s="2"/>
      <c r="G1364">
        <v>260000</v>
      </c>
      <c r="H1364" s="2"/>
      <c r="I1364" s="10">
        <f t="shared" si="128"/>
        <v>-260000</v>
      </c>
      <c r="J1364" s="2"/>
      <c r="K1364">
        <f t="shared" si="129"/>
        <v>-260000</v>
      </c>
      <c r="L1364">
        <f t="shared" si="130"/>
        <v>-497765.13803881122</v>
      </c>
      <c r="M1364">
        <f t="shared" si="131"/>
        <v>-146794.60737171434</v>
      </c>
    </row>
    <row r="1365" spans="1:13" x14ac:dyDescent="0.2">
      <c r="A1365">
        <v>1</v>
      </c>
      <c r="B1365" s="10">
        <v>0</v>
      </c>
      <c r="C1365" s="10">
        <f t="shared" si="132"/>
        <v>-1.6609099754463705</v>
      </c>
      <c r="D1365" s="10">
        <v>12513</v>
      </c>
      <c r="E1365" s="10">
        <f t="shared" si="127"/>
        <v>0.19965375508958638</v>
      </c>
      <c r="F1365" s="2"/>
      <c r="G1365">
        <v>104900</v>
      </c>
      <c r="H1365" s="2"/>
      <c r="I1365" s="10">
        <f t="shared" si="128"/>
        <v>-104900</v>
      </c>
      <c r="J1365" s="2"/>
      <c r="K1365">
        <f t="shared" si="129"/>
        <v>-104900</v>
      </c>
      <c r="L1365">
        <f t="shared" si="130"/>
        <v>174229.45642432428</v>
      </c>
      <c r="M1365">
        <f t="shared" si="131"/>
        <v>-20943.678908897611</v>
      </c>
    </row>
    <row r="1366" spans="1:13" x14ac:dyDescent="0.2">
      <c r="A1366">
        <v>1</v>
      </c>
      <c r="B1366" s="10">
        <v>73</v>
      </c>
      <c r="C1366" s="10">
        <f t="shared" si="132"/>
        <v>0.4439574690575171</v>
      </c>
      <c r="D1366" s="10">
        <v>8499</v>
      </c>
      <c r="E1366" s="10">
        <f t="shared" si="127"/>
        <v>-0.20223176672994042</v>
      </c>
      <c r="F1366" s="2"/>
      <c r="G1366">
        <v>156932</v>
      </c>
      <c r="H1366" s="2"/>
      <c r="I1366" s="10">
        <f t="shared" si="128"/>
        <v>-156932</v>
      </c>
      <c r="J1366" s="2"/>
      <c r="K1366">
        <f t="shared" si="129"/>
        <v>-156932</v>
      </c>
      <c r="L1366">
        <f t="shared" si="130"/>
        <v>-69671.133534134278</v>
      </c>
      <c r="M1366">
        <f t="shared" si="131"/>
        <v>31736.635616463009</v>
      </c>
    </row>
    <row r="1367" spans="1:13" x14ac:dyDescent="0.2">
      <c r="A1367">
        <v>1</v>
      </c>
      <c r="B1367" s="10">
        <v>30</v>
      </c>
      <c r="C1367" s="10">
        <f t="shared" si="132"/>
        <v>-0.7958959571571016</v>
      </c>
      <c r="D1367" s="10">
        <v>3180</v>
      </c>
      <c r="E1367" s="10">
        <f t="shared" si="127"/>
        <v>-0.73477513757151069</v>
      </c>
      <c r="F1367" s="2"/>
      <c r="G1367">
        <v>144152</v>
      </c>
      <c r="H1367" s="2"/>
      <c r="I1367" s="10">
        <f t="shared" si="128"/>
        <v>-144152</v>
      </c>
      <c r="J1367" s="2"/>
      <c r="K1367">
        <f t="shared" si="129"/>
        <v>-144152</v>
      </c>
      <c r="L1367">
        <f t="shared" si="130"/>
        <v>114729.9940161105</v>
      </c>
      <c r="M1367">
        <f t="shared" si="131"/>
        <v>105919.30563120841</v>
      </c>
    </row>
    <row r="1368" spans="1:13" x14ac:dyDescent="0.2">
      <c r="A1368">
        <v>1</v>
      </c>
      <c r="B1368" s="10">
        <v>0</v>
      </c>
      <c r="C1368" s="10">
        <f t="shared" si="132"/>
        <v>-1.6609099754463705</v>
      </c>
      <c r="D1368" s="10">
        <v>7500</v>
      </c>
      <c r="E1368" s="10">
        <f t="shared" si="127"/>
        <v>-0.30225260287784955</v>
      </c>
      <c r="F1368" s="2"/>
      <c r="G1368">
        <v>216000</v>
      </c>
      <c r="H1368" s="2"/>
      <c r="I1368" s="10">
        <f t="shared" si="128"/>
        <v>-216000</v>
      </c>
      <c r="J1368" s="2"/>
      <c r="K1368">
        <f t="shared" si="129"/>
        <v>-216000</v>
      </c>
      <c r="L1368">
        <f t="shared" si="130"/>
        <v>358756.55469641602</v>
      </c>
      <c r="M1368">
        <f t="shared" si="131"/>
        <v>65286.562221615502</v>
      </c>
    </row>
    <row r="1369" spans="1:13" x14ac:dyDescent="0.2">
      <c r="A1369">
        <v>1</v>
      </c>
      <c r="B1369" s="10">
        <v>68</v>
      </c>
      <c r="C1369" s="10">
        <f t="shared" si="132"/>
        <v>0.29978846600930564</v>
      </c>
      <c r="D1369" s="10">
        <v>9179</v>
      </c>
      <c r="E1369" s="10">
        <f t="shared" si="127"/>
        <v>-0.1341495158985308</v>
      </c>
      <c r="F1369" s="2"/>
      <c r="G1369">
        <v>193000</v>
      </c>
      <c r="H1369" s="2"/>
      <c r="I1369" s="10">
        <f t="shared" si="128"/>
        <v>-193000</v>
      </c>
      <c r="J1369" s="2"/>
      <c r="K1369">
        <f t="shared" si="129"/>
        <v>-193000</v>
      </c>
      <c r="L1369">
        <f t="shared" si="130"/>
        <v>-57859.17393979599</v>
      </c>
      <c r="M1369">
        <f t="shared" si="131"/>
        <v>25890.856568416446</v>
      </c>
    </row>
    <row r="1370" spans="1:13" x14ac:dyDescent="0.2">
      <c r="A1370">
        <v>1</v>
      </c>
      <c r="B1370" s="10">
        <v>41</v>
      </c>
      <c r="C1370" s="10">
        <f t="shared" si="132"/>
        <v>-0.47872415045103633</v>
      </c>
      <c r="D1370" s="10">
        <v>2665</v>
      </c>
      <c r="E1370" s="10">
        <f t="shared" si="127"/>
        <v>-0.78633743048059301</v>
      </c>
      <c r="F1370" s="2"/>
      <c r="G1370">
        <v>127000</v>
      </c>
      <c r="H1370" s="2"/>
      <c r="I1370" s="10">
        <f t="shared" si="128"/>
        <v>-127000</v>
      </c>
      <c r="J1370" s="2"/>
      <c r="K1370">
        <f t="shared" si="129"/>
        <v>-127000</v>
      </c>
      <c r="L1370">
        <f t="shared" si="130"/>
        <v>60797.967107281613</v>
      </c>
      <c r="M1370">
        <f t="shared" si="131"/>
        <v>99864.853671035307</v>
      </c>
    </row>
    <row r="1371" spans="1:13" x14ac:dyDescent="0.2">
      <c r="A1371">
        <v>1</v>
      </c>
      <c r="B1371" s="10">
        <v>0</v>
      </c>
      <c r="C1371" s="10">
        <f t="shared" si="132"/>
        <v>-1.6609099754463705</v>
      </c>
      <c r="D1371" s="10">
        <v>4435</v>
      </c>
      <c r="E1371" s="10">
        <f t="shared" si="127"/>
        <v>-0.60912333640471794</v>
      </c>
      <c r="F1371" s="2"/>
      <c r="G1371">
        <v>144000</v>
      </c>
      <c r="H1371" s="2"/>
      <c r="I1371" s="10">
        <f t="shared" si="128"/>
        <v>-144000</v>
      </c>
      <c r="J1371" s="2"/>
      <c r="K1371">
        <f t="shared" si="129"/>
        <v>-144000</v>
      </c>
      <c r="L1371">
        <f t="shared" si="130"/>
        <v>239171.03646427736</v>
      </c>
      <c r="M1371">
        <f t="shared" si="131"/>
        <v>87713.760442279381</v>
      </c>
    </row>
    <row r="1372" spans="1:13" x14ac:dyDescent="0.2">
      <c r="A1372">
        <v>1</v>
      </c>
      <c r="B1372" s="10">
        <v>48</v>
      </c>
      <c r="C1372" s="10">
        <f t="shared" si="132"/>
        <v>-0.27688754618354028</v>
      </c>
      <c r="D1372" s="10">
        <v>10635</v>
      </c>
      <c r="E1372" s="10">
        <f t="shared" si="127"/>
        <v>1.1626597646369799E-2</v>
      </c>
      <c r="F1372" s="2"/>
      <c r="G1372">
        <v>232000</v>
      </c>
      <c r="H1372" s="2"/>
      <c r="I1372" s="10">
        <f t="shared" si="128"/>
        <v>-232000</v>
      </c>
      <c r="J1372" s="2"/>
      <c r="K1372">
        <f t="shared" si="129"/>
        <v>-232000</v>
      </c>
      <c r="L1372">
        <f t="shared" si="130"/>
        <v>64237.910714581347</v>
      </c>
      <c r="M1372">
        <f t="shared" si="131"/>
        <v>-2697.3706539577934</v>
      </c>
    </row>
    <row r="1373" spans="1:13" x14ac:dyDescent="0.2">
      <c r="A1373">
        <v>1</v>
      </c>
      <c r="B1373" s="10">
        <v>90</v>
      </c>
      <c r="C1373" s="10">
        <f t="shared" si="132"/>
        <v>0.93413207942143606</v>
      </c>
      <c r="D1373" s="10">
        <v>5400</v>
      </c>
      <c r="E1373" s="10">
        <f t="shared" si="127"/>
        <v>-0.51250661279837928</v>
      </c>
      <c r="F1373" s="2"/>
      <c r="G1373">
        <v>105000</v>
      </c>
      <c r="H1373" s="2"/>
      <c r="I1373" s="10">
        <f t="shared" si="128"/>
        <v>-105000</v>
      </c>
      <c r="J1373" s="2"/>
      <c r="K1373">
        <f t="shared" si="129"/>
        <v>-105000</v>
      </c>
      <c r="L1373">
        <f t="shared" si="130"/>
        <v>-98083.868339250781</v>
      </c>
      <c r="M1373">
        <f t="shared" si="131"/>
        <v>53813.194343829826</v>
      </c>
    </row>
    <row r="1374" spans="1:13" x14ac:dyDescent="0.2">
      <c r="A1374">
        <v>1</v>
      </c>
      <c r="B1374" s="10">
        <v>80</v>
      </c>
      <c r="C1374" s="10">
        <f t="shared" si="132"/>
        <v>0.64579407332501315</v>
      </c>
      <c r="D1374" s="10">
        <v>9600</v>
      </c>
      <c r="E1374" s="10">
        <f t="shared" si="127"/>
        <v>-9.1998592957319839E-2</v>
      </c>
      <c r="F1374" s="2"/>
      <c r="G1374">
        <v>165500</v>
      </c>
      <c r="H1374" s="2"/>
      <c r="I1374" s="10">
        <f t="shared" si="128"/>
        <v>-165500</v>
      </c>
      <c r="J1374" s="2"/>
      <c r="K1374">
        <f t="shared" si="129"/>
        <v>-165500</v>
      </c>
      <c r="L1374">
        <f t="shared" si="130"/>
        <v>-106878.91913528967</v>
      </c>
      <c r="M1374">
        <f t="shared" si="131"/>
        <v>15225.767134436433</v>
      </c>
    </row>
    <row r="1375" spans="1:13" x14ac:dyDescent="0.2">
      <c r="A1375">
        <v>1</v>
      </c>
      <c r="B1375" s="10">
        <v>75</v>
      </c>
      <c r="C1375" s="10">
        <f t="shared" si="132"/>
        <v>0.5016250702768017</v>
      </c>
      <c r="D1375" s="10">
        <v>9750</v>
      </c>
      <c r="E1375" s="10">
        <f t="shared" si="127"/>
        <v>-7.6980449391567729E-2</v>
      </c>
      <c r="F1375" s="2"/>
      <c r="G1375">
        <v>274300</v>
      </c>
      <c r="H1375" s="2"/>
      <c r="I1375" s="10">
        <f t="shared" si="128"/>
        <v>-274300</v>
      </c>
      <c r="J1375" s="2"/>
      <c r="K1375">
        <f t="shared" si="129"/>
        <v>-274300</v>
      </c>
      <c r="L1375">
        <f t="shared" si="130"/>
        <v>-137595.75677692672</v>
      </c>
      <c r="M1375">
        <f t="shared" si="131"/>
        <v>21115.737268107026</v>
      </c>
    </row>
    <row r="1376" spans="1:13" x14ac:dyDescent="0.2">
      <c r="A1376">
        <v>1</v>
      </c>
      <c r="B1376" s="10">
        <v>0</v>
      </c>
      <c r="C1376" s="10">
        <f t="shared" si="132"/>
        <v>-1.6609099754463705</v>
      </c>
      <c r="D1376" s="10">
        <v>11400</v>
      </c>
      <c r="E1376" s="10">
        <f t="shared" si="127"/>
        <v>8.8219129831705628E-2</v>
      </c>
      <c r="F1376" s="2"/>
      <c r="G1376">
        <v>466500</v>
      </c>
      <c r="H1376" s="2"/>
      <c r="I1376" s="10">
        <f t="shared" si="128"/>
        <v>-466500</v>
      </c>
      <c r="J1376" s="2"/>
      <c r="K1376">
        <f t="shared" si="129"/>
        <v>-466500</v>
      </c>
      <c r="L1376">
        <f t="shared" si="130"/>
        <v>774814.50354573189</v>
      </c>
      <c r="M1376">
        <f t="shared" si="131"/>
        <v>-41154.224066490679</v>
      </c>
    </row>
    <row r="1377" spans="1:13" x14ac:dyDescent="0.2">
      <c r="A1377">
        <v>1</v>
      </c>
      <c r="B1377" s="10">
        <v>85</v>
      </c>
      <c r="C1377" s="10">
        <f t="shared" si="132"/>
        <v>0.7899630763732246</v>
      </c>
      <c r="D1377" s="10">
        <v>10625</v>
      </c>
      <c r="E1377" s="10">
        <f t="shared" si="127"/>
        <v>1.0625388075319658E-2</v>
      </c>
      <c r="F1377" s="2"/>
      <c r="G1377">
        <v>250000</v>
      </c>
      <c r="H1377" s="2"/>
      <c r="I1377" s="10">
        <f t="shared" si="128"/>
        <v>-250000</v>
      </c>
      <c r="J1377" s="2"/>
      <c r="K1377">
        <f t="shared" si="129"/>
        <v>-250000</v>
      </c>
      <c r="L1377">
        <f t="shared" si="130"/>
        <v>-197490.76909330615</v>
      </c>
      <c r="M1377">
        <f t="shared" si="131"/>
        <v>-2656.3470188299143</v>
      </c>
    </row>
    <row r="1378" spans="1:13" x14ac:dyDescent="0.2">
      <c r="A1378">
        <v>1</v>
      </c>
      <c r="B1378" s="10">
        <v>89</v>
      </c>
      <c r="C1378" s="10">
        <f t="shared" si="132"/>
        <v>0.90529827881179381</v>
      </c>
      <c r="D1378" s="10">
        <v>10991</v>
      </c>
      <c r="E1378" s="10">
        <f t="shared" si="127"/>
        <v>4.7269658375754836E-2</v>
      </c>
      <c r="F1378" s="2"/>
      <c r="G1378">
        <v>239000</v>
      </c>
      <c r="H1378" s="2"/>
      <c r="I1378" s="10">
        <f t="shared" si="128"/>
        <v>-239000</v>
      </c>
      <c r="J1378" s="2"/>
      <c r="K1378">
        <f t="shared" si="129"/>
        <v>-239000</v>
      </c>
      <c r="L1378">
        <f t="shared" si="130"/>
        <v>-216366.28863601873</v>
      </c>
      <c r="M1378">
        <f t="shared" si="131"/>
        <v>-11297.448351805406</v>
      </c>
    </row>
    <row r="1379" spans="1:13" x14ac:dyDescent="0.2">
      <c r="A1379">
        <v>1</v>
      </c>
      <c r="B1379" s="10">
        <v>52</v>
      </c>
      <c r="C1379" s="10">
        <f t="shared" si="132"/>
        <v>-0.1615523437449711</v>
      </c>
      <c r="D1379" s="10">
        <v>6292</v>
      </c>
      <c r="E1379" s="10">
        <f t="shared" si="127"/>
        <v>-0.42319871906070666</v>
      </c>
      <c r="F1379" s="2"/>
      <c r="G1379">
        <v>91000</v>
      </c>
      <c r="H1379" s="2"/>
      <c r="I1379" s="10">
        <f t="shared" si="128"/>
        <v>-91000</v>
      </c>
      <c r="J1379" s="2"/>
      <c r="K1379">
        <f t="shared" si="129"/>
        <v>-91000</v>
      </c>
      <c r="L1379">
        <f t="shared" si="130"/>
        <v>14701.263280792369</v>
      </c>
      <c r="M1379">
        <f t="shared" si="131"/>
        <v>38511.083434524306</v>
      </c>
    </row>
    <row r="1380" spans="1:13" x14ac:dyDescent="0.2">
      <c r="A1380">
        <v>1</v>
      </c>
      <c r="B1380" s="10">
        <v>60</v>
      </c>
      <c r="C1380" s="10">
        <f t="shared" si="132"/>
        <v>6.9118061132167258E-2</v>
      </c>
      <c r="D1380" s="10">
        <v>10998</v>
      </c>
      <c r="E1380" s="10">
        <f t="shared" si="127"/>
        <v>4.7970505075489937E-2</v>
      </c>
      <c r="F1380" s="2"/>
      <c r="G1380">
        <v>117000</v>
      </c>
      <c r="H1380" s="2"/>
      <c r="I1380" s="10">
        <f t="shared" si="128"/>
        <v>-117000</v>
      </c>
      <c r="J1380" s="2"/>
      <c r="K1380">
        <f t="shared" si="129"/>
        <v>-117000</v>
      </c>
      <c r="L1380">
        <f t="shared" si="130"/>
        <v>-8086.8131524635692</v>
      </c>
      <c r="M1380">
        <f t="shared" si="131"/>
        <v>-5612.5490938323228</v>
      </c>
    </row>
    <row r="1381" spans="1:13" x14ac:dyDescent="0.2">
      <c r="A1381">
        <v>1</v>
      </c>
      <c r="B1381" s="10">
        <v>21</v>
      </c>
      <c r="C1381" s="10">
        <f t="shared" si="132"/>
        <v>-1.0554001626438823</v>
      </c>
      <c r="D1381" s="10">
        <v>1953</v>
      </c>
      <c r="E1381" s="10">
        <f t="shared" si="127"/>
        <v>-0.85762355193936302</v>
      </c>
      <c r="F1381" s="2"/>
      <c r="G1381">
        <v>83000</v>
      </c>
      <c r="H1381" s="2"/>
      <c r="I1381" s="10">
        <f t="shared" si="128"/>
        <v>-83000</v>
      </c>
      <c r="J1381" s="2"/>
      <c r="K1381">
        <f t="shared" si="129"/>
        <v>-83000</v>
      </c>
      <c r="L1381">
        <f t="shared" si="130"/>
        <v>87598.213499442223</v>
      </c>
      <c r="M1381">
        <f t="shared" si="131"/>
        <v>71182.754810967133</v>
      </c>
    </row>
    <row r="1382" spans="1:13" x14ac:dyDescent="0.2">
      <c r="A1382">
        <v>1</v>
      </c>
      <c r="B1382" s="10">
        <v>73</v>
      </c>
      <c r="C1382" s="10">
        <f t="shared" si="132"/>
        <v>0.4439574690575171</v>
      </c>
      <c r="D1382" s="10">
        <v>9735</v>
      </c>
      <c r="E1382" s="10">
        <f t="shared" si="127"/>
        <v>-7.8482263748142933E-2</v>
      </c>
      <c r="F1382" s="2"/>
      <c r="G1382">
        <v>167500</v>
      </c>
      <c r="H1382" s="2"/>
      <c r="I1382" s="10">
        <f t="shared" si="128"/>
        <v>-167500</v>
      </c>
      <c r="J1382" s="2"/>
      <c r="K1382">
        <f t="shared" si="129"/>
        <v>-167500</v>
      </c>
      <c r="L1382">
        <f t="shared" si="130"/>
        <v>-74362.876067134115</v>
      </c>
      <c r="M1382">
        <f t="shared" si="131"/>
        <v>13145.779177813942</v>
      </c>
    </row>
    <row r="1383" spans="1:13" x14ac:dyDescent="0.2">
      <c r="A1383">
        <v>1</v>
      </c>
      <c r="B1383" s="10">
        <v>45</v>
      </c>
      <c r="C1383" s="10">
        <f t="shared" si="132"/>
        <v>-0.36338894801246718</v>
      </c>
      <c r="D1383" s="10">
        <v>8212</v>
      </c>
      <c r="E1383" s="10">
        <f t="shared" si="127"/>
        <v>-0.23096648141907949</v>
      </c>
      <c r="F1383" s="2"/>
      <c r="G1383">
        <v>58500</v>
      </c>
      <c r="H1383" s="2"/>
      <c r="I1383" s="10">
        <f t="shared" si="128"/>
        <v>-58500</v>
      </c>
      <c r="J1383" s="2"/>
      <c r="K1383">
        <f t="shared" si="129"/>
        <v>-58500</v>
      </c>
      <c r="L1383">
        <f t="shared" si="130"/>
        <v>21258.25345872933</v>
      </c>
      <c r="M1383">
        <f t="shared" si="131"/>
        <v>13511.53916301615</v>
      </c>
    </row>
    <row r="1384" spans="1:13" x14ac:dyDescent="0.2">
      <c r="A1384">
        <v>1</v>
      </c>
      <c r="B1384" s="10">
        <v>0</v>
      </c>
      <c r="C1384" s="10">
        <f t="shared" si="132"/>
        <v>-1.6609099754463705</v>
      </c>
      <c r="D1384" s="10">
        <v>12925</v>
      </c>
      <c r="E1384" s="10">
        <f t="shared" si="127"/>
        <v>0.24090358941685219</v>
      </c>
      <c r="F1384" s="2"/>
      <c r="G1384">
        <v>237500</v>
      </c>
      <c r="H1384" s="2"/>
      <c r="I1384" s="10">
        <f t="shared" si="128"/>
        <v>-237500</v>
      </c>
      <c r="J1384" s="2"/>
      <c r="K1384">
        <f t="shared" si="129"/>
        <v>-237500</v>
      </c>
      <c r="L1384">
        <f t="shared" si="130"/>
        <v>394466.11916851299</v>
      </c>
      <c r="M1384">
        <f t="shared" si="131"/>
        <v>-57214.602486502394</v>
      </c>
    </row>
    <row r="1385" spans="1:13" x14ac:dyDescent="0.2">
      <c r="A1385">
        <v>1</v>
      </c>
      <c r="B1385" s="10">
        <v>60</v>
      </c>
      <c r="C1385" s="10">
        <f t="shared" si="132"/>
        <v>6.9118061132167258E-2</v>
      </c>
      <c r="D1385" s="10">
        <v>7200</v>
      </c>
      <c r="E1385" s="10">
        <f t="shared" si="127"/>
        <v>-0.3322888900093538</v>
      </c>
      <c r="F1385" s="2"/>
      <c r="G1385">
        <v>157000</v>
      </c>
      <c r="H1385" s="2"/>
      <c r="I1385" s="10">
        <f t="shared" si="128"/>
        <v>-157000</v>
      </c>
      <c r="J1385" s="2"/>
      <c r="K1385">
        <f t="shared" si="129"/>
        <v>-157000</v>
      </c>
      <c r="L1385">
        <f t="shared" si="130"/>
        <v>-10851.535597750259</v>
      </c>
      <c r="M1385">
        <f t="shared" si="131"/>
        <v>52169.355731468546</v>
      </c>
    </row>
    <row r="1386" spans="1:13" x14ac:dyDescent="0.2">
      <c r="A1386">
        <v>1</v>
      </c>
      <c r="B1386" s="10">
        <v>0</v>
      </c>
      <c r="C1386" s="10">
        <f t="shared" si="132"/>
        <v>-1.6609099754463705</v>
      </c>
      <c r="D1386" s="10">
        <v>25339</v>
      </c>
      <c r="E1386" s="10">
        <f t="shared" si="127"/>
        <v>1.4838051509184977</v>
      </c>
      <c r="F1386" s="2"/>
      <c r="G1386">
        <v>112000</v>
      </c>
      <c r="H1386" s="2"/>
      <c r="I1386" s="10">
        <f t="shared" si="128"/>
        <v>-112000</v>
      </c>
      <c r="J1386" s="2"/>
      <c r="K1386">
        <f t="shared" si="129"/>
        <v>-112000</v>
      </c>
      <c r="L1386">
        <f t="shared" si="130"/>
        <v>186021.91724999351</v>
      </c>
      <c r="M1386">
        <f t="shared" si="131"/>
        <v>-166186.17690287175</v>
      </c>
    </row>
    <row r="1387" spans="1:13" x14ac:dyDescent="0.2">
      <c r="A1387">
        <v>1</v>
      </c>
      <c r="B1387" s="10">
        <v>60</v>
      </c>
      <c r="C1387" s="10">
        <f t="shared" si="132"/>
        <v>6.9118061132167258E-2</v>
      </c>
      <c r="D1387" s="10">
        <v>9060</v>
      </c>
      <c r="E1387" s="10">
        <f t="shared" si="127"/>
        <v>-0.14606390979402747</v>
      </c>
      <c r="F1387" s="2"/>
      <c r="G1387">
        <v>105000</v>
      </c>
      <c r="H1387" s="2"/>
      <c r="I1387" s="10">
        <f t="shared" si="128"/>
        <v>-105000</v>
      </c>
      <c r="J1387" s="2"/>
      <c r="K1387">
        <f t="shared" si="129"/>
        <v>-105000</v>
      </c>
      <c r="L1387">
        <f t="shared" si="130"/>
        <v>-7257.3964188775617</v>
      </c>
      <c r="M1387">
        <f t="shared" si="131"/>
        <v>15336.710528372885</v>
      </c>
    </row>
    <row r="1388" spans="1:13" x14ac:dyDescent="0.2">
      <c r="A1388">
        <v>1</v>
      </c>
      <c r="B1388" s="10">
        <v>40</v>
      </c>
      <c r="C1388" s="10">
        <f t="shared" si="132"/>
        <v>-0.50755795106067858</v>
      </c>
      <c r="D1388" s="10">
        <v>5436</v>
      </c>
      <c r="E1388" s="10">
        <f t="shared" si="127"/>
        <v>-0.50890225834259872</v>
      </c>
      <c r="F1388" s="2"/>
      <c r="G1388">
        <v>125500</v>
      </c>
      <c r="H1388" s="2"/>
      <c r="I1388" s="10">
        <f t="shared" si="128"/>
        <v>-125500</v>
      </c>
      <c r="J1388" s="2"/>
      <c r="K1388">
        <f t="shared" si="129"/>
        <v>-125500</v>
      </c>
      <c r="L1388">
        <f t="shared" si="130"/>
        <v>63698.52285811516</v>
      </c>
      <c r="M1388">
        <f t="shared" si="131"/>
        <v>63867.233421996141</v>
      </c>
    </row>
    <row r="1389" spans="1:13" x14ac:dyDescent="0.2">
      <c r="A1389">
        <v>1</v>
      </c>
      <c r="B1389" s="10">
        <v>80</v>
      </c>
      <c r="C1389" s="10">
        <f t="shared" si="132"/>
        <v>0.64579407332501315</v>
      </c>
      <c r="D1389" s="10">
        <v>16692</v>
      </c>
      <c r="E1389" s="10">
        <f t="shared" si="127"/>
        <v>0.61805923483144054</v>
      </c>
      <c r="F1389" s="2"/>
      <c r="G1389">
        <v>250000</v>
      </c>
      <c r="H1389" s="2"/>
      <c r="I1389" s="10">
        <f t="shared" si="128"/>
        <v>-250000</v>
      </c>
      <c r="J1389" s="2"/>
      <c r="K1389">
        <f t="shared" si="129"/>
        <v>-250000</v>
      </c>
      <c r="L1389">
        <f t="shared" si="130"/>
        <v>-161448.51833125329</v>
      </c>
      <c r="M1389">
        <f t="shared" si="131"/>
        <v>-154514.80870786012</v>
      </c>
    </row>
    <row r="1390" spans="1:13" x14ac:dyDescent="0.2">
      <c r="A1390">
        <v>1</v>
      </c>
      <c r="B1390" s="10">
        <v>60</v>
      </c>
      <c r="C1390" s="10">
        <f t="shared" si="132"/>
        <v>6.9118061132167258E-2</v>
      </c>
      <c r="D1390" s="10">
        <v>8520</v>
      </c>
      <c r="E1390" s="10">
        <f t="shared" si="127"/>
        <v>-0.20012922663073512</v>
      </c>
      <c r="F1390" s="2"/>
      <c r="G1390">
        <v>136000</v>
      </c>
      <c r="H1390" s="2"/>
      <c r="I1390" s="10">
        <f t="shared" si="128"/>
        <v>-136000</v>
      </c>
      <c r="J1390" s="2"/>
      <c r="K1390">
        <f t="shared" si="129"/>
        <v>-136000</v>
      </c>
      <c r="L1390">
        <f t="shared" si="130"/>
        <v>-9400.0563139747464</v>
      </c>
      <c r="M1390">
        <f t="shared" si="131"/>
        <v>27217.574821779977</v>
      </c>
    </row>
    <row r="1391" spans="1:13" x14ac:dyDescent="0.2">
      <c r="A1391">
        <v>1</v>
      </c>
      <c r="B1391" s="10">
        <v>42</v>
      </c>
      <c r="C1391" s="10">
        <f t="shared" si="132"/>
        <v>-0.44989034984139403</v>
      </c>
      <c r="D1391" s="10">
        <v>14892</v>
      </c>
      <c r="E1391" s="10">
        <f t="shared" si="127"/>
        <v>0.43784151204241506</v>
      </c>
      <c r="F1391" s="2"/>
      <c r="G1391">
        <v>377500</v>
      </c>
      <c r="H1391" s="2"/>
      <c r="I1391" s="10">
        <f t="shared" si="128"/>
        <v>-377500</v>
      </c>
      <c r="J1391" s="2"/>
      <c r="K1391">
        <f t="shared" si="129"/>
        <v>-377500</v>
      </c>
      <c r="L1391">
        <f t="shared" si="130"/>
        <v>169833.60706512624</v>
      </c>
      <c r="M1391">
        <f t="shared" si="131"/>
        <v>-165285.17079601169</v>
      </c>
    </row>
    <row r="1392" spans="1:13" x14ac:dyDescent="0.2">
      <c r="A1392">
        <v>1</v>
      </c>
      <c r="B1392" s="10">
        <v>60</v>
      </c>
      <c r="C1392" s="10">
        <f t="shared" si="132"/>
        <v>6.9118061132167258E-2</v>
      </c>
      <c r="D1392" s="10">
        <v>6000</v>
      </c>
      <c r="E1392" s="10">
        <f t="shared" si="127"/>
        <v>-0.45243403853537079</v>
      </c>
      <c r="F1392" s="2"/>
      <c r="G1392">
        <v>131000</v>
      </c>
      <c r="H1392" s="2"/>
      <c r="I1392" s="10">
        <f t="shared" si="128"/>
        <v>-131000</v>
      </c>
      <c r="J1392" s="2"/>
      <c r="K1392">
        <f t="shared" si="129"/>
        <v>-131000</v>
      </c>
      <c r="L1392">
        <f t="shared" si="130"/>
        <v>-9054.4660083139115</v>
      </c>
      <c r="M1392">
        <f t="shared" si="131"/>
        <v>59268.85904813357</v>
      </c>
    </row>
    <row r="1393" spans="1:13" x14ac:dyDescent="0.2">
      <c r="A1393">
        <v>1</v>
      </c>
      <c r="B1393" s="10">
        <v>70</v>
      </c>
      <c r="C1393" s="10">
        <f t="shared" si="132"/>
        <v>0.35745606722859019</v>
      </c>
      <c r="D1393" s="10">
        <v>9100</v>
      </c>
      <c r="E1393" s="10">
        <f t="shared" si="127"/>
        <v>-0.14205907150982691</v>
      </c>
      <c r="F1393" s="2"/>
      <c r="G1393">
        <v>235000</v>
      </c>
      <c r="H1393" s="2"/>
      <c r="I1393" s="10">
        <f t="shared" si="128"/>
        <v>-235000</v>
      </c>
      <c r="J1393" s="2"/>
      <c r="K1393">
        <f t="shared" si="129"/>
        <v>-235000</v>
      </c>
      <c r="L1393">
        <f t="shared" si="130"/>
        <v>-84002.175798718701</v>
      </c>
      <c r="M1393">
        <f t="shared" si="131"/>
        <v>33383.881804809324</v>
      </c>
    </row>
    <row r="1394" spans="1:13" x14ac:dyDescent="0.2">
      <c r="A1394">
        <v>1</v>
      </c>
      <c r="B1394" s="10">
        <v>65</v>
      </c>
      <c r="C1394" s="10">
        <f t="shared" si="132"/>
        <v>0.21328706418037874</v>
      </c>
      <c r="D1394" s="10">
        <v>8944</v>
      </c>
      <c r="E1394" s="10">
        <f t="shared" si="127"/>
        <v>-0.15767794081820913</v>
      </c>
      <c r="F1394" s="2"/>
      <c r="G1394">
        <v>124000</v>
      </c>
      <c r="H1394" s="2"/>
      <c r="I1394" s="10">
        <f t="shared" si="128"/>
        <v>-124000</v>
      </c>
      <c r="J1394" s="2"/>
      <c r="K1394">
        <f t="shared" si="129"/>
        <v>-124000</v>
      </c>
      <c r="L1394">
        <f t="shared" si="130"/>
        <v>-26447.595958366965</v>
      </c>
      <c r="M1394">
        <f t="shared" si="131"/>
        <v>19552.064661457931</v>
      </c>
    </row>
    <row r="1395" spans="1:13" x14ac:dyDescent="0.2">
      <c r="A1395">
        <v>1</v>
      </c>
      <c r="B1395" s="10">
        <v>68</v>
      </c>
      <c r="C1395" s="10">
        <f t="shared" si="132"/>
        <v>0.29978846600930564</v>
      </c>
      <c r="D1395" s="10">
        <v>7838</v>
      </c>
      <c r="E1395" s="10">
        <f t="shared" si="127"/>
        <v>-0.26841171937635477</v>
      </c>
      <c r="F1395" s="2"/>
      <c r="G1395">
        <v>123000</v>
      </c>
      <c r="H1395" s="2"/>
      <c r="I1395" s="10">
        <f t="shared" si="128"/>
        <v>-123000</v>
      </c>
      <c r="J1395" s="2"/>
      <c r="K1395">
        <f t="shared" si="129"/>
        <v>-123000</v>
      </c>
      <c r="L1395">
        <f t="shared" si="130"/>
        <v>-36873.981319144594</v>
      </c>
      <c r="M1395">
        <f t="shared" si="131"/>
        <v>33014.641483291634</v>
      </c>
    </row>
    <row r="1396" spans="1:13" x14ac:dyDescent="0.2">
      <c r="A1396">
        <v>1</v>
      </c>
      <c r="B1396" s="10">
        <v>60</v>
      </c>
      <c r="C1396" s="10">
        <f t="shared" si="132"/>
        <v>6.9118061132167258E-2</v>
      </c>
      <c r="D1396" s="10">
        <v>10800</v>
      </c>
      <c r="E1396" s="10">
        <f t="shared" si="127"/>
        <v>2.8146555568697135E-2</v>
      </c>
      <c r="F1396" s="2"/>
      <c r="G1396">
        <v>163000</v>
      </c>
      <c r="H1396" s="2"/>
      <c r="I1396" s="10">
        <f t="shared" si="128"/>
        <v>-163000</v>
      </c>
      <c r="J1396" s="2"/>
      <c r="K1396">
        <f t="shared" si="129"/>
        <v>-163000</v>
      </c>
      <c r="L1396">
        <f t="shared" si="130"/>
        <v>-11266.243964543262</v>
      </c>
      <c r="M1396">
        <f t="shared" si="131"/>
        <v>-4587.8885576976327</v>
      </c>
    </row>
    <row r="1397" spans="1:13" x14ac:dyDescent="0.2">
      <c r="A1397">
        <v>1</v>
      </c>
      <c r="B1397" s="10">
        <v>53</v>
      </c>
      <c r="C1397" s="10">
        <f t="shared" si="132"/>
        <v>-0.1327185431353288</v>
      </c>
      <c r="D1397" s="10">
        <v>4045</v>
      </c>
      <c r="E1397" s="10">
        <f t="shared" si="127"/>
        <v>-0.64817050967567347</v>
      </c>
      <c r="F1397" s="2"/>
      <c r="G1397">
        <v>246578</v>
      </c>
      <c r="H1397" s="2"/>
      <c r="I1397" s="10">
        <f t="shared" si="128"/>
        <v>-246578</v>
      </c>
      <c r="J1397" s="2"/>
      <c r="K1397">
        <f t="shared" si="129"/>
        <v>-246578</v>
      </c>
      <c r="L1397">
        <f t="shared" si="130"/>
        <v>32725.472929223106</v>
      </c>
      <c r="M1397">
        <f t="shared" si="131"/>
        <v>159824.58793480822</v>
      </c>
    </row>
    <row r="1398" spans="1:13" x14ac:dyDescent="0.2">
      <c r="A1398">
        <v>1</v>
      </c>
      <c r="B1398" s="10">
        <v>88</v>
      </c>
      <c r="C1398" s="10">
        <f t="shared" si="132"/>
        <v>0.87646447820215156</v>
      </c>
      <c r="D1398" s="10">
        <v>12665</v>
      </c>
      <c r="E1398" s="10">
        <f t="shared" si="127"/>
        <v>0.21487214056954851</v>
      </c>
      <c r="F1398" s="2"/>
      <c r="G1398">
        <v>281213</v>
      </c>
      <c r="H1398" s="2"/>
      <c r="I1398" s="10">
        <f t="shared" si="128"/>
        <v>-281213</v>
      </c>
      <c r="J1398" s="2"/>
      <c r="K1398">
        <f t="shared" si="129"/>
        <v>-281213</v>
      </c>
      <c r="L1398">
        <f t="shared" si="130"/>
        <v>-246473.20530866165</v>
      </c>
      <c r="M1398">
        <f t="shared" si="131"/>
        <v>-60424.839265984447</v>
      </c>
    </row>
    <row r="1399" spans="1:13" x14ac:dyDescent="0.2">
      <c r="A1399">
        <v>1</v>
      </c>
      <c r="B1399" s="10">
        <v>0</v>
      </c>
      <c r="C1399" s="10">
        <f t="shared" si="132"/>
        <v>-1.6609099754463705</v>
      </c>
      <c r="D1399" s="10">
        <v>57200</v>
      </c>
      <c r="E1399" s="10">
        <f t="shared" si="127"/>
        <v>4.6737589652413538</v>
      </c>
      <c r="F1399" s="2"/>
      <c r="G1399">
        <v>160000</v>
      </c>
      <c r="H1399" s="2"/>
      <c r="I1399" s="10">
        <f t="shared" si="128"/>
        <v>-160000</v>
      </c>
      <c r="J1399" s="2"/>
      <c r="K1399">
        <f t="shared" si="129"/>
        <v>-160000</v>
      </c>
      <c r="L1399">
        <f t="shared" si="130"/>
        <v>265745.59607141931</v>
      </c>
      <c r="M1399">
        <f t="shared" si="131"/>
        <v>-747801.43443861662</v>
      </c>
    </row>
    <row r="1400" spans="1:13" x14ac:dyDescent="0.2">
      <c r="A1400">
        <v>1</v>
      </c>
      <c r="B1400" s="10">
        <v>51</v>
      </c>
      <c r="C1400" s="10">
        <f t="shared" si="132"/>
        <v>-0.1903861443546134</v>
      </c>
      <c r="D1400" s="10">
        <v>6120</v>
      </c>
      <c r="E1400" s="10">
        <f t="shared" si="127"/>
        <v>-0.4404195236827691</v>
      </c>
      <c r="F1400" s="2"/>
      <c r="G1400">
        <v>137500</v>
      </c>
      <c r="H1400" s="2"/>
      <c r="I1400" s="10">
        <f t="shared" si="128"/>
        <v>-137500</v>
      </c>
      <c r="J1400" s="2"/>
      <c r="K1400">
        <f t="shared" si="129"/>
        <v>-137500</v>
      </c>
      <c r="L1400">
        <f t="shared" si="130"/>
        <v>26178.094848759341</v>
      </c>
      <c r="M1400">
        <f t="shared" si="131"/>
        <v>60557.684506380749</v>
      </c>
    </row>
    <row r="1401" spans="1:13" x14ac:dyDescent="0.2">
      <c r="A1401">
        <v>1</v>
      </c>
      <c r="B1401" s="10">
        <v>60</v>
      </c>
      <c r="C1401" s="10">
        <f t="shared" si="132"/>
        <v>6.9118061132167258E-2</v>
      </c>
      <c r="D1401" s="10">
        <v>7200</v>
      </c>
      <c r="E1401" s="10">
        <f t="shared" si="127"/>
        <v>-0.3322888900093538</v>
      </c>
      <c r="F1401" s="2"/>
      <c r="G1401">
        <v>138000</v>
      </c>
      <c r="H1401" s="2"/>
      <c r="I1401" s="10">
        <f t="shared" si="128"/>
        <v>-138000</v>
      </c>
      <c r="J1401" s="2"/>
      <c r="K1401">
        <f t="shared" si="129"/>
        <v>-138000</v>
      </c>
      <c r="L1401">
        <f t="shared" si="130"/>
        <v>-9538.2924362390822</v>
      </c>
      <c r="M1401">
        <f t="shared" si="131"/>
        <v>45855.866821290823</v>
      </c>
    </row>
    <row r="1402" spans="1:13" x14ac:dyDescent="0.2">
      <c r="A1402">
        <v>1</v>
      </c>
      <c r="B1402" s="10">
        <v>51</v>
      </c>
      <c r="C1402" s="10">
        <f t="shared" si="132"/>
        <v>-0.1903861443546134</v>
      </c>
      <c r="D1402" s="10">
        <v>6171</v>
      </c>
      <c r="E1402" s="10">
        <f t="shared" si="127"/>
        <v>-0.43531335487041334</v>
      </c>
      <c r="F1402" s="2"/>
      <c r="G1402">
        <v>137450</v>
      </c>
      <c r="H1402" s="2"/>
      <c r="I1402" s="10">
        <f t="shared" si="128"/>
        <v>-137450</v>
      </c>
      <c r="J1402" s="2"/>
      <c r="K1402">
        <f t="shared" si="129"/>
        <v>-137450</v>
      </c>
      <c r="L1402">
        <f t="shared" si="130"/>
        <v>26168.575541541613</v>
      </c>
      <c r="M1402">
        <f t="shared" si="131"/>
        <v>59833.820626938315</v>
      </c>
    </row>
    <row r="1403" spans="1:13" x14ac:dyDescent="0.2">
      <c r="A1403">
        <v>1</v>
      </c>
      <c r="B1403" s="10">
        <v>50</v>
      </c>
      <c r="C1403" s="10">
        <f t="shared" si="132"/>
        <v>-0.21921994496425568</v>
      </c>
      <c r="D1403" s="10">
        <v>6000</v>
      </c>
      <c r="E1403" s="10">
        <f t="shared" si="127"/>
        <v>-0.45243403853537079</v>
      </c>
      <c r="F1403" s="2"/>
      <c r="G1403">
        <v>120000</v>
      </c>
      <c r="H1403" s="2"/>
      <c r="I1403" s="10">
        <f t="shared" si="128"/>
        <v>-120000</v>
      </c>
      <c r="J1403" s="2"/>
      <c r="K1403">
        <f t="shared" si="129"/>
        <v>-120000</v>
      </c>
      <c r="L1403">
        <f t="shared" si="130"/>
        <v>26306.393395710682</v>
      </c>
      <c r="M1403">
        <f t="shared" si="131"/>
        <v>54292.084624244497</v>
      </c>
    </row>
    <row r="1404" spans="1:13" x14ac:dyDescent="0.2">
      <c r="A1404">
        <v>1</v>
      </c>
      <c r="B1404" s="10">
        <v>62</v>
      </c>
      <c r="C1404" s="10">
        <f t="shared" si="132"/>
        <v>0.12678566235145186</v>
      </c>
      <c r="D1404" s="10">
        <v>7415</v>
      </c>
      <c r="E1404" s="10">
        <f t="shared" si="127"/>
        <v>-0.31076288423177578</v>
      </c>
      <c r="F1404" s="2"/>
      <c r="G1404">
        <v>193000</v>
      </c>
      <c r="H1404" s="2"/>
      <c r="I1404" s="10">
        <f t="shared" si="128"/>
        <v>-193000</v>
      </c>
      <c r="J1404" s="2"/>
      <c r="K1404">
        <f t="shared" si="129"/>
        <v>-193000</v>
      </c>
      <c r="L1404">
        <f t="shared" si="130"/>
        <v>-24469.632833830208</v>
      </c>
      <c r="M1404">
        <f t="shared" si="131"/>
        <v>59977.236656732726</v>
      </c>
    </row>
    <row r="1405" spans="1:13" x14ac:dyDescent="0.2">
      <c r="A1405">
        <v>1</v>
      </c>
      <c r="B1405" s="10">
        <v>64</v>
      </c>
      <c r="C1405" s="10">
        <f t="shared" si="132"/>
        <v>0.18445326357073644</v>
      </c>
      <c r="D1405" s="10">
        <v>6762</v>
      </c>
      <c r="E1405" s="10">
        <f t="shared" si="127"/>
        <v>-0.37614186922135001</v>
      </c>
      <c r="F1405" s="2"/>
      <c r="G1405">
        <v>193879</v>
      </c>
      <c r="H1405" s="2"/>
      <c r="I1405" s="10">
        <f t="shared" si="128"/>
        <v>-193879</v>
      </c>
      <c r="J1405" s="2"/>
      <c r="K1405">
        <f t="shared" si="129"/>
        <v>-193879</v>
      </c>
      <c r="L1405">
        <f t="shared" si="130"/>
        <v>-35761.614287830809</v>
      </c>
      <c r="M1405">
        <f t="shared" si="131"/>
        <v>72926.009462766116</v>
      </c>
    </row>
    <row r="1406" spans="1:13" x14ac:dyDescent="0.2">
      <c r="A1406">
        <v>1</v>
      </c>
      <c r="B1406" s="10">
        <v>49</v>
      </c>
      <c r="C1406" s="10">
        <f t="shared" si="132"/>
        <v>-0.24805374557389798</v>
      </c>
      <c r="D1406" s="10">
        <v>15256</v>
      </c>
      <c r="E1406" s="10">
        <f t="shared" si="127"/>
        <v>0.47428554042864018</v>
      </c>
      <c r="F1406" s="2"/>
      <c r="G1406">
        <v>282922</v>
      </c>
      <c r="H1406" s="2"/>
      <c r="I1406" s="10">
        <f t="shared" si="128"/>
        <v>-282922</v>
      </c>
      <c r="J1406" s="2"/>
      <c r="K1406">
        <f t="shared" si="129"/>
        <v>-282922</v>
      </c>
      <c r="L1406">
        <f t="shared" si="130"/>
        <v>70179.861805258362</v>
      </c>
      <c r="M1406">
        <f t="shared" si="131"/>
        <v>-134185.81366915174</v>
      </c>
    </row>
    <row r="1407" spans="1:13" x14ac:dyDescent="0.2">
      <c r="A1407">
        <v>1</v>
      </c>
      <c r="B1407" s="10">
        <v>60</v>
      </c>
      <c r="C1407" s="10">
        <f t="shared" si="132"/>
        <v>6.9118061132167258E-2</v>
      </c>
      <c r="D1407" s="10">
        <v>10410</v>
      </c>
      <c r="E1407" s="10">
        <f t="shared" si="127"/>
        <v>-1.0900617702258385E-2</v>
      </c>
      <c r="F1407" s="2"/>
      <c r="G1407">
        <v>105000</v>
      </c>
      <c r="H1407" s="2"/>
      <c r="I1407" s="10">
        <f t="shared" si="128"/>
        <v>-105000</v>
      </c>
      <c r="J1407" s="2"/>
      <c r="K1407">
        <f t="shared" si="129"/>
        <v>-105000</v>
      </c>
      <c r="L1407">
        <f t="shared" si="130"/>
        <v>-7257.3964188775617</v>
      </c>
      <c r="M1407">
        <f t="shared" si="131"/>
        <v>1144.5648587371304</v>
      </c>
    </row>
    <row r="1408" spans="1:13" x14ac:dyDescent="0.2">
      <c r="A1408">
        <v>1</v>
      </c>
      <c r="B1408" s="10">
        <v>44</v>
      </c>
      <c r="C1408" s="10">
        <f t="shared" si="132"/>
        <v>-0.39222274862210943</v>
      </c>
      <c r="D1408" s="10">
        <v>3842</v>
      </c>
      <c r="E1408" s="10">
        <f t="shared" si="127"/>
        <v>-0.6684950639679913</v>
      </c>
      <c r="F1408" s="2"/>
      <c r="G1408">
        <v>275000</v>
      </c>
      <c r="H1408" s="2"/>
      <c r="I1408" s="10">
        <f t="shared" si="128"/>
        <v>-275000</v>
      </c>
      <c r="J1408" s="2"/>
      <c r="K1408">
        <f t="shared" si="129"/>
        <v>-275000</v>
      </c>
      <c r="L1408">
        <f t="shared" si="130"/>
        <v>107861.25587108009</v>
      </c>
      <c r="M1408">
        <f t="shared" si="131"/>
        <v>183836.1425911976</v>
      </c>
    </row>
    <row r="1409" spans="1:13" x14ac:dyDescent="0.2">
      <c r="A1409">
        <v>1</v>
      </c>
      <c r="B1409" s="10">
        <v>70</v>
      </c>
      <c r="C1409" s="10">
        <f t="shared" si="132"/>
        <v>0.35745606722859019</v>
      </c>
      <c r="D1409" s="10">
        <v>8445</v>
      </c>
      <c r="E1409" s="10">
        <f t="shared" si="127"/>
        <v>-0.2076382984136112</v>
      </c>
      <c r="F1409" s="2"/>
      <c r="G1409">
        <v>133000</v>
      </c>
      <c r="H1409" s="2"/>
      <c r="I1409" s="10">
        <f t="shared" si="128"/>
        <v>-133000</v>
      </c>
      <c r="J1409" s="2"/>
      <c r="K1409">
        <f t="shared" si="129"/>
        <v>-133000</v>
      </c>
      <c r="L1409">
        <f t="shared" si="130"/>
        <v>-47541.656941402493</v>
      </c>
      <c r="M1409">
        <f t="shared" si="131"/>
        <v>27615.893689010289</v>
      </c>
    </row>
    <row r="1410" spans="1:13" x14ac:dyDescent="0.2">
      <c r="A1410">
        <v>1</v>
      </c>
      <c r="B1410" s="10">
        <v>0</v>
      </c>
      <c r="C1410" s="10">
        <f t="shared" si="132"/>
        <v>-1.6609099754463705</v>
      </c>
      <c r="D1410" s="10">
        <v>8780</v>
      </c>
      <c r="E1410" s="10">
        <f t="shared" si="127"/>
        <v>-0.17409777778343144</v>
      </c>
      <c r="F1410" s="2"/>
      <c r="G1410">
        <v>112000</v>
      </c>
      <c r="H1410" s="2"/>
      <c r="I1410" s="10">
        <f t="shared" si="128"/>
        <v>-112000</v>
      </c>
      <c r="J1410" s="2"/>
      <c r="K1410">
        <f t="shared" si="129"/>
        <v>-112000</v>
      </c>
      <c r="L1410">
        <f t="shared" si="130"/>
        <v>186021.91724999351</v>
      </c>
      <c r="M1410">
        <f t="shared" si="131"/>
        <v>19498.951111744322</v>
      </c>
    </row>
    <row r="1411" spans="1:13" x14ac:dyDescent="0.2">
      <c r="A1411">
        <v>1</v>
      </c>
      <c r="B1411" s="10">
        <v>60</v>
      </c>
      <c r="C1411" s="10">
        <f t="shared" si="132"/>
        <v>6.9118061132167258E-2</v>
      </c>
      <c r="D1411" s="10">
        <v>7740</v>
      </c>
      <c r="E1411" s="10">
        <f t="shared" si="127"/>
        <v>-0.27822357317264618</v>
      </c>
      <c r="F1411" s="2"/>
      <c r="G1411">
        <v>125500</v>
      </c>
      <c r="H1411" s="2"/>
      <c r="I1411" s="10">
        <f t="shared" si="128"/>
        <v>-125500</v>
      </c>
      <c r="J1411" s="2"/>
      <c r="K1411">
        <f t="shared" si="129"/>
        <v>-125500</v>
      </c>
      <c r="L1411">
        <f t="shared" si="130"/>
        <v>-8674.3166720869904</v>
      </c>
      <c r="M1411">
        <f t="shared" si="131"/>
        <v>34917.058433167098</v>
      </c>
    </row>
    <row r="1412" spans="1:13" x14ac:dyDescent="0.2">
      <c r="A1412">
        <v>1</v>
      </c>
      <c r="B1412" s="10">
        <v>46</v>
      </c>
      <c r="C1412" s="10">
        <f t="shared" si="132"/>
        <v>-0.33455514740282488</v>
      </c>
      <c r="D1412" s="10">
        <v>20544</v>
      </c>
      <c r="E1412" s="10">
        <f t="shared" ref="E1412:E1462" si="133">(D1412-$D$1467)/$D$1468</f>
        <v>1.003725161599955</v>
      </c>
      <c r="F1412" s="2"/>
      <c r="G1412">
        <v>215000</v>
      </c>
      <c r="H1412" s="2"/>
      <c r="I1412" s="10">
        <f t="shared" ref="I1412:I1462" si="134">($A1412*$P$5 + $C1412*$Q$5 + $E1412*$R$5) - G1412</f>
        <v>-215000</v>
      </c>
      <c r="J1412" s="2"/>
      <c r="K1412">
        <f t="shared" ref="K1412:K1462" si="135">I1412 * A1412</f>
        <v>-215000</v>
      </c>
      <c r="L1412">
        <f t="shared" ref="L1412:L1462" si="136">$I1412 * C1412</f>
        <v>71929.356691607347</v>
      </c>
      <c r="M1412">
        <f t="shared" ref="M1412:M1462" si="137">$I1412 * E1412</f>
        <v>-215800.90974399031</v>
      </c>
    </row>
    <row r="1413" spans="1:13" x14ac:dyDescent="0.2">
      <c r="A1413">
        <v>1</v>
      </c>
      <c r="B1413" s="10">
        <v>79</v>
      </c>
      <c r="C1413" s="10">
        <f t="shared" si="132"/>
        <v>0.61696027271537091</v>
      </c>
      <c r="D1413" s="10">
        <v>12420</v>
      </c>
      <c r="E1413" s="10">
        <f t="shared" si="133"/>
        <v>0.19034250607882006</v>
      </c>
      <c r="F1413" s="2"/>
      <c r="G1413">
        <v>230000</v>
      </c>
      <c r="H1413" s="2"/>
      <c r="I1413" s="10">
        <f t="shared" si="134"/>
        <v>-230000</v>
      </c>
      <c r="J1413" s="2"/>
      <c r="K1413">
        <f t="shared" si="135"/>
        <v>-230000</v>
      </c>
      <c r="L1413">
        <f t="shared" si="136"/>
        <v>-141900.86272453531</v>
      </c>
      <c r="M1413">
        <f t="shared" si="137"/>
        <v>-43778.776398128612</v>
      </c>
    </row>
    <row r="1414" spans="1:13" x14ac:dyDescent="0.2">
      <c r="A1414">
        <v>1</v>
      </c>
      <c r="B1414" s="10">
        <v>80</v>
      </c>
      <c r="C1414" s="10">
        <f t="shared" si="132"/>
        <v>0.64579407332501315</v>
      </c>
      <c r="D1414" s="10">
        <v>9600</v>
      </c>
      <c r="E1414" s="10">
        <f t="shared" si="133"/>
        <v>-9.1998592957319839E-2</v>
      </c>
      <c r="F1414" s="2"/>
      <c r="G1414">
        <v>140000</v>
      </c>
      <c r="H1414" s="2"/>
      <c r="I1414" s="10">
        <f t="shared" si="134"/>
        <v>-140000</v>
      </c>
      <c r="J1414" s="2"/>
      <c r="K1414">
        <f t="shared" si="135"/>
        <v>-140000</v>
      </c>
      <c r="L1414">
        <f t="shared" si="136"/>
        <v>-90411.170265501845</v>
      </c>
      <c r="M1414">
        <f t="shared" si="137"/>
        <v>12879.803014024777</v>
      </c>
    </row>
    <row r="1415" spans="1:13" x14ac:dyDescent="0.2">
      <c r="A1415">
        <v>1</v>
      </c>
      <c r="B1415" s="10">
        <v>60</v>
      </c>
      <c r="C1415" s="10">
        <f t="shared" si="132"/>
        <v>6.9118061132167258E-2</v>
      </c>
      <c r="D1415" s="10">
        <v>7200</v>
      </c>
      <c r="E1415" s="10">
        <f t="shared" si="133"/>
        <v>-0.3322888900093538</v>
      </c>
      <c r="F1415" s="2"/>
      <c r="G1415">
        <v>90000</v>
      </c>
      <c r="H1415" s="2"/>
      <c r="I1415" s="10">
        <f t="shared" si="134"/>
        <v>-90000</v>
      </c>
      <c r="J1415" s="2"/>
      <c r="K1415">
        <f t="shared" si="135"/>
        <v>-90000</v>
      </c>
      <c r="L1415">
        <f t="shared" si="136"/>
        <v>-6220.6255018950533</v>
      </c>
      <c r="M1415">
        <f t="shared" si="137"/>
        <v>29906.00010084184</v>
      </c>
    </row>
    <row r="1416" spans="1:13" x14ac:dyDescent="0.2">
      <c r="A1416">
        <v>1</v>
      </c>
      <c r="B1416" s="10">
        <v>88</v>
      </c>
      <c r="C1416" s="10">
        <f t="shared" si="132"/>
        <v>0.87646447820215156</v>
      </c>
      <c r="D1416" s="10">
        <v>10994</v>
      </c>
      <c r="E1416" s="10">
        <f t="shared" si="133"/>
        <v>4.7570021247069882E-2</v>
      </c>
      <c r="F1416" s="2"/>
      <c r="G1416">
        <v>257000</v>
      </c>
      <c r="H1416" s="2"/>
      <c r="I1416" s="10">
        <f t="shared" si="134"/>
        <v>-257000</v>
      </c>
      <c r="J1416" s="2"/>
      <c r="K1416">
        <f t="shared" si="135"/>
        <v>-257000</v>
      </c>
      <c r="L1416">
        <f t="shared" si="136"/>
        <v>-225251.37089795296</v>
      </c>
      <c r="M1416">
        <f t="shared" si="137"/>
        <v>-12225.495460496959</v>
      </c>
    </row>
    <row r="1417" spans="1:13" x14ac:dyDescent="0.2">
      <c r="A1417">
        <v>1</v>
      </c>
      <c r="B1417" s="10">
        <v>64</v>
      </c>
      <c r="C1417" s="10">
        <f t="shared" ref="C1417:C1461" si="138">(B1417-$B$1467)/$B$1468</f>
        <v>0.18445326357073644</v>
      </c>
      <c r="D1417" s="10">
        <v>13053</v>
      </c>
      <c r="E1417" s="10">
        <f t="shared" si="133"/>
        <v>0.253719071926294</v>
      </c>
      <c r="F1417" s="2"/>
      <c r="G1417">
        <v>207000</v>
      </c>
      <c r="H1417" s="2"/>
      <c r="I1417" s="10">
        <f t="shared" si="134"/>
        <v>-207000</v>
      </c>
      <c r="J1417" s="2"/>
      <c r="K1417">
        <f t="shared" si="135"/>
        <v>-207000</v>
      </c>
      <c r="L1417">
        <f t="shared" si="136"/>
        <v>-38181.825559142446</v>
      </c>
      <c r="M1417">
        <f t="shared" si="137"/>
        <v>-52519.847888742857</v>
      </c>
    </row>
    <row r="1418" spans="1:13" x14ac:dyDescent="0.2">
      <c r="A1418">
        <v>1</v>
      </c>
      <c r="B1418" s="10">
        <v>51</v>
      </c>
      <c r="C1418" s="10">
        <f t="shared" si="138"/>
        <v>-0.1903861443546134</v>
      </c>
      <c r="D1418" s="10">
        <v>3635</v>
      </c>
      <c r="E1418" s="10">
        <f t="shared" si="133"/>
        <v>-0.68922010208872919</v>
      </c>
      <c r="F1418" s="2"/>
      <c r="G1418">
        <v>175900</v>
      </c>
      <c r="H1418" s="2"/>
      <c r="I1418" s="10">
        <f t="shared" si="134"/>
        <v>-175900</v>
      </c>
      <c r="J1418" s="2"/>
      <c r="K1418">
        <f t="shared" si="135"/>
        <v>-175900</v>
      </c>
      <c r="L1418">
        <f t="shared" si="136"/>
        <v>33488.922791976496</v>
      </c>
      <c r="M1418">
        <f t="shared" si="137"/>
        <v>121233.81595740747</v>
      </c>
    </row>
    <row r="1419" spans="1:13" x14ac:dyDescent="0.2">
      <c r="A1419">
        <v>1</v>
      </c>
      <c r="B1419" s="10">
        <v>60</v>
      </c>
      <c r="C1419" s="10">
        <f t="shared" si="138"/>
        <v>6.9118061132167258E-2</v>
      </c>
      <c r="D1419" s="10">
        <v>11340</v>
      </c>
      <c r="E1419" s="10">
        <f t="shared" si="133"/>
        <v>8.2211872405404771E-2</v>
      </c>
      <c r="F1419" s="2"/>
      <c r="G1419">
        <v>122500</v>
      </c>
      <c r="H1419" s="2"/>
      <c r="I1419" s="10">
        <f t="shared" si="134"/>
        <v>-122500</v>
      </c>
      <c r="J1419" s="2"/>
      <c r="K1419">
        <f t="shared" si="135"/>
        <v>-122500</v>
      </c>
      <c r="L1419">
        <f t="shared" si="136"/>
        <v>-8466.9624886904894</v>
      </c>
      <c r="M1419">
        <f t="shared" si="137"/>
        <v>-10070.954369662084</v>
      </c>
    </row>
    <row r="1420" spans="1:13" x14ac:dyDescent="0.2">
      <c r="A1420">
        <v>1</v>
      </c>
      <c r="B1420" s="10">
        <v>0</v>
      </c>
      <c r="C1420" s="10">
        <f t="shared" si="138"/>
        <v>-1.6609099754463705</v>
      </c>
      <c r="D1420" s="10">
        <v>16545</v>
      </c>
      <c r="E1420" s="10">
        <f t="shared" si="133"/>
        <v>0.60334145413700346</v>
      </c>
      <c r="F1420" s="2"/>
      <c r="G1420">
        <v>340000</v>
      </c>
      <c r="H1420" s="2"/>
      <c r="I1420" s="10">
        <f t="shared" si="134"/>
        <v>-340000</v>
      </c>
      <c r="J1420" s="2"/>
      <c r="K1420">
        <f t="shared" si="135"/>
        <v>-340000</v>
      </c>
      <c r="L1420">
        <f t="shared" si="136"/>
        <v>564709.39165176603</v>
      </c>
      <c r="M1420">
        <f t="shared" si="137"/>
        <v>-205136.09440658116</v>
      </c>
    </row>
    <row r="1421" spans="1:13" x14ac:dyDescent="0.2">
      <c r="A1421">
        <v>1</v>
      </c>
      <c r="B1421" s="10">
        <v>71</v>
      </c>
      <c r="C1421" s="10">
        <f t="shared" si="138"/>
        <v>0.38628986783823249</v>
      </c>
      <c r="D1421" s="10">
        <v>9204</v>
      </c>
      <c r="E1421" s="10">
        <f t="shared" si="133"/>
        <v>-0.13164649197090544</v>
      </c>
      <c r="F1421" s="2"/>
      <c r="G1421">
        <v>124000</v>
      </c>
      <c r="H1421" s="2"/>
      <c r="I1421" s="10">
        <f t="shared" si="134"/>
        <v>-124000</v>
      </c>
      <c r="J1421" s="2"/>
      <c r="K1421">
        <f t="shared" si="135"/>
        <v>-124000</v>
      </c>
      <c r="L1421">
        <f t="shared" si="136"/>
        <v>-47899.943611940827</v>
      </c>
      <c r="M1421">
        <f t="shared" si="137"/>
        <v>16324.165004392275</v>
      </c>
    </row>
    <row r="1422" spans="1:13" x14ac:dyDescent="0.2">
      <c r="A1422">
        <v>1</v>
      </c>
      <c r="B1422" s="10">
        <v>0</v>
      </c>
      <c r="C1422" s="10">
        <f t="shared" si="138"/>
        <v>-1.6609099754463705</v>
      </c>
      <c r="D1422" s="10">
        <v>16381</v>
      </c>
      <c r="E1422" s="10">
        <f t="shared" si="133"/>
        <v>0.58692161717178115</v>
      </c>
      <c r="F1422" s="2"/>
      <c r="G1422">
        <v>223000</v>
      </c>
      <c r="H1422" s="2"/>
      <c r="I1422" s="10">
        <f t="shared" si="134"/>
        <v>-223000</v>
      </c>
      <c r="J1422" s="2"/>
      <c r="K1422">
        <f t="shared" si="135"/>
        <v>-223000</v>
      </c>
      <c r="L1422">
        <f t="shared" si="136"/>
        <v>370382.92452454061</v>
      </c>
      <c r="M1422">
        <f t="shared" si="137"/>
        <v>-130883.5206293072</v>
      </c>
    </row>
    <row r="1423" spans="1:13" x14ac:dyDescent="0.2">
      <c r="A1423">
        <v>1</v>
      </c>
      <c r="B1423" s="10">
        <v>90</v>
      </c>
      <c r="C1423" s="10">
        <f t="shared" si="138"/>
        <v>0.93413207942143606</v>
      </c>
      <c r="D1423" s="10">
        <v>11700</v>
      </c>
      <c r="E1423" s="10">
        <f t="shared" si="133"/>
        <v>0.11825541696320988</v>
      </c>
      <c r="F1423" s="2"/>
      <c r="G1423">
        <v>179900</v>
      </c>
      <c r="H1423" s="2"/>
      <c r="I1423" s="10">
        <f t="shared" si="134"/>
        <v>-179900</v>
      </c>
      <c r="J1423" s="2"/>
      <c r="K1423">
        <f t="shared" si="135"/>
        <v>-179900</v>
      </c>
      <c r="L1423">
        <f t="shared" si="136"/>
        <v>-168050.36108791636</v>
      </c>
      <c r="M1423">
        <f t="shared" si="137"/>
        <v>-21274.149511681455</v>
      </c>
    </row>
    <row r="1424" spans="1:13" x14ac:dyDescent="0.2">
      <c r="A1424">
        <v>1</v>
      </c>
      <c r="B1424" s="10">
        <v>53</v>
      </c>
      <c r="C1424" s="10">
        <f t="shared" si="138"/>
        <v>-0.1327185431353288</v>
      </c>
      <c r="D1424" s="10">
        <v>4043</v>
      </c>
      <c r="E1424" s="10">
        <f t="shared" si="133"/>
        <v>-0.64837075158988344</v>
      </c>
      <c r="F1424" s="2"/>
      <c r="G1424">
        <v>127500</v>
      </c>
      <c r="H1424" s="2"/>
      <c r="I1424" s="10">
        <f t="shared" si="134"/>
        <v>-127500</v>
      </c>
      <c r="J1424" s="2"/>
      <c r="K1424">
        <f t="shared" si="135"/>
        <v>-127500</v>
      </c>
      <c r="L1424">
        <f t="shared" si="136"/>
        <v>16921.614249754421</v>
      </c>
      <c r="M1424">
        <f t="shared" si="137"/>
        <v>82667.270827710134</v>
      </c>
    </row>
    <row r="1425" spans="1:13" x14ac:dyDescent="0.2">
      <c r="A1425">
        <v>1</v>
      </c>
      <c r="B1425" s="10">
        <v>37</v>
      </c>
      <c r="C1425" s="10">
        <f t="shared" si="138"/>
        <v>-0.59405935288960554</v>
      </c>
      <c r="D1425" s="10">
        <v>4435</v>
      </c>
      <c r="E1425" s="10">
        <f t="shared" si="133"/>
        <v>-0.60912333640471794</v>
      </c>
      <c r="F1425" s="2"/>
      <c r="G1425">
        <v>136500</v>
      </c>
      <c r="H1425" s="2"/>
      <c r="I1425" s="10">
        <f t="shared" si="134"/>
        <v>-136500</v>
      </c>
      <c r="J1425" s="2"/>
      <c r="K1425">
        <f t="shared" si="135"/>
        <v>-136500</v>
      </c>
      <c r="L1425">
        <f t="shared" si="136"/>
        <v>81089.101669431155</v>
      </c>
      <c r="M1425">
        <f t="shared" si="137"/>
        <v>83145.335419244002</v>
      </c>
    </row>
    <row r="1426" spans="1:13" x14ac:dyDescent="0.2">
      <c r="A1426">
        <v>1</v>
      </c>
      <c r="B1426" s="10">
        <v>0</v>
      </c>
      <c r="C1426" s="10">
        <f t="shared" si="138"/>
        <v>-1.6609099754463705</v>
      </c>
      <c r="D1426" s="10">
        <v>19690</v>
      </c>
      <c r="E1426" s="10">
        <f t="shared" si="133"/>
        <v>0.91822186423227292</v>
      </c>
      <c r="F1426" s="2"/>
      <c r="G1426">
        <v>274970</v>
      </c>
      <c r="H1426" s="2"/>
      <c r="I1426" s="10">
        <f t="shared" si="134"/>
        <v>-274970</v>
      </c>
      <c r="J1426" s="2"/>
      <c r="K1426">
        <f t="shared" si="135"/>
        <v>-274970</v>
      </c>
      <c r="L1426">
        <f t="shared" si="136"/>
        <v>456700.41594848852</v>
      </c>
      <c r="M1426">
        <f t="shared" si="137"/>
        <v>-252483.4660079481</v>
      </c>
    </row>
    <row r="1427" spans="1:13" x14ac:dyDescent="0.2">
      <c r="A1427">
        <v>1</v>
      </c>
      <c r="B1427" s="10">
        <v>0</v>
      </c>
      <c r="C1427" s="10">
        <f t="shared" si="138"/>
        <v>-1.6609099754463705</v>
      </c>
      <c r="D1427" s="10">
        <v>9503</v>
      </c>
      <c r="E1427" s="10">
        <f t="shared" si="133"/>
        <v>-0.10171032579650621</v>
      </c>
      <c r="F1427" s="2"/>
      <c r="G1427">
        <v>144000</v>
      </c>
      <c r="H1427" s="2"/>
      <c r="I1427" s="10">
        <f t="shared" si="134"/>
        <v>-144000</v>
      </c>
      <c r="J1427" s="2"/>
      <c r="K1427">
        <f t="shared" si="135"/>
        <v>-144000</v>
      </c>
      <c r="L1427">
        <f t="shared" si="136"/>
        <v>239171.03646427736</v>
      </c>
      <c r="M1427">
        <f t="shared" si="137"/>
        <v>14646.286914696895</v>
      </c>
    </row>
    <row r="1428" spans="1:13" x14ac:dyDescent="0.2">
      <c r="A1428">
        <v>1</v>
      </c>
      <c r="B1428" s="10">
        <v>80</v>
      </c>
      <c r="C1428" s="10">
        <f t="shared" si="138"/>
        <v>0.64579407332501315</v>
      </c>
      <c r="D1428" s="10">
        <v>10721</v>
      </c>
      <c r="E1428" s="10">
        <f t="shared" si="133"/>
        <v>2.0236999957401015E-2</v>
      </c>
      <c r="F1428" s="2"/>
      <c r="G1428">
        <v>142000</v>
      </c>
      <c r="H1428" s="2"/>
      <c r="I1428" s="10">
        <f t="shared" si="134"/>
        <v>-142000</v>
      </c>
      <c r="J1428" s="2"/>
      <c r="K1428">
        <f t="shared" si="135"/>
        <v>-142000</v>
      </c>
      <c r="L1428">
        <f t="shared" si="136"/>
        <v>-91702.758412151874</v>
      </c>
      <c r="M1428">
        <f t="shared" si="137"/>
        <v>-2873.6539939509439</v>
      </c>
    </row>
    <row r="1429" spans="1:13" x14ac:dyDescent="0.2">
      <c r="A1429">
        <v>1</v>
      </c>
      <c r="B1429" s="10">
        <v>81</v>
      </c>
      <c r="C1429" s="10">
        <f t="shared" si="138"/>
        <v>0.6746278739346554</v>
      </c>
      <c r="D1429" s="10">
        <v>10944</v>
      </c>
      <c r="E1429" s="10">
        <f t="shared" si="133"/>
        <v>4.2563973391819172E-2</v>
      </c>
      <c r="F1429" s="2"/>
      <c r="G1429">
        <v>271000</v>
      </c>
      <c r="H1429" s="2"/>
      <c r="I1429" s="10">
        <f t="shared" si="134"/>
        <v>-271000</v>
      </c>
      <c r="J1429" s="2"/>
      <c r="K1429">
        <f t="shared" si="135"/>
        <v>-271000</v>
      </c>
      <c r="L1429">
        <f t="shared" si="136"/>
        <v>-182824.1538362916</v>
      </c>
      <c r="M1429">
        <f t="shared" si="137"/>
        <v>-11534.836789182995</v>
      </c>
    </row>
    <row r="1430" spans="1:13" x14ac:dyDescent="0.2">
      <c r="A1430">
        <v>1</v>
      </c>
      <c r="B1430" s="10">
        <v>60</v>
      </c>
      <c r="C1430" s="10">
        <f t="shared" si="138"/>
        <v>6.9118061132167258E-2</v>
      </c>
      <c r="D1430" s="10">
        <v>10930</v>
      </c>
      <c r="E1430" s="10">
        <f t="shared" si="133"/>
        <v>4.1162279992348977E-2</v>
      </c>
      <c r="F1430" s="2"/>
      <c r="G1430">
        <v>140000</v>
      </c>
      <c r="H1430" s="2"/>
      <c r="I1430" s="10">
        <f t="shared" si="134"/>
        <v>-140000</v>
      </c>
      <c r="J1430" s="2"/>
      <c r="K1430">
        <f t="shared" si="135"/>
        <v>-140000</v>
      </c>
      <c r="L1430">
        <f t="shared" si="136"/>
        <v>-9676.5285585034162</v>
      </c>
      <c r="M1430">
        <f t="shared" si="137"/>
        <v>-5762.7191989288567</v>
      </c>
    </row>
    <row r="1431" spans="1:13" x14ac:dyDescent="0.2">
      <c r="A1431">
        <v>1</v>
      </c>
      <c r="B1431" s="10">
        <v>60</v>
      </c>
      <c r="C1431" s="10">
        <f t="shared" si="138"/>
        <v>6.9118061132167258E-2</v>
      </c>
      <c r="D1431" s="10">
        <v>7200</v>
      </c>
      <c r="E1431" s="10">
        <f t="shared" si="133"/>
        <v>-0.3322888900093538</v>
      </c>
      <c r="F1431" s="2"/>
      <c r="G1431">
        <v>119000</v>
      </c>
      <c r="H1431" s="2"/>
      <c r="I1431" s="10">
        <f t="shared" si="134"/>
        <v>-119000</v>
      </c>
      <c r="J1431" s="2"/>
      <c r="K1431">
        <f t="shared" si="135"/>
        <v>-119000</v>
      </c>
      <c r="L1431">
        <f t="shared" si="136"/>
        <v>-8225.049274727904</v>
      </c>
      <c r="M1431">
        <f t="shared" si="137"/>
        <v>39542.377911113101</v>
      </c>
    </row>
    <row r="1432" spans="1:13" x14ac:dyDescent="0.2">
      <c r="A1432">
        <v>1</v>
      </c>
      <c r="B1432" s="10">
        <v>0</v>
      </c>
      <c r="C1432" s="10">
        <f t="shared" si="138"/>
        <v>-1.6609099754463705</v>
      </c>
      <c r="D1432" s="10">
        <v>12546</v>
      </c>
      <c r="E1432" s="10">
        <f t="shared" si="133"/>
        <v>0.20295774667405184</v>
      </c>
      <c r="F1432" s="2"/>
      <c r="G1432">
        <v>182900</v>
      </c>
      <c r="H1432" s="2"/>
      <c r="I1432" s="10">
        <f t="shared" si="134"/>
        <v>-182900</v>
      </c>
      <c r="J1432" s="2"/>
      <c r="K1432">
        <f t="shared" si="135"/>
        <v>-182900</v>
      </c>
      <c r="L1432">
        <f t="shared" si="136"/>
        <v>303780.4345091412</v>
      </c>
      <c r="M1432">
        <f t="shared" si="137"/>
        <v>-37120.971866684078</v>
      </c>
    </row>
    <row r="1433" spans="1:13" x14ac:dyDescent="0.2">
      <c r="A1433">
        <v>1</v>
      </c>
      <c r="B1433" s="10">
        <v>60</v>
      </c>
      <c r="C1433" s="10">
        <f t="shared" si="138"/>
        <v>6.9118061132167258E-2</v>
      </c>
      <c r="D1433" s="10">
        <v>21930</v>
      </c>
      <c r="E1433" s="10">
        <f t="shared" si="133"/>
        <v>1.1424928081475045</v>
      </c>
      <c r="F1433" s="2"/>
      <c r="G1433">
        <v>192140</v>
      </c>
      <c r="H1433" s="2"/>
      <c r="I1433" s="10">
        <f t="shared" si="134"/>
        <v>-192140</v>
      </c>
      <c r="J1433" s="2"/>
      <c r="K1433">
        <f t="shared" si="135"/>
        <v>-192140</v>
      </c>
      <c r="L1433">
        <f t="shared" si="136"/>
        <v>-13280.344265934616</v>
      </c>
      <c r="M1433">
        <f t="shared" si="137"/>
        <v>-219518.56815746153</v>
      </c>
    </row>
    <row r="1434" spans="1:13" x14ac:dyDescent="0.2">
      <c r="A1434">
        <v>1</v>
      </c>
      <c r="B1434" s="10">
        <v>0</v>
      </c>
      <c r="C1434" s="10">
        <f t="shared" si="138"/>
        <v>-1.6609099754463705</v>
      </c>
      <c r="D1434" s="10">
        <v>4928</v>
      </c>
      <c r="E1434" s="10">
        <f t="shared" si="133"/>
        <v>-0.55976370455194591</v>
      </c>
      <c r="F1434" s="2"/>
      <c r="G1434">
        <v>143750</v>
      </c>
      <c r="H1434" s="2"/>
      <c r="I1434" s="10">
        <f t="shared" si="134"/>
        <v>-143750</v>
      </c>
      <c r="J1434" s="2"/>
      <c r="K1434">
        <f t="shared" si="135"/>
        <v>-143750</v>
      </c>
      <c r="L1434">
        <f t="shared" si="136"/>
        <v>238755.80897041576</v>
      </c>
      <c r="M1434">
        <f t="shared" si="137"/>
        <v>80466.032529342221</v>
      </c>
    </row>
    <row r="1435" spans="1:13" x14ac:dyDescent="0.2">
      <c r="A1435">
        <v>1</v>
      </c>
      <c r="B1435" s="10">
        <v>60</v>
      </c>
      <c r="C1435" s="10">
        <f t="shared" si="138"/>
        <v>6.9118061132167258E-2</v>
      </c>
      <c r="D1435" s="10">
        <v>10800</v>
      </c>
      <c r="E1435" s="10">
        <f t="shared" si="133"/>
        <v>2.8146555568697135E-2</v>
      </c>
      <c r="F1435" s="2"/>
      <c r="G1435">
        <v>64500</v>
      </c>
      <c r="H1435" s="2"/>
      <c r="I1435" s="10">
        <f t="shared" si="134"/>
        <v>-64500</v>
      </c>
      <c r="J1435" s="2"/>
      <c r="K1435">
        <f t="shared" si="135"/>
        <v>-64500</v>
      </c>
      <c r="L1435">
        <f t="shared" si="136"/>
        <v>-4458.1149430247879</v>
      </c>
      <c r="M1435">
        <f t="shared" si="137"/>
        <v>-1815.4528341809653</v>
      </c>
    </row>
    <row r="1436" spans="1:13" x14ac:dyDescent="0.2">
      <c r="A1436">
        <v>1</v>
      </c>
      <c r="B1436" s="10">
        <v>93</v>
      </c>
      <c r="C1436" s="10">
        <f t="shared" si="138"/>
        <v>1.020633481250363</v>
      </c>
      <c r="D1436" s="10">
        <v>10261</v>
      </c>
      <c r="E1436" s="10">
        <f t="shared" si="133"/>
        <v>-2.5818640310905493E-2</v>
      </c>
      <c r="F1436" s="2"/>
      <c r="G1436">
        <v>186500</v>
      </c>
      <c r="H1436" s="2"/>
      <c r="I1436" s="10">
        <f t="shared" si="134"/>
        <v>-186500</v>
      </c>
      <c r="J1436" s="2"/>
      <c r="K1436">
        <f t="shared" si="135"/>
        <v>-186500</v>
      </c>
      <c r="L1436">
        <f t="shared" si="136"/>
        <v>-190348.1442531927</v>
      </c>
      <c r="M1436">
        <f t="shared" si="137"/>
        <v>4815.1764179838747</v>
      </c>
    </row>
    <row r="1437" spans="1:13" x14ac:dyDescent="0.2">
      <c r="A1437">
        <v>1</v>
      </c>
      <c r="B1437" s="10">
        <v>80</v>
      </c>
      <c r="C1437" s="10">
        <f t="shared" si="138"/>
        <v>0.64579407332501315</v>
      </c>
      <c r="D1437" s="10">
        <v>17400</v>
      </c>
      <c r="E1437" s="10">
        <f t="shared" si="133"/>
        <v>0.68894487246179048</v>
      </c>
      <c r="F1437" s="2"/>
      <c r="G1437">
        <v>160000</v>
      </c>
      <c r="H1437" s="2"/>
      <c r="I1437" s="10">
        <f t="shared" si="134"/>
        <v>-160000</v>
      </c>
      <c r="J1437" s="2"/>
      <c r="K1437">
        <f t="shared" si="135"/>
        <v>-160000</v>
      </c>
      <c r="L1437">
        <f t="shared" si="136"/>
        <v>-103327.0517320021</v>
      </c>
      <c r="M1437">
        <f t="shared" si="137"/>
        <v>-110231.17959388648</v>
      </c>
    </row>
    <row r="1438" spans="1:13" x14ac:dyDescent="0.2">
      <c r="A1438">
        <v>1</v>
      </c>
      <c r="B1438" s="10">
        <v>80</v>
      </c>
      <c r="C1438" s="10">
        <f t="shared" si="138"/>
        <v>0.64579407332501315</v>
      </c>
      <c r="D1438" s="10">
        <v>8400</v>
      </c>
      <c r="E1438" s="10">
        <f t="shared" si="133"/>
        <v>-0.21214374148333681</v>
      </c>
      <c r="F1438" s="2"/>
      <c r="G1438">
        <v>174000</v>
      </c>
      <c r="H1438" s="2"/>
      <c r="I1438" s="10">
        <f t="shared" si="134"/>
        <v>-174000</v>
      </c>
      <c r="J1438" s="2"/>
      <c r="K1438">
        <f t="shared" si="135"/>
        <v>-174000</v>
      </c>
      <c r="L1438">
        <f t="shared" si="136"/>
        <v>-112368.16875855229</v>
      </c>
      <c r="M1438">
        <f t="shared" si="137"/>
        <v>36913.011018100602</v>
      </c>
    </row>
    <row r="1439" spans="1:13" x14ac:dyDescent="0.2">
      <c r="A1439">
        <v>1</v>
      </c>
      <c r="B1439" s="10">
        <v>60</v>
      </c>
      <c r="C1439" s="10">
        <f t="shared" si="138"/>
        <v>6.9118061132167258E-2</v>
      </c>
      <c r="D1439" s="10">
        <v>9000</v>
      </c>
      <c r="E1439" s="10">
        <f t="shared" si="133"/>
        <v>-0.15207116722032835</v>
      </c>
      <c r="F1439" s="2"/>
      <c r="G1439">
        <v>120500</v>
      </c>
      <c r="H1439" s="2"/>
      <c r="I1439" s="10">
        <f t="shared" si="134"/>
        <v>-120500</v>
      </c>
      <c r="J1439" s="2"/>
      <c r="K1439">
        <f t="shared" si="135"/>
        <v>-120500</v>
      </c>
      <c r="L1439">
        <f t="shared" si="136"/>
        <v>-8328.7263664261554</v>
      </c>
      <c r="M1439">
        <f t="shared" si="137"/>
        <v>18324.575650049566</v>
      </c>
    </row>
    <row r="1440" spans="1:13" x14ac:dyDescent="0.2">
      <c r="A1440">
        <v>1</v>
      </c>
      <c r="B1440" s="10">
        <v>96</v>
      </c>
      <c r="C1440" s="10">
        <f t="shared" si="138"/>
        <v>1.10713488307929</v>
      </c>
      <c r="D1440" s="10">
        <v>12444</v>
      </c>
      <c r="E1440" s="10">
        <f t="shared" si="133"/>
        <v>0.1927454090493404</v>
      </c>
      <c r="F1440" s="2"/>
      <c r="G1440">
        <v>394617</v>
      </c>
      <c r="H1440" s="2"/>
      <c r="I1440" s="10">
        <f t="shared" si="134"/>
        <v>-394617</v>
      </c>
      <c r="J1440" s="2"/>
      <c r="K1440">
        <f t="shared" si="135"/>
        <v>-394617</v>
      </c>
      <c r="L1440">
        <f t="shared" si="136"/>
        <v>-436894.24615610018</v>
      </c>
      <c r="M1440">
        <f t="shared" si="137"/>
        <v>-76060.615082823555</v>
      </c>
    </row>
    <row r="1441" spans="1:13" x14ac:dyDescent="0.2">
      <c r="A1441">
        <v>1</v>
      </c>
      <c r="B1441" s="10">
        <v>90</v>
      </c>
      <c r="C1441" s="10">
        <f t="shared" si="138"/>
        <v>0.93413207942143606</v>
      </c>
      <c r="D1441" s="10">
        <v>7407</v>
      </c>
      <c r="E1441" s="10">
        <f t="shared" si="133"/>
        <v>-0.31156385188861585</v>
      </c>
      <c r="F1441" s="2"/>
      <c r="G1441">
        <v>149700</v>
      </c>
      <c r="H1441" s="2"/>
      <c r="I1441" s="10">
        <f t="shared" si="134"/>
        <v>-149700</v>
      </c>
      <c r="J1441" s="2"/>
      <c r="K1441">
        <f t="shared" si="135"/>
        <v>-149700</v>
      </c>
      <c r="L1441">
        <f t="shared" si="136"/>
        <v>-139839.57228938898</v>
      </c>
      <c r="M1441">
        <f t="shared" si="137"/>
        <v>46641.108627725793</v>
      </c>
    </row>
    <row r="1442" spans="1:13" x14ac:dyDescent="0.2">
      <c r="A1442">
        <v>1</v>
      </c>
      <c r="B1442" s="10">
        <v>80</v>
      </c>
      <c r="C1442" s="10">
        <f t="shared" si="138"/>
        <v>0.64579407332501315</v>
      </c>
      <c r="D1442" s="10">
        <v>11584</v>
      </c>
      <c r="E1442" s="10">
        <f t="shared" si="133"/>
        <v>0.10664138593902822</v>
      </c>
      <c r="F1442" s="2"/>
      <c r="G1442">
        <v>197000</v>
      </c>
      <c r="H1442" s="2"/>
      <c r="I1442" s="10">
        <f t="shared" si="134"/>
        <v>-197000</v>
      </c>
      <c r="J1442" s="2"/>
      <c r="K1442">
        <f t="shared" si="135"/>
        <v>-197000</v>
      </c>
      <c r="L1442">
        <f t="shared" si="136"/>
        <v>-127221.43244502759</v>
      </c>
      <c r="M1442">
        <f t="shared" si="137"/>
        <v>-21008.353029988561</v>
      </c>
    </row>
    <row r="1443" spans="1:13" x14ac:dyDescent="0.2">
      <c r="A1443">
        <v>1</v>
      </c>
      <c r="B1443" s="10">
        <v>79</v>
      </c>
      <c r="C1443" s="10">
        <f t="shared" si="138"/>
        <v>0.61696027271537091</v>
      </c>
      <c r="D1443" s="10">
        <v>11526</v>
      </c>
      <c r="E1443" s="10">
        <f t="shared" si="133"/>
        <v>0.10083437042693741</v>
      </c>
      <c r="F1443" s="2"/>
      <c r="G1443">
        <v>191000</v>
      </c>
      <c r="H1443" s="2"/>
      <c r="I1443" s="10">
        <f t="shared" si="134"/>
        <v>-191000</v>
      </c>
      <c r="J1443" s="2"/>
      <c r="K1443">
        <f t="shared" si="135"/>
        <v>-191000</v>
      </c>
      <c r="L1443">
        <f t="shared" si="136"/>
        <v>-117839.41208863584</v>
      </c>
      <c r="M1443">
        <f t="shared" si="137"/>
        <v>-19259.364751545047</v>
      </c>
    </row>
    <row r="1444" spans="1:13" x14ac:dyDescent="0.2">
      <c r="A1444">
        <v>1</v>
      </c>
      <c r="B1444" s="10">
        <v>0</v>
      </c>
      <c r="C1444" s="10">
        <f t="shared" si="138"/>
        <v>-1.6609099754463705</v>
      </c>
      <c r="D1444" s="10">
        <v>4426</v>
      </c>
      <c r="E1444" s="10">
        <f t="shared" si="133"/>
        <v>-0.61002442501866305</v>
      </c>
      <c r="F1444" s="2"/>
      <c r="G1444">
        <v>149300</v>
      </c>
      <c r="H1444" s="2"/>
      <c r="I1444" s="10">
        <f t="shared" si="134"/>
        <v>-149300</v>
      </c>
      <c r="J1444" s="2"/>
      <c r="K1444">
        <f t="shared" si="135"/>
        <v>-149300</v>
      </c>
      <c r="L1444">
        <f t="shared" si="136"/>
        <v>247973.85933414311</v>
      </c>
      <c r="M1444">
        <f t="shared" si="137"/>
        <v>91076.6466552864</v>
      </c>
    </row>
    <row r="1445" spans="1:13" x14ac:dyDescent="0.2">
      <c r="A1445">
        <v>1</v>
      </c>
      <c r="B1445" s="10">
        <v>85</v>
      </c>
      <c r="C1445" s="10">
        <f t="shared" si="138"/>
        <v>0.7899630763732246</v>
      </c>
      <c r="D1445" s="10">
        <v>11003</v>
      </c>
      <c r="E1445" s="10">
        <f t="shared" si="133"/>
        <v>4.8471109861015008E-2</v>
      </c>
      <c r="F1445" s="2"/>
      <c r="G1445">
        <v>310000</v>
      </c>
      <c r="H1445" s="2"/>
      <c r="I1445" s="10">
        <f t="shared" si="134"/>
        <v>-310000</v>
      </c>
      <c r="J1445" s="2"/>
      <c r="K1445">
        <f t="shared" si="135"/>
        <v>-310000</v>
      </c>
      <c r="L1445">
        <f t="shared" si="136"/>
        <v>-244888.55367569963</v>
      </c>
      <c r="M1445">
        <f t="shared" si="137"/>
        <v>-15026.044056914652</v>
      </c>
    </row>
    <row r="1446" spans="1:13" x14ac:dyDescent="0.2">
      <c r="A1446">
        <v>1</v>
      </c>
      <c r="B1446" s="10">
        <v>0</v>
      </c>
      <c r="C1446" s="10">
        <f t="shared" si="138"/>
        <v>-1.6609099754463705</v>
      </c>
      <c r="D1446" s="10">
        <v>8854</v>
      </c>
      <c r="E1446" s="10">
        <f t="shared" si="133"/>
        <v>-0.16668882695766041</v>
      </c>
      <c r="F1446" s="2"/>
      <c r="G1446">
        <v>121000</v>
      </c>
      <c r="H1446" s="2"/>
      <c r="I1446" s="10">
        <f t="shared" si="134"/>
        <v>-121000</v>
      </c>
      <c r="J1446" s="2"/>
      <c r="K1446">
        <f t="shared" si="135"/>
        <v>-121000</v>
      </c>
      <c r="L1446">
        <f t="shared" si="136"/>
        <v>200970.10702901083</v>
      </c>
      <c r="M1446">
        <f t="shared" si="137"/>
        <v>20169.34806187691</v>
      </c>
    </row>
    <row r="1447" spans="1:13" x14ac:dyDescent="0.2">
      <c r="A1447">
        <v>1</v>
      </c>
      <c r="B1447" s="10">
        <v>63</v>
      </c>
      <c r="C1447" s="10">
        <f t="shared" si="138"/>
        <v>0.15561946296109413</v>
      </c>
      <c r="D1447" s="10">
        <v>8500</v>
      </c>
      <c r="E1447" s="10">
        <f t="shared" si="133"/>
        <v>-0.20213164577283541</v>
      </c>
      <c r="F1447" s="2"/>
      <c r="G1447">
        <v>179600</v>
      </c>
      <c r="H1447" s="2"/>
      <c r="I1447" s="10">
        <f t="shared" si="134"/>
        <v>-179600</v>
      </c>
      <c r="J1447" s="2"/>
      <c r="K1447">
        <f t="shared" si="135"/>
        <v>-179600</v>
      </c>
      <c r="L1447">
        <f t="shared" si="136"/>
        <v>-27949.255547812507</v>
      </c>
      <c r="M1447">
        <f t="shared" si="137"/>
        <v>36302.843580801236</v>
      </c>
    </row>
    <row r="1448" spans="1:13" x14ac:dyDescent="0.2">
      <c r="A1448">
        <v>1</v>
      </c>
      <c r="B1448" s="10">
        <v>70</v>
      </c>
      <c r="C1448" s="10">
        <f t="shared" si="138"/>
        <v>0.35745606722859019</v>
      </c>
      <c r="D1448" s="10">
        <v>8400</v>
      </c>
      <c r="E1448" s="10">
        <f t="shared" si="133"/>
        <v>-0.21214374148333681</v>
      </c>
      <c r="F1448" s="2"/>
      <c r="G1448">
        <v>129000</v>
      </c>
      <c r="H1448" s="2"/>
      <c r="I1448" s="10">
        <f t="shared" si="134"/>
        <v>-129000</v>
      </c>
      <c r="J1448" s="2"/>
      <c r="K1448">
        <f t="shared" si="135"/>
        <v>-129000</v>
      </c>
      <c r="L1448">
        <f t="shared" si="136"/>
        <v>-46111.832672488134</v>
      </c>
      <c r="M1448">
        <f t="shared" si="137"/>
        <v>27366.54265135045</v>
      </c>
    </row>
    <row r="1449" spans="1:13" x14ac:dyDescent="0.2">
      <c r="A1449">
        <v>1</v>
      </c>
      <c r="B1449" s="10">
        <v>0</v>
      </c>
      <c r="C1449" s="10">
        <f t="shared" si="138"/>
        <v>-1.6609099754463705</v>
      </c>
      <c r="D1449" s="10">
        <v>26142</v>
      </c>
      <c r="E1449" s="10">
        <f t="shared" si="133"/>
        <v>1.5642022794738242</v>
      </c>
      <c r="F1449" s="2"/>
      <c r="G1449">
        <v>157900</v>
      </c>
      <c r="H1449" s="2"/>
      <c r="I1449" s="10">
        <f t="shared" si="134"/>
        <v>-157900</v>
      </c>
      <c r="J1449" s="2"/>
      <c r="K1449">
        <f t="shared" si="135"/>
        <v>-157900</v>
      </c>
      <c r="L1449">
        <f t="shared" si="136"/>
        <v>262257.6851229819</v>
      </c>
      <c r="M1449">
        <f t="shared" si="137"/>
        <v>-246987.53992891684</v>
      </c>
    </row>
    <row r="1450" spans="1:13" x14ac:dyDescent="0.2">
      <c r="A1450">
        <v>1</v>
      </c>
      <c r="B1450" s="10">
        <v>80</v>
      </c>
      <c r="C1450" s="10">
        <f t="shared" si="138"/>
        <v>0.64579407332501315</v>
      </c>
      <c r="D1450" s="10">
        <v>10000</v>
      </c>
      <c r="E1450" s="10">
        <f t="shared" si="133"/>
        <v>-5.1950210115314185E-2</v>
      </c>
      <c r="F1450" s="2"/>
      <c r="G1450">
        <v>240000</v>
      </c>
      <c r="H1450" s="2"/>
      <c r="I1450" s="10">
        <f t="shared" si="134"/>
        <v>-240000</v>
      </c>
      <c r="J1450" s="2"/>
      <c r="K1450">
        <f t="shared" si="135"/>
        <v>-240000</v>
      </c>
      <c r="L1450">
        <f t="shared" si="136"/>
        <v>-154990.57759800315</v>
      </c>
      <c r="M1450">
        <f t="shared" si="137"/>
        <v>12468.050427675404</v>
      </c>
    </row>
    <row r="1451" spans="1:13" x14ac:dyDescent="0.2">
      <c r="A1451">
        <v>1</v>
      </c>
      <c r="B1451" s="10">
        <v>70</v>
      </c>
      <c r="C1451" s="10">
        <f t="shared" si="138"/>
        <v>0.35745606722859019</v>
      </c>
      <c r="D1451" s="10">
        <v>11767</v>
      </c>
      <c r="E1451" s="10">
        <f t="shared" si="133"/>
        <v>0.12496352108924581</v>
      </c>
      <c r="F1451" s="2"/>
      <c r="G1451">
        <v>112000</v>
      </c>
      <c r="H1451" s="2"/>
      <c r="I1451" s="10">
        <f t="shared" si="134"/>
        <v>-112000</v>
      </c>
      <c r="J1451" s="2"/>
      <c r="K1451">
        <f t="shared" si="135"/>
        <v>-112000</v>
      </c>
      <c r="L1451">
        <f t="shared" si="136"/>
        <v>-40035.079529602102</v>
      </c>
      <c r="M1451">
        <f t="shared" si="137"/>
        <v>-13995.91436199553</v>
      </c>
    </row>
    <row r="1452" spans="1:13" x14ac:dyDescent="0.2">
      <c r="A1452">
        <v>1</v>
      </c>
      <c r="B1452" s="10">
        <v>21</v>
      </c>
      <c r="C1452" s="10">
        <f t="shared" si="138"/>
        <v>-1.0554001626438823</v>
      </c>
      <c r="D1452" s="10">
        <v>1533</v>
      </c>
      <c r="E1452" s="10">
        <f t="shared" si="133"/>
        <v>-0.89967435392346895</v>
      </c>
      <c r="F1452" s="2"/>
      <c r="G1452">
        <v>92000</v>
      </c>
      <c r="H1452" s="2"/>
      <c r="I1452" s="10">
        <f t="shared" si="134"/>
        <v>-92000</v>
      </c>
      <c r="J1452" s="2"/>
      <c r="K1452">
        <f t="shared" si="135"/>
        <v>-92000</v>
      </c>
      <c r="L1452">
        <f t="shared" si="136"/>
        <v>97096.814963237164</v>
      </c>
      <c r="M1452">
        <f t="shared" si="137"/>
        <v>82770.04056095914</v>
      </c>
    </row>
    <row r="1453" spans="1:13" x14ac:dyDescent="0.2">
      <c r="A1453">
        <v>1</v>
      </c>
      <c r="B1453" s="10">
        <v>60</v>
      </c>
      <c r="C1453" s="10">
        <f t="shared" si="138"/>
        <v>6.9118061132167258E-2</v>
      </c>
      <c r="D1453" s="10">
        <v>9000</v>
      </c>
      <c r="E1453" s="10">
        <f t="shared" si="133"/>
        <v>-0.15207116722032835</v>
      </c>
      <c r="F1453" s="2"/>
      <c r="G1453">
        <v>136000</v>
      </c>
      <c r="H1453" s="2"/>
      <c r="I1453" s="10">
        <f t="shared" si="134"/>
        <v>-136000</v>
      </c>
      <c r="J1453" s="2"/>
      <c r="K1453">
        <f t="shared" si="135"/>
        <v>-136000</v>
      </c>
      <c r="L1453">
        <f t="shared" si="136"/>
        <v>-9400.0563139747464</v>
      </c>
      <c r="M1453">
        <f t="shared" si="137"/>
        <v>20681.678741964653</v>
      </c>
    </row>
    <row r="1454" spans="1:13" x14ac:dyDescent="0.2">
      <c r="A1454">
        <v>1</v>
      </c>
      <c r="B1454" s="10">
        <v>78</v>
      </c>
      <c r="C1454" s="10">
        <f t="shared" si="138"/>
        <v>0.58812647210572855</v>
      </c>
      <c r="D1454" s="10">
        <v>9262</v>
      </c>
      <c r="E1454" s="10">
        <f t="shared" si="133"/>
        <v>-0.12583947645881463</v>
      </c>
      <c r="F1454" s="2"/>
      <c r="G1454">
        <v>287090</v>
      </c>
      <c r="H1454" s="2"/>
      <c r="I1454" s="10">
        <f t="shared" si="134"/>
        <v>-287090</v>
      </c>
      <c r="J1454" s="2"/>
      <c r="K1454">
        <f t="shared" si="135"/>
        <v>-287090</v>
      </c>
      <c r="L1454">
        <f t="shared" si="136"/>
        <v>-168845.2288768336</v>
      </c>
      <c r="M1454">
        <f t="shared" si="137"/>
        <v>36127.255296561096</v>
      </c>
    </row>
    <row r="1455" spans="1:13" x14ac:dyDescent="0.2">
      <c r="A1455">
        <v>1</v>
      </c>
      <c r="B1455" s="10">
        <v>35</v>
      </c>
      <c r="C1455" s="10">
        <f t="shared" si="138"/>
        <v>-0.65172695410889014</v>
      </c>
      <c r="D1455" s="10">
        <v>3675</v>
      </c>
      <c r="E1455" s="10">
        <f t="shared" si="133"/>
        <v>-0.68521526380452868</v>
      </c>
      <c r="F1455" s="2"/>
      <c r="G1455">
        <v>145000</v>
      </c>
      <c r="H1455" s="2"/>
      <c r="I1455" s="10">
        <f t="shared" si="134"/>
        <v>-145000</v>
      </c>
      <c r="J1455" s="2"/>
      <c r="K1455">
        <f t="shared" si="135"/>
        <v>-145000</v>
      </c>
      <c r="L1455">
        <f t="shared" si="136"/>
        <v>94500.408345789067</v>
      </c>
      <c r="M1455">
        <f t="shared" si="137"/>
        <v>99356.213251656663</v>
      </c>
    </row>
    <row r="1456" spans="1:13" x14ac:dyDescent="0.2">
      <c r="A1456">
        <v>1</v>
      </c>
      <c r="B1456" s="10">
        <v>90</v>
      </c>
      <c r="C1456" s="10">
        <f t="shared" si="138"/>
        <v>0.93413207942143606</v>
      </c>
      <c r="D1456" s="10">
        <v>17217</v>
      </c>
      <c r="E1456" s="10">
        <f t="shared" si="133"/>
        <v>0.67062273731157296</v>
      </c>
      <c r="F1456" s="2"/>
      <c r="G1456">
        <v>84500</v>
      </c>
      <c r="H1456" s="2"/>
      <c r="I1456" s="10">
        <f t="shared" si="134"/>
        <v>-84500</v>
      </c>
      <c r="J1456" s="2"/>
      <c r="K1456">
        <f t="shared" si="135"/>
        <v>-84500</v>
      </c>
      <c r="L1456">
        <f t="shared" si="136"/>
        <v>-78934.160711111341</v>
      </c>
      <c r="M1456">
        <f t="shared" si="137"/>
        <v>-56667.621302827916</v>
      </c>
    </row>
    <row r="1457" spans="1:13" x14ac:dyDescent="0.2">
      <c r="A1457">
        <v>1</v>
      </c>
      <c r="B1457" s="10">
        <v>62</v>
      </c>
      <c r="C1457" s="10">
        <f t="shared" si="138"/>
        <v>0.12678566235145186</v>
      </c>
      <c r="D1457" s="10">
        <v>7500</v>
      </c>
      <c r="E1457" s="10">
        <f t="shared" si="133"/>
        <v>-0.30225260287784955</v>
      </c>
      <c r="F1457" s="2"/>
      <c r="G1457">
        <v>185000</v>
      </c>
      <c r="H1457" s="2"/>
      <c r="I1457" s="10">
        <f t="shared" si="134"/>
        <v>-185000</v>
      </c>
      <c r="J1457" s="2"/>
      <c r="K1457">
        <f t="shared" si="135"/>
        <v>-185000</v>
      </c>
      <c r="L1457">
        <f t="shared" si="136"/>
        <v>-23455.347535018594</v>
      </c>
      <c r="M1457">
        <f t="shared" si="137"/>
        <v>55916.731532402169</v>
      </c>
    </row>
    <row r="1458" spans="1:13" x14ac:dyDescent="0.2">
      <c r="A1458">
        <v>1</v>
      </c>
      <c r="B1458" s="10">
        <v>62</v>
      </c>
      <c r="C1458" s="10">
        <f t="shared" si="138"/>
        <v>0.12678566235145186</v>
      </c>
      <c r="D1458" s="10">
        <v>7917</v>
      </c>
      <c r="E1458" s="10">
        <f t="shared" si="133"/>
        <v>-0.26050216376505864</v>
      </c>
      <c r="F1458" s="2"/>
      <c r="G1458">
        <v>175000</v>
      </c>
      <c r="H1458" s="2"/>
      <c r="I1458" s="10">
        <f t="shared" si="134"/>
        <v>-175000</v>
      </c>
      <c r="J1458" s="2"/>
      <c r="K1458">
        <f t="shared" si="135"/>
        <v>-175000</v>
      </c>
      <c r="L1458">
        <f t="shared" si="136"/>
        <v>-22187.490911504075</v>
      </c>
      <c r="M1458">
        <f t="shared" si="137"/>
        <v>45587.87865888526</v>
      </c>
    </row>
    <row r="1459" spans="1:13" x14ac:dyDescent="0.2">
      <c r="A1459">
        <v>1</v>
      </c>
      <c r="B1459" s="10">
        <v>85</v>
      </c>
      <c r="C1459" s="10">
        <f t="shared" si="138"/>
        <v>0.7899630763732246</v>
      </c>
      <c r="D1459" s="10">
        <v>13175</v>
      </c>
      <c r="E1459" s="10">
        <f t="shared" si="133"/>
        <v>0.26593382869310572</v>
      </c>
      <c r="F1459" s="2"/>
      <c r="G1459">
        <v>210000</v>
      </c>
      <c r="H1459" s="2"/>
      <c r="I1459" s="10">
        <f t="shared" si="134"/>
        <v>-210000</v>
      </c>
      <c r="J1459" s="2"/>
      <c r="K1459">
        <f t="shared" si="135"/>
        <v>-210000</v>
      </c>
      <c r="L1459">
        <f t="shared" si="136"/>
        <v>-165892.24603837717</v>
      </c>
      <c r="M1459">
        <f t="shared" si="137"/>
        <v>-55846.104025552202</v>
      </c>
    </row>
    <row r="1460" spans="1:13" x14ac:dyDescent="0.2">
      <c r="A1460">
        <v>1</v>
      </c>
      <c r="B1460" s="10">
        <v>66</v>
      </c>
      <c r="C1460" s="10">
        <f t="shared" si="138"/>
        <v>0.24212086479002104</v>
      </c>
      <c r="D1460" s="10">
        <v>9042</v>
      </c>
      <c r="E1460" s="10">
        <f t="shared" si="133"/>
        <v>-0.14786608702191775</v>
      </c>
      <c r="F1460" s="2"/>
      <c r="G1460">
        <v>266500</v>
      </c>
      <c r="H1460" s="2"/>
      <c r="I1460" s="10">
        <f t="shared" si="134"/>
        <v>-266500</v>
      </c>
      <c r="J1460" s="2"/>
      <c r="K1460">
        <f t="shared" si="135"/>
        <v>-266500</v>
      </c>
      <c r="L1460">
        <f t="shared" si="136"/>
        <v>-64525.210466540608</v>
      </c>
      <c r="M1460">
        <f t="shared" si="137"/>
        <v>39406.31219134108</v>
      </c>
    </row>
    <row r="1461" spans="1:13" x14ac:dyDescent="0.2">
      <c r="A1461">
        <v>1</v>
      </c>
      <c r="B1461" s="10">
        <v>68</v>
      </c>
      <c r="C1461" s="10">
        <f t="shared" si="138"/>
        <v>0.29978846600930564</v>
      </c>
      <c r="D1461" s="10">
        <v>9717</v>
      </c>
      <c r="E1461" s="10">
        <f t="shared" si="133"/>
        <v>-8.0284440976033183E-2</v>
      </c>
      <c r="F1461" s="2"/>
      <c r="G1461">
        <v>142125</v>
      </c>
      <c r="H1461" s="2"/>
      <c r="I1461" s="10">
        <f t="shared" si="134"/>
        <v>-142125</v>
      </c>
      <c r="J1461" s="2"/>
      <c r="K1461">
        <f t="shared" si="135"/>
        <v>-142125</v>
      </c>
      <c r="L1461">
        <f t="shared" si="136"/>
        <v>-42607.435731572565</v>
      </c>
      <c r="M1461">
        <f t="shared" si="137"/>
        <v>11410.426173718715</v>
      </c>
    </row>
    <row r="1462" spans="1:13" x14ac:dyDescent="0.2">
      <c r="A1462">
        <v>1</v>
      </c>
      <c r="B1462" s="10">
        <v>75</v>
      </c>
      <c r="C1462">
        <f>(B1462-$B$1467)/$B$1468</f>
        <v>0.5016250702768017</v>
      </c>
      <c r="D1462" s="10">
        <v>9937</v>
      </c>
      <c r="E1462" s="10">
        <f t="shared" si="133"/>
        <v>-5.8257830412930076E-2</v>
      </c>
      <c r="F1462" s="2"/>
      <c r="G1462">
        <v>147500</v>
      </c>
      <c r="H1462" s="2"/>
      <c r="I1462" s="10">
        <f t="shared" si="134"/>
        <v>-147500</v>
      </c>
      <c r="J1462" s="2"/>
      <c r="K1462">
        <f t="shared" si="135"/>
        <v>-147500</v>
      </c>
      <c r="L1462">
        <f t="shared" si="136"/>
        <v>-73989.697865828246</v>
      </c>
      <c r="M1462">
        <f t="shared" si="137"/>
        <v>8593.0299859071856</v>
      </c>
    </row>
    <row r="1463" spans="1:13" x14ac:dyDescent="0.2">
      <c r="F1463" s="2"/>
      <c r="H1463" s="2"/>
      <c r="J1463" s="2"/>
      <c r="K1463">
        <f>SUM(K3:K1462)</f>
        <v>-264144946</v>
      </c>
      <c r="L1463">
        <f>SUM(L3:L1462)</f>
        <v>-24440167.114850145</v>
      </c>
      <c r="M1463">
        <f t="shared" ref="M1463" si="139">SUM(M3:M1462)</f>
        <v>-30506695.828868575</v>
      </c>
    </row>
    <row r="1464" spans="1:13" x14ac:dyDescent="0.2">
      <c r="K1464">
        <f>($Q$2/$O$2) *K1463</f>
        <v>-18.092119589041097</v>
      </c>
      <c r="L1464">
        <f>($Q$2/$O$2) *L1463</f>
        <v>-1.6739840489623388</v>
      </c>
      <c r="M1464">
        <f>($Q$2/$O$2) *M1463</f>
        <v>-2.0894997143060667</v>
      </c>
    </row>
    <row r="1465" spans="1:13" x14ac:dyDescent="0.2">
      <c r="A1465" t="s">
        <v>16</v>
      </c>
      <c r="B1465" s="10">
        <f>MIN(B3:B1462)</f>
        <v>0</v>
      </c>
      <c r="C1465" s="10"/>
      <c r="D1465" s="10">
        <f>MIN(D3:D1462)</f>
        <v>1300</v>
      </c>
    </row>
    <row r="1466" spans="1:13" x14ac:dyDescent="0.2">
      <c r="A1466" t="s">
        <v>17</v>
      </c>
      <c r="B1466" s="10">
        <f>MAX(B4:B1462)</f>
        <v>313</v>
      </c>
      <c r="C1466" s="10"/>
      <c r="D1466" s="10">
        <f>MAX(D4:D1462)</f>
        <v>215245</v>
      </c>
    </row>
    <row r="1467" spans="1:13" x14ac:dyDescent="0.2">
      <c r="A1467" t="s">
        <v>18</v>
      </c>
      <c r="B1467" s="10">
        <f>AVERAGE(B5:B1462)</f>
        <v>57.602880658436213</v>
      </c>
      <c r="C1467" s="10"/>
      <c r="D1467" s="10">
        <f>AVERAGE(D5:D1462)</f>
        <v>10518.874485596707</v>
      </c>
    </row>
    <row r="1468" spans="1:13" x14ac:dyDescent="0.2">
      <c r="A1468" t="s">
        <v>19</v>
      </c>
      <c r="B1468" s="10">
        <f>_xlfn.STDEV.P(B6:B1462)</f>
        <v>34.68151887218054</v>
      </c>
      <c r="C1468" s="10"/>
      <c r="D1468" s="10">
        <f>_xlfn.STDEV.P(D6:D1462)</f>
        <v>9987.9189024444422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Vijayan</dc:creator>
  <cp:keywords>C_Unrestricted</cp:keywords>
  <cp:lastModifiedBy>root</cp:lastModifiedBy>
  <dcterms:created xsi:type="dcterms:W3CDTF">2017-03-03T07:06:54Z</dcterms:created>
  <dcterms:modified xsi:type="dcterms:W3CDTF">2017-03-04T16:26:48Z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