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425" tabRatio="905" activeTab="3"/>
  </bookViews>
  <sheets>
    <sheet name="COMPANY MAIN WEB PAGE" sheetId="14" r:id="rId1"/>
    <sheet name="SYSTEM LOG IN" sheetId="15" r:id="rId2"/>
    <sheet name="INQUIRE" sheetId="16" r:id="rId3"/>
    <sheet name="DATA CAPTURE" sheetId="13" r:id="rId4"/>
    <sheet name="OUR PLATFROM" sheetId="17" r:id="rId5"/>
    <sheet name="NEW CUSTOMER" sheetId="19" r:id="rId6"/>
    <sheet name="STATUS OF FILES UPLOADED" sheetId="20" r:id="rId7"/>
    <sheet name="CUSTOMERS" sheetId="21" r:id="rId8"/>
    <sheet name="ACCOUNTANTS" sheetId="22" r:id="rId9"/>
    <sheet name="ACC SYS DASHBOARD" sheetId="1" r:id="rId10"/>
    <sheet name="CREATE ITEM" sheetId="2" r:id="rId11"/>
    <sheet name="COMPOSIT ITEM" sheetId="3" r:id="rId12"/>
    <sheet name="INVENTORY ADJUSTMENT" sheetId="5" r:id="rId13"/>
    <sheet name="TRANSFER ORDER" sheetId="6" r:id="rId14"/>
    <sheet name="WEARHOUSE SETUP" sheetId="8" r:id="rId15"/>
    <sheet name="CONTACT" sheetId="9" r:id="rId16"/>
    <sheet name="CONTACT GROUP" sheetId="10" r:id="rId17"/>
    <sheet name="PREFFERD SUPPLIERS" sheetId="12" r:id="rId18"/>
    <sheet name="BANK RECONCILATION (01)" sheetId="23" r:id="rId19"/>
    <sheet name="BANK RECONCILATION (02)" sheetId="24" r:id="rId20"/>
    <sheet name="RECEIVED PDC" sheetId="26" r:id="rId21"/>
    <sheet name="ISSUED PDC" sheetId="27" r:id="rId22"/>
    <sheet name="CHQ PRINTING" sheetId="28" r:id="rId23"/>
    <sheet name="ESTIMATE" sheetId="29" r:id="rId24"/>
    <sheet name="JOB COSTING" sheetId="31" state="hidden" r:id="rId25"/>
    <sheet name="ITEM COSTING" sheetId="32" r:id="rId26"/>
  </sheets>
  <definedNames>
    <definedName name="_xlnm.Print_Area" localSheetId="9">'ACC SYS DASHBOARD'!$A$1:$S$69</definedName>
    <definedName name="_xlnm.Print_Area" localSheetId="8">ACCOUNTANTS!$A$1:$I$31</definedName>
    <definedName name="_xlnm.Print_Area" localSheetId="18">'BANK RECONCILATION (01)'!$A$1:$S$70</definedName>
    <definedName name="_xlnm.Print_Area" localSheetId="19">'BANK RECONCILATION (02)'!$A$1:$S$60</definedName>
    <definedName name="_xlnm.Print_Area" localSheetId="22">'CHQ PRINTING'!$A$1:$S$55</definedName>
    <definedName name="_xlnm.Print_Area" localSheetId="0">'COMPANY MAIN WEB PAGE'!$A$1:$J$50</definedName>
    <definedName name="_xlnm.Print_Area" localSheetId="11">'COMPOSIT ITEM'!$A$1:$K$56</definedName>
    <definedName name="_xlnm.Print_Area" localSheetId="15">CONTACT!$A$1:$J$56</definedName>
    <definedName name="_xlnm.Print_Area" localSheetId="16">'CONTACT GROUP'!$A$1:$J$56</definedName>
    <definedName name="_xlnm.Print_Area" localSheetId="10">'CREATE ITEM'!$A$1:$K$54</definedName>
    <definedName name="_xlnm.Print_Area" localSheetId="7">CUSTOMERS!$A$1:$L$52</definedName>
    <definedName name="_xlnm.Print_Area" localSheetId="3">'DATA CAPTURE'!$A$1:$J$41</definedName>
    <definedName name="_xlnm.Print_Area" localSheetId="23">ESTIMATE!$A$1:$Q$70</definedName>
    <definedName name="_xlnm.Print_Area" localSheetId="2">INQUIRE!$A$1:$N$62</definedName>
    <definedName name="_xlnm.Print_Area" localSheetId="12">'INVENTORY ADJUSTMENT'!$A$1:$S$66</definedName>
    <definedName name="_xlnm.Print_Area" localSheetId="21">'ISSUED PDC'!$A$1:$S$55</definedName>
    <definedName name="_xlnm.Print_Area" localSheetId="25">'ITEM COSTING'!$A$1:$S$70</definedName>
    <definedName name="_xlnm.Print_Area" localSheetId="24">'JOB COSTING'!$A$1:$R$73</definedName>
    <definedName name="_xlnm.Print_Area" localSheetId="5">'NEW CUSTOMER'!$A$1:$J$54</definedName>
    <definedName name="_xlnm.Print_Area" localSheetId="4">'OUR PLATFROM'!$A$1:$J$50</definedName>
    <definedName name="_xlnm.Print_Area" localSheetId="17">'PREFFERD SUPPLIERS'!$A$1:$J$56</definedName>
    <definedName name="_xlnm.Print_Area" localSheetId="20">'RECEIVED PDC'!$A$1:$S$55</definedName>
    <definedName name="_xlnm.Print_Area" localSheetId="6">'STATUS OF FILES UPLOADED'!$A$1:$J$61</definedName>
    <definedName name="_xlnm.Print_Area" localSheetId="1">'SYSTEM LOG IN'!$A$1:$O$33</definedName>
    <definedName name="_xlnm.Print_Area" localSheetId="13">'TRANSFER ORDER'!$A$1:$T$66</definedName>
    <definedName name="_xlnm.Print_Area" localSheetId="14">'WEARHOUSE SETUP'!$A$1:$S$70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29" l="1"/>
  <c r="H29" i="29"/>
  <c r="G29" i="29"/>
  <c r="A4" i="29"/>
  <c r="A4" i="28"/>
  <c r="A4" i="27" l="1"/>
  <c r="A4" i="26"/>
  <c r="A4" i="24" l="1"/>
  <c r="A4" i="23"/>
  <c r="H25" i="21" l="1"/>
  <c r="D25" i="21"/>
  <c r="B12" i="22"/>
  <c r="A2" i="22"/>
  <c r="G3" i="13"/>
  <c r="A2" i="21"/>
  <c r="A3" i="20"/>
  <c r="A2" i="19"/>
  <c r="A2" i="12" l="1"/>
  <c r="A2" i="10"/>
  <c r="A2" i="9"/>
  <c r="AF10" i="1"/>
  <c r="AF11" i="1"/>
  <c r="AF13" i="1"/>
  <c r="AF14" i="1"/>
  <c r="AF9" i="1"/>
  <c r="K3" i="3"/>
  <c r="J3" i="3"/>
  <c r="I3" i="3"/>
  <c r="H3" i="3"/>
  <c r="J2" i="3"/>
  <c r="I2" i="3"/>
  <c r="H2" i="3"/>
  <c r="J1" i="3"/>
  <c r="I1" i="3"/>
  <c r="H1" i="3"/>
  <c r="K3" i="2"/>
  <c r="J3" i="2"/>
  <c r="J2" i="2"/>
  <c r="J1" i="2"/>
  <c r="I3" i="2"/>
  <c r="I2" i="2"/>
  <c r="I1" i="2"/>
  <c r="H3" i="2"/>
  <c r="H2" i="2"/>
  <c r="H1" i="2"/>
  <c r="A1" i="3"/>
  <c r="A1" i="2"/>
  <c r="AC10" i="1"/>
  <c r="AC11" i="1"/>
  <c r="AC12" i="1"/>
  <c r="AC9" i="1"/>
  <c r="Z20" i="1"/>
  <c r="Z9" i="1"/>
  <c r="Z10" i="1"/>
  <c r="Z11" i="1"/>
  <c r="Z12" i="1"/>
  <c r="Z13" i="1"/>
  <c r="Z14" i="1"/>
  <c r="Z15" i="1"/>
  <c r="Z16" i="1"/>
  <c r="Z17" i="1"/>
  <c r="Z18" i="1"/>
  <c r="Z19" i="1"/>
  <c r="Z8" i="1"/>
  <c r="W18" i="1"/>
  <c r="W10" i="1"/>
  <c r="W11" i="1"/>
  <c r="W12" i="1"/>
  <c r="W13" i="1"/>
  <c r="W14" i="1"/>
  <c r="W15" i="1"/>
  <c r="W16" i="1"/>
  <c r="W17" i="1"/>
  <c r="W9" i="1"/>
  <c r="W8" i="1"/>
  <c r="T17" i="1"/>
  <c r="T16" i="1"/>
  <c r="T15" i="1"/>
  <c r="T14" i="1"/>
  <c r="T12" i="1"/>
  <c r="T11" i="1"/>
  <c r="T10" i="1"/>
  <c r="T9" i="1"/>
  <c r="T8" i="1"/>
  <c r="T6" i="1"/>
  <c r="L18" i="2"/>
  <c r="M40" i="2"/>
</calcChain>
</file>

<file path=xl/sharedStrings.xml><?xml version="1.0" encoding="utf-8"?>
<sst xmlns="http://schemas.openxmlformats.org/spreadsheetml/2006/main" count="824" uniqueCount="429">
  <si>
    <t>Dashboard</t>
  </si>
  <si>
    <t>Item</t>
  </si>
  <si>
    <t>Create Item +</t>
  </si>
  <si>
    <t>Composit Item +</t>
  </si>
  <si>
    <t>Inventory Adjustment +</t>
  </si>
  <si>
    <t>Inventory Transfer +</t>
  </si>
  <si>
    <t>Banking</t>
  </si>
  <si>
    <t>Contacts</t>
  </si>
  <si>
    <t>Create Contact +</t>
  </si>
  <si>
    <t>Contact Group +</t>
  </si>
  <si>
    <t>Email</t>
  </si>
  <si>
    <t>Search</t>
  </si>
  <si>
    <t>Create New</t>
  </si>
  <si>
    <t>Sales</t>
  </si>
  <si>
    <t>Estimate +</t>
  </si>
  <si>
    <t>Sales Order +</t>
  </si>
  <si>
    <t>Invoice +</t>
  </si>
  <si>
    <t>Schedule Invoice +</t>
  </si>
  <si>
    <t>Advance Invoice +</t>
  </si>
  <si>
    <t>Sample Management +</t>
  </si>
  <si>
    <t>Delivery Order +</t>
  </si>
  <si>
    <t>Sales Return +</t>
  </si>
  <si>
    <t>Payment Received +</t>
  </si>
  <si>
    <t>Credit Note +</t>
  </si>
  <si>
    <t>Purchases</t>
  </si>
  <si>
    <t>Purchase Order +</t>
  </si>
  <si>
    <t>Bills +</t>
  </si>
  <si>
    <t>Schedule Bills +</t>
  </si>
  <si>
    <t>Schedule Expenses +</t>
  </si>
  <si>
    <t>Expenses +</t>
  </si>
  <si>
    <t>Landing Cost Allocation +</t>
  </si>
  <si>
    <t>Costing +</t>
  </si>
  <si>
    <t>Request for payment +</t>
  </si>
  <si>
    <t>Payment Made +</t>
  </si>
  <si>
    <t>Received PDC Cheques</t>
  </si>
  <si>
    <t>Cheque Printing</t>
  </si>
  <si>
    <t>Budget</t>
  </si>
  <si>
    <t>Budget +</t>
  </si>
  <si>
    <t xml:space="preserve">Accountant </t>
  </si>
  <si>
    <t>Journal Entry +</t>
  </si>
  <si>
    <t>Schedule Journal Entry +</t>
  </si>
  <si>
    <t>Fixed Assets Purchases +</t>
  </si>
  <si>
    <t>Chart of Accounts +</t>
  </si>
  <si>
    <t>Bulk Update +</t>
  </si>
  <si>
    <t>Report Centre</t>
  </si>
  <si>
    <t>Settings</t>
  </si>
  <si>
    <t>Data Capture</t>
  </si>
  <si>
    <t>Notification</t>
  </si>
  <si>
    <t>FAQ</t>
  </si>
  <si>
    <t>Blog</t>
  </si>
  <si>
    <t>© 2021, Performance Management Ltd. All Writes Received</t>
  </si>
  <si>
    <t>Chat</t>
  </si>
  <si>
    <t>Chamara</t>
  </si>
  <si>
    <t>(User ID)</t>
  </si>
  <si>
    <t>Company</t>
  </si>
  <si>
    <t>(Company ID)</t>
  </si>
  <si>
    <t>Permission</t>
  </si>
  <si>
    <t>Subscription</t>
  </si>
  <si>
    <t>Page</t>
  </si>
  <si>
    <t>Other Info:</t>
  </si>
  <si>
    <t>Item Name</t>
  </si>
  <si>
    <t>Display Item Name</t>
  </si>
  <si>
    <t>Item Catergory</t>
  </si>
  <si>
    <t>Returnable Item</t>
  </si>
  <si>
    <t>Yes</t>
  </si>
  <si>
    <t>No</t>
  </si>
  <si>
    <t>x</t>
  </si>
  <si>
    <t>þ</t>
  </si>
  <si>
    <t>Manufacturer</t>
  </si>
  <si>
    <t>SKU</t>
  </si>
  <si>
    <t>Supplier</t>
  </si>
  <si>
    <t xml:space="preserve">Brand </t>
  </si>
  <si>
    <t>Manufacturer Code</t>
  </si>
  <si>
    <t>Item ID</t>
  </si>
  <si>
    <t>&lt;Auto Generated and Unique&gt;</t>
  </si>
  <si>
    <t>Income Account</t>
  </si>
  <si>
    <t>Sales Price</t>
  </si>
  <si>
    <t>Sales Discription</t>
  </si>
  <si>
    <t>Cost Account</t>
  </si>
  <si>
    <t>Purchase Price</t>
  </si>
  <si>
    <t>Purchase Discription</t>
  </si>
  <si>
    <t>Sales Code</t>
  </si>
  <si>
    <t>Purchase Code</t>
  </si>
  <si>
    <t>Inventory Item</t>
  </si>
  <si>
    <t>Create Item</t>
  </si>
  <si>
    <t>Inventory Account</t>
  </si>
  <si>
    <t xml:space="preserve">Inventory </t>
  </si>
  <si>
    <t>Reorder Level</t>
  </si>
  <si>
    <t>Minimum Order level</t>
  </si>
  <si>
    <t>Maximum Order Level</t>
  </si>
  <si>
    <t>Warehouse</t>
  </si>
  <si>
    <t>Warehouse Name</t>
  </si>
  <si>
    <t>Date</t>
  </si>
  <si>
    <t>Opening Stock</t>
  </si>
  <si>
    <t>Opening Value</t>
  </si>
  <si>
    <t>Tax Code</t>
  </si>
  <si>
    <t>Class</t>
  </si>
  <si>
    <t>Tax</t>
  </si>
  <si>
    <t>Cancel</t>
  </si>
  <si>
    <t>Save</t>
  </si>
  <si>
    <t>&lt;Many&gt;</t>
  </si>
  <si>
    <r>
      <t xml:space="preserve">Item Image
</t>
    </r>
    <r>
      <rPr>
        <sz val="10"/>
        <color theme="1"/>
        <rFont val="Trebuchet MS"/>
        <family val="2"/>
      </rPr>
      <t>(Maximum size of photo is 15 MB)</t>
    </r>
  </si>
  <si>
    <t>Item Carcode</t>
  </si>
  <si>
    <t>&lt;Scan to Add&gt;</t>
  </si>
  <si>
    <t>If inventory track is " NO " It should not apprars "Inventory and Warehouse"</t>
  </si>
  <si>
    <t>Preferred suppliers</t>
  </si>
  <si>
    <t>Preffered suppliers +</t>
  </si>
  <si>
    <t>We must have a list of vendors for a period of time with price. That will appears here.</t>
  </si>
  <si>
    <t>If item catergory is service , Goods related fields must not appears.</t>
  </si>
  <si>
    <t>Control</t>
  </si>
  <si>
    <t>Connect Items</t>
  </si>
  <si>
    <t>Cost Price</t>
  </si>
  <si>
    <t>Quantity</t>
  </si>
  <si>
    <t>Add Goods Item +</t>
  </si>
  <si>
    <t>Add Service Item +</t>
  </si>
  <si>
    <t>&lt;Total&gt;</t>
  </si>
  <si>
    <t>Create Composit Item</t>
  </si>
  <si>
    <t>This area will not change in any pages</t>
  </si>
  <si>
    <t>&lt;Pop Up Box&gt;</t>
  </si>
  <si>
    <t>Issued PDC Cheque</t>
  </si>
  <si>
    <t>Bank Reconcilation</t>
  </si>
  <si>
    <t>XZY COMPANY</t>
  </si>
  <si>
    <t>Transfer Order</t>
  </si>
  <si>
    <t>Transfer Order +</t>
  </si>
  <si>
    <t>Other</t>
  </si>
  <si>
    <t>Ref No:</t>
  </si>
  <si>
    <t>Date :</t>
  </si>
  <si>
    <t>Reason :</t>
  </si>
  <si>
    <t>Description :</t>
  </si>
  <si>
    <t>Item 
Image</t>
  </si>
  <si>
    <t>Item 
Name</t>
  </si>
  <si>
    <t>Quantity Adjustment</t>
  </si>
  <si>
    <t>Value Adjustment</t>
  </si>
  <si>
    <t>Current
Quantity</t>
  </si>
  <si>
    <t>Count 
Quantity</t>
  </si>
  <si>
    <t>Adjusted 
Quantity</t>
  </si>
  <si>
    <t>Current
Value</t>
  </si>
  <si>
    <t>Count 
Value</t>
  </si>
  <si>
    <t>Adjusted 
Value</t>
  </si>
  <si>
    <t>Goods Items will only appears hear</t>
  </si>
  <si>
    <t>Add Items
&lt;Pop Up&gt;</t>
  </si>
  <si>
    <t>Adjustment Date :</t>
  </si>
  <si>
    <t xml:space="preserve">Ref No: </t>
  </si>
  <si>
    <t xml:space="preserve">From </t>
  </si>
  <si>
    <t>To</t>
  </si>
  <si>
    <t>Warehouse
Name</t>
  </si>
  <si>
    <t>Transfer Quantity</t>
  </si>
  <si>
    <t>Remaining Quantity</t>
  </si>
  <si>
    <t>Value</t>
  </si>
  <si>
    <t>Received
Quantity</t>
  </si>
  <si>
    <t>Total
Quantity</t>
  </si>
  <si>
    <t>Quick Look</t>
  </si>
  <si>
    <t>Code</t>
  </si>
  <si>
    <t>Name</t>
  </si>
  <si>
    <t>Google Map Location</t>
  </si>
  <si>
    <t>Contact person</t>
  </si>
  <si>
    <t>Telepehone</t>
  </si>
  <si>
    <t>Address 1</t>
  </si>
  <si>
    <t>Address 2</t>
  </si>
  <si>
    <t>Address 3</t>
  </si>
  <si>
    <t xml:space="preserve">Views </t>
  </si>
  <si>
    <t>List</t>
  </si>
  <si>
    <t>Grid</t>
  </si>
  <si>
    <t>Inventory Adjustment</t>
  </si>
  <si>
    <t>Wearhouse Setup</t>
  </si>
  <si>
    <t>Create Contact</t>
  </si>
  <si>
    <t>Salutation</t>
  </si>
  <si>
    <t>First Name</t>
  </si>
  <si>
    <t>Middle Name</t>
  </si>
  <si>
    <t>Last Name</t>
  </si>
  <si>
    <t>Display Name</t>
  </si>
  <si>
    <t>Tax Registration No:</t>
  </si>
  <si>
    <t>Tax Registration:</t>
  </si>
  <si>
    <t>Web Site:</t>
  </si>
  <si>
    <t>Address:</t>
  </si>
  <si>
    <t>Currency:</t>
  </si>
  <si>
    <t>Place of Supply:</t>
  </si>
  <si>
    <t>Facebook:</t>
  </si>
  <si>
    <t>Twitter:</t>
  </si>
  <si>
    <t>Enable Portal:</t>
  </si>
  <si>
    <t>Class:</t>
  </si>
  <si>
    <t>Notes:</t>
  </si>
  <si>
    <t>Shipping Address:</t>
  </si>
  <si>
    <t>Documents:</t>
  </si>
  <si>
    <t>&lt;Upload Documents&gt;</t>
  </si>
  <si>
    <t>Other Contacts:</t>
  </si>
  <si>
    <t>Position</t>
  </si>
  <si>
    <t>Email Address</t>
  </si>
  <si>
    <t>Work Phone</t>
  </si>
  <si>
    <t>Mobile</t>
  </si>
  <si>
    <t>Department</t>
  </si>
  <si>
    <t>Piority</t>
  </si>
  <si>
    <t>Action</t>
  </si>
  <si>
    <t>Group:</t>
  </si>
  <si>
    <t>Country:</t>
  </si>
  <si>
    <t>Type</t>
  </si>
  <si>
    <t>Type:</t>
  </si>
  <si>
    <t>Create Contact Group</t>
  </si>
  <si>
    <t>Add Group</t>
  </si>
  <si>
    <t>Group Name</t>
  </si>
  <si>
    <t>Run report</t>
  </si>
  <si>
    <t>Catergory</t>
  </si>
  <si>
    <t>Service or Product</t>
  </si>
  <si>
    <t>Preffered Supplier</t>
  </si>
  <si>
    <t>Supplier Name</t>
  </si>
  <si>
    <t>From</t>
  </si>
  <si>
    <t>Valied Period</t>
  </si>
  <si>
    <t>Total Value</t>
  </si>
  <si>
    <t>Edit</t>
  </si>
  <si>
    <t>Inactive</t>
  </si>
  <si>
    <t>User Name</t>
  </si>
  <si>
    <t>Password</t>
  </si>
  <si>
    <t>ABOUT OUR COMPANY AND ADVERTISMENTS</t>
  </si>
  <si>
    <t xml:space="preserve">Loging </t>
  </si>
  <si>
    <t xml:space="preserve">No of Transactions per day </t>
  </si>
  <si>
    <t>Maximum time limit of record keeping</t>
  </si>
  <si>
    <t>Assignment time line</t>
  </si>
  <si>
    <t>One time bookkeeping</t>
  </si>
  <si>
    <t>Realtime bookkeeping</t>
  </si>
  <si>
    <t>Address</t>
  </si>
  <si>
    <t>Country</t>
  </si>
  <si>
    <t>Service Required</t>
  </si>
  <si>
    <t>Bookkeeping</t>
  </si>
  <si>
    <t>Audit back supporting</t>
  </si>
  <si>
    <t>Key contact person</t>
  </si>
  <si>
    <t xml:space="preserve">Email </t>
  </si>
  <si>
    <t>Telephone</t>
  </si>
  <si>
    <t>Availability</t>
  </si>
  <si>
    <t>Whatzapp</t>
  </si>
  <si>
    <t>Viber</t>
  </si>
  <si>
    <t>Skype</t>
  </si>
  <si>
    <t>Prefferd contact method</t>
  </si>
  <si>
    <t>Organization Nature</t>
  </si>
  <si>
    <t>Organization registration no</t>
  </si>
  <si>
    <t>OUT PACKAGES</t>
  </si>
  <si>
    <t>CEO's MESSAGE</t>
  </si>
  <si>
    <t>COUNTRIES COVERED</t>
  </si>
  <si>
    <t>OUR COMPANY DETAILS</t>
  </si>
  <si>
    <t>ORGANIZATIONAL OVERVIEW</t>
  </si>
  <si>
    <t xml:space="preserve">CONTACT </t>
  </si>
  <si>
    <t>OPERATIONAL OVERVIEW</t>
  </si>
  <si>
    <t xml:space="preserve">No of Employees </t>
  </si>
  <si>
    <t>Organization registered Country</t>
  </si>
  <si>
    <t>Organization registered Address</t>
  </si>
  <si>
    <t>Organization operate in same country</t>
  </si>
  <si>
    <t>Upload</t>
  </si>
  <si>
    <t>Keep in our accounting package</t>
  </si>
  <si>
    <t>Keep in your owne softwares</t>
  </si>
  <si>
    <t>Record keeping</t>
  </si>
  <si>
    <t>Do you need to maintain softcopies of documents provide to us</t>
  </si>
  <si>
    <t>Terms and conditions</t>
  </si>
  <si>
    <t>Agreed</t>
  </si>
  <si>
    <t>Disagreed</t>
  </si>
  <si>
    <t>SUBMIT</t>
  </si>
  <si>
    <t>Language of documents (currently we accept english only)</t>
  </si>
  <si>
    <t>One this is submitted, there will be unique code will created and then the request will transferred to our platfrom</t>
  </si>
  <si>
    <t>Notes</t>
  </si>
  <si>
    <t>View</t>
  </si>
  <si>
    <t>Customers +</t>
  </si>
  <si>
    <t>Date uploaded and status +</t>
  </si>
  <si>
    <t>Filling Centre</t>
  </si>
  <si>
    <t>Add your files Here</t>
  </si>
  <si>
    <t>Status</t>
  </si>
  <si>
    <t>Accountants +</t>
  </si>
  <si>
    <t>Filing Centre Access</t>
  </si>
  <si>
    <t>Progress 10/100</t>
  </si>
  <si>
    <t>Talk with "Praweenaka" how to arrange and show this files when it comes to real time or short time data entry contracts.</t>
  </si>
  <si>
    <t>New Customer Requests ( 10 )</t>
  </si>
  <si>
    <t>How to identify the person who loging is to go to accounting module or system administration.</t>
  </si>
  <si>
    <t>Token No</t>
  </si>
  <si>
    <t>Company Name</t>
  </si>
  <si>
    <t>#123456</t>
  </si>
  <si>
    <t>XYZ Company</t>
  </si>
  <si>
    <t>Handled</t>
  </si>
  <si>
    <t>On Going</t>
  </si>
  <si>
    <t>Uploaded On:</t>
  </si>
  <si>
    <t>Client Name:</t>
  </si>
  <si>
    <t>Progress:</t>
  </si>
  <si>
    <t>10/100</t>
  </si>
  <si>
    <t>Status:</t>
  </si>
  <si>
    <t>Posting</t>
  </si>
  <si>
    <t>Terms:</t>
  </si>
  <si>
    <t>Real time</t>
  </si>
  <si>
    <t>Filters</t>
  </si>
  <si>
    <t>Accountant:</t>
  </si>
  <si>
    <t>All the data which we took from inquire page must be here.</t>
  </si>
  <si>
    <t>and addition to the below things</t>
  </si>
  <si>
    <t>Authorized contact personals</t>
  </si>
  <si>
    <t>First name</t>
  </si>
  <si>
    <t>Last name</t>
  </si>
  <si>
    <t>Customer ID (This has to be show everywhere in all the places, as when they contact us they must tell the customer ID)</t>
  </si>
  <si>
    <t>Non Disclosable Agreement</t>
  </si>
  <si>
    <r>
      <t xml:space="preserve">Want to be a client ? </t>
    </r>
    <r>
      <rPr>
        <b/>
        <sz val="10"/>
        <color theme="1"/>
        <rFont val="Trebuchet MS"/>
        <family val="2"/>
      </rPr>
      <t>Inquire or packages</t>
    </r>
  </si>
  <si>
    <t>See our packages</t>
  </si>
  <si>
    <t>Reporting Requirement</t>
  </si>
  <si>
    <t>Report Name</t>
  </si>
  <si>
    <t>Frequent</t>
  </si>
  <si>
    <t>Add +</t>
  </si>
  <si>
    <t>Profit and loss</t>
  </si>
  <si>
    <t>Weekly</t>
  </si>
  <si>
    <t>Balance Sheet</t>
  </si>
  <si>
    <t>Monthly</t>
  </si>
  <si>
    <t>Access to company file</t>
  </si>
  <si>
    <t>&lt;link&gt;</t>
  </si>
  <si>
    <t>NIC No</t>
  </si>
  <si>
    <t>Out No</t>
  </si>
  <si>
    <t>Contract signed</t>
  </si>
  <si>
    <t>Assigne clients +</t>
  </si>
  <si>
    <t>Staff Assigned</t>
  </si>
  <si>
    <t>Suppervisor</t>
  </si>
  <si>
    <t>ABC Company</t>
  </si>
  <si>
    <t>JKH Compnay</t>
  </si>
  <si>
    <t>Access to company</t>
  </si>
  <si>
    <t xml:space="preserve">Access   </t>
  </si>
  <si>
    <t>Allowcation</t>
  </si>
  <si>
    <t>Saturday morning 10-12</t>
  </si>
  <si>
    <t>Bank Account 1</t>
  </si>
  <si>
    <t>Records in Your Books</t>
  </si>
  <si>
    <t>Records in your bank statement</t>
  </si>
  <si>
    <t>Narration</t>
  </si>
  <si>
    <t>Debit</t>
  </si>
  <si>
    <t>Credit</t>
  </si>
  <si>
    <t>ü</t>
  </si>
  <si>
    <t>Save as draft</t>
  </si>
  <si>
    <t>Received From</t>
  </si>
  <si>
    <t>Description</t>
  </si>
  <si>
    <t>Amount</t>
  </si>
  <si>
    <t>Deposit</t>
  </si>
  <si>
    <t>Enter to bank</t>
  </si>
  <si>
    <t>Transaction approval +</t>
  </si>
  <si>
    <t>Variation Analysis</t>
  </si>
  <si>
    <t>Print Cheque</t>
  </si>
  <si>
    <t>Estimate No</t>
  </si>
  <si>
    <t>Estimate Date</t>
  </si>
  <si>
    <t>Expiry Date</t>
  </si>
  <si>
    <t>Sales Person</t>
  </si>
  <si>
    <t>Subject</t>
  </si>
  <si>
    <t>Attention</t>
  </si>
  <si>
    <t>Delivery</t>
  </si>
  <si>
    <t>Payment</t>
  </si>
  <si>
    <t>Image</t>
  </si>
  <si>
    <t>Item Discription</t>
  </si>
  <si>
    <t>Rate</t>
  </si>
  <si>
    <t>Discount</t>
  </si>
  <si>
    <t>General</t>
  </si>
  <si>
    <t>ITEMS</t>
  </si>
  <si>
    <t>Add Items</t>
  </si>
  <si>
    <t>Single Item</t>
  </si>
  <si>
    <t>Bulk Item</t>
  </si>
  <si>
    <t>Header Note</t>
  </si>
  <si>
    <t>Total</t>
  </si>
  <si>
    <t>Sub Total</t>
  </si>
  <si>
    <t>Tax Total</t>
  </si>
  <si>
    <t>More</t>
  </si>
  <si>
    <t>PDF</t>
  </si>
  <si>
    <t>Print</t>
  </si>
  <si>
    <t>Convert to open</t>
  </si>
  <si>
    <t>Customer Overview</t>
  </si>
  <si>
    <t>Open Estimates</t>
  </si>
  <si>
    <t>Pricing</t>
  </si>
  <si>
    <t>Schedule</t>
  </si>
  <si>
    <t>Available in POS</t>
  </si>
  <si>
    <t>Time</t>
  </si>
  <si>
    <t>Physical Stock</t>
  </si>
  <si>
    <t>Accounting Stock</t>
  </si>
  <si>
    <t>PDC Cheques hold</t>
  </si>
  <si>
    <t>Open Sales Orders</t>
  </si>
  <si>
    <t>Open Deliveries</t>
  </si>
  <si>
    <t>Stock on Hand</t>
  </si>
  <si>
    <t>Expected Stock</t>
  </si>
  <si>
    <t>Stock in books</t>
  </si>
  <si>
    <t>Available Stock for sales</t>
  </si>
  <si>
    <t>Look up</t>
  </si>
  <si>
    <t>Devision</t>
  </si>
  <si>
    <t>Ex rate</t>
  </si>
  <si>
    <t>Demanded Stock</t>
  </si>
  <si>
    <t>First PO ETA</t>
  </si>
  <si>
    <t xml:space="preserve">Item Overview </t>
  </si>
  <si>
    <t>Costing</t>
  </si>
  <si>
    <t>Costing Type</t>
  </si>
  <si>
    <t>Job Costing</t>
  </si>
  <si>
    <t>Task No</t>
  </si>
  <si>
    <t>Step Started</t>
  </si>
  <si>
    <t>Beginning date</t>
  </si>
  <si>
    <t>Resource name</t>
  </si>
  <si>
    <t>UMO</t>
  </si>
  <si>
    <t>Est Qty</t>
  </si>
  <si>
    <t>Total cost</t>
  </si>
  <si>
    <t>Finish Date</t>
  </si>
  <si>
    <t>Additions</t>
  </si>
  <si>
    <t>Estimated</t>
  </si>
  <si>
    <t>Job card No</t>
  </si>
  <si>
    <t>&lt;Auto Generated&gt;</t>
  </si>
  <si>
    <t>Supervisour Name</t>
  </si>
  <si>
    <t>Qty</t>
  </si>
  <si>
    <t>FCY Total</t>
  </si>
  <si>
    <t>Costing No</t>
  </si>
  <si>
    <t>Supplier name</t>
  </si>
  <si>
    <t>FCY Rate</t>
  </si>
  <si>
    <t>Local Rate</t>
  </si>
  <si>
    <t>Local Total</t>
  </si>
  <si>
    <t>Project Name</t>
  </si>
  <si>
    <t>Landing cost</t>
  </si>
  <si>
    <t>Add Divider</t>
  </si>
  <si>
    <t>Freight charges</t>
  </si>
  <si>
    <t>Custom Duty</t>
  </si>
  <si>
    <t>Clearing charges</t>
  </si>
  <si>
    <t>transportation charges</t>
  </si>
  <si>
    <t>Profit</t>
  </si>
  <si>
    <t>Selling price</t>
  </si>
  <si>
    <t>Selling price with VAT</t>
  </si>
  <si>
    <t>Allocate landing cost</t>
  </si>
  <si>
    <t>Revice landing cost</t>
  </si>
  <si>
    <t>Costing 01</t>
  </si>
  <si>
    <t>Costing 02</t>
  </si>
  <si>
    <t>Costing 03</t>
  </si>
  <si>
    <t>Costing type</t>
  </si>
  <si>
    <t>Costing Name</t>
  </si>
  <si>
    <t>Created By</t>
  </si>
  <si>
    <t>Convert to estimate</t>
  </si>
  <si>
    <t xml:space="preserve">Save </t>
  </si>
  <si>
    <t>Rest</t>
  </si>
  <si>
    <t>Total Amount</t>
  </si>
  <si>
    <t>Landing allocation %</t>
  </si>
  <si>
    <t>Select</t>
  </si>
  <si>
    <t>Convet to estimate</t>
  </si>
  <si>
    <t>Done</t>
  </si>
  <si>
    <t>DONE</t>
  </si>
  <si>
    <t>Ui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</si>
</sst>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color theme="1"/>
      <name val="Wingdings"/>
      <charset val="2"/>
    </font>
    <font>
      <b/>
      <sz val="12"/>
      <color theme="1"/>
      <name val="Trebuchet MS"/>
      <family val="2"/>
    </font>
    <font>
      <b/>
      <sz val="14"/>
      <color theme="1"/>
      <name val="Trebuchet MS"/>
      <family val="2"/>
    </font>
    <font>
      <b/>
      <sz val="16"/>
      <color theme="1"/>
      <name val="Trebuchet MS"/>
      <family val="2"/>
    </font>
    <font>
      <sz val="10"/>
      <color rgb="FFFF0000"/>
      <name val="Trebuchet MS"/>
      <family val="2"/>
    </font>
    <font>
      <b/>
      <sz val="18"/>
      <color theme="1"/>
      <name val="Trebuchet MS"/>
      <family val="2"/>
    </font>
    <font>
      <b/>
      <sz val="22"/>
      <color theme="1"/>
      <name val="Trebuchet MS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sz val="11"/>
      <color theme="1"/>
      <name val="Wingdings"/>
      <charset val="2"/>
    </font>
    <font>
      <b/>
      <u/>
      <sz val="11"/>
      <color theme="1"/>
      <name val="Trebuchet MS"/>
      <family val="2"/>
    </font>
    <font>
      <sz val="9"/>
      <color theme="1"/>
      <name val="Trebuchet MS"/>
      <family val="2"/>
    </font>
    <font>
      <b/>
      <sz val="9"/>
      <color theme="1"/>
      <name val="Trebuchet MS"/>
      <family val="2"/>
    </font>
    <font>
      <b/>
      <u/>
      <sz val="9"/>
      <color theme="1"/>
      <name val="Trebuchet MS"/>
      <family val="2"/>
    </font>
    <font>
      <sz val="11"/>
      <color rgb="FFFF000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4" fillId="0" borderId="0" xfId="0" applyFont="1"/>
    <xf numFmtId="0" fontId="6" fillId="0" borderId="0" xfId="0" applyFont="1"/>
    <xf numFmtId="0" fontId="1" fillId="0" borderId="0" xfId="0" applyFont="1" applyBorder="1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7" fillId="0" borderId="0" xfId="0" applyFont="1"/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9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5" fillId="0" borderId="5" xfId="0" applyFont="1" applyBorder="1"/>
    <xf numFmtId="0" fontId="6" fillId="0" borderId="5" xfId="0" applyFont="1" applyBorder="1"/>
    <xf numFmtId="0" fontId="8" fillId="0" borderId="5" xfId="0" applyFont="1" applyBorder="1"/>
    <xf numFmtId="0" fontId="1" fillId="0" borderId="1" xfId="0" applyFont="1" applyBorder="1"/>
    <xf numFmtId="0" fontId="7" fillId="0" borderId="0" xfId="0" applyFont="1" applyBorder="1"/>
    <xf numFmtId="0" fontId="10" fillId="0" borderId="0" xfId="0" applyFont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0" borderId="0" xfId="0" applyFont="1" applyBorder="1"/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0" fillId="0" borderId="1" xfId="0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4" fillId="4" borderId="13" xfId="0" applyFont="1" applyFill="1" applyBorder="1" applyAlignment="1"/>
    <xf numFmtId="0" fontId="14" fillId="4" borderId="14" xfId="0" applyFont="1" applyFill="1" applyBorder="1" applyAlignment="1"/>
    <xf numFmtId="0" fontId="14" fillId="4" borderId="15" xfId="0" applyFont="1" applyFill="1" applyBorder="1" applyAlignment="1"/>
    <xf numFmtId="0" fontId="14" fillId="4" borderId="16" xfId="0" applyFont="1" applyFill="1" applyBorder="1" applyAlignment="1"/>
    <xf numFmtId="0" fontId="14" fillId="4" borderId="5" xfId="0" applyFont="1" applyFill="1" applyBorder="1" applyAlignment="1"/>
    <xf numFmtId="0" fontId="14" fillId="4" borderId="17" xfId="0" applyFont="1" applyFill="1" applyBorder="1" applyAlignment="1"/>
    <xf numFmtId="0" fontId="16" fillId="0" borderId="0" xfId="0" applyFont="1"/>
    <xf numFmtId="0" fontId="2" fillId="4" borderId="0" xfId="0" applyFont="1" applyFill="1"/>
    <xf numFmtId="0" fontId="17" fillId="0" borderId="0" xfId="0" applyFont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indent="4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5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1" fillId="0" borderId="20" xfId="0" applyFont="1" applyBorder="1" applyAlignment="1">
      <alignment horizontal="center" wrapText="1"/>
    </xf>
    <xf numFmtId="0" fontId="11" fillId="0" borderId="21" xfId="0" applyFont="1" applyBorder="1" applyAlignment="1">
      <alignment horizontal="center" wrapText="1"/>
    </xf>
    <xf numFmtId="0" fontId="11" fillId="0" borderId="22" xfId="0" applyFont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3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5" fillId="4" borderId="13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right"/>
    </xf>
    <xf numFmtId="0" fontId="14" fillId="4" borderId="14" xfId="0" applyFont="1" applyFill="1" applyBorder="1" applyAlignment="1">
      <alignment horizontal="right"/>
    </xf>
    <xf numFmtId="0" fontId="14" fillId="4" borderId="15" xfId="0" applyFont="1" applyFill="1" applyBorder="1" applyAlignment="1">
      <alignment horizontal="right"/>
    </xf>
    <xf numFmtId="0" fontId="14" fillId="4" borderId="18" xfId="0" applyFont="1" applyFill="1" applyBorder="1" applyAlignment="1">
      <alignment horizontal="right"/>
    </xf>
    <xf numFmtId="0" fontId="14" fillId="4" borderId="0" xfId="0" applyFont="1" applyFill="1" applyBorder="1" applyAlignment="1">
      <alignment horizontal="right"/>
    </xf>
    <xf numFmtId="0" fontId="14" fillId="4" borderId="19" xfId="0" applyFont="1" applyFill="1" applyBorder="1" applyAlignment="1">
      <alignment horizontal="right"/>
    </xf>
    <xf numFmtId="0" fontId="14" fillId="4" borderId="16" xfId="0" applyFont="1" applyFill="1" applyBorder="1" applyAlignment="1">
      <alignment horizontal="right"/>
    </xf>
    <xf numFmtId="0" fontId="14" fillId="4" borderId="5" xfId="0" applyFont="1" applyFill="1" applyBorder="1" applyAlignment="1">
      <alignment horizontal="right"/>
    </xf>
    <xf numFmtId="0" fontId="14" fillId="4" borderId="17" xfId="0" applyFont="1" applyFill="1" applyBorder="1" applyAlignment="1">
      <alignment horizontal="right"/>
    </xf>
    <xf numFmtId="0" fontId="15" fillId="5" borderId="13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15" fillId="5" borderId="18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5" fillId="5" borderId="19" xfId="0" applyFont="1" applyFill="1" applyBorder="1" applyAlignment="1">
      <alignment horizontal="center" vertical="center"/>
    </xf>
    <xf numFmtId="0" fontId="15" fillId="5" borderId="16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1" fillId="6" borderId="0" xfId="0" applyFont="1" applyFill="1"/>
    <xf numFmtId="0" fontId="1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311150</xdr:colOff>
      <xdr:row>45</xdr:row>
      <xdr:rowOff>31750</xdr:rowOff>
    </xdr:from>
    <xdr:to>
      <xdr:col>9</xdr:col>
      <xdr:colOff>520700</xdr:colOff>
      <xdr:row>49</xdr:row>
      <xdr:rowOff>19050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xmlns="" id="{03BDBF96-6CF7-4417-805F-AF0A3EC59EEF}"/>
            </a:ext>
          </a:extLst>
        </xdr:cNvPr>
        <xdr:cNvSpPr/>
      </xdr:nvSpPr>
      <xdr:spPr>
        <a:xfrm>
          <a:off x="5187950" y="8318500"/>
          <a:ext cx="81915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Chat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J44"/>
  <sheetViews>
    <sheetView view="pageBreakPreview" topLeftCell="A40" zoomScaleNormal="100" zoomScaleSheetLayoutView="100" workbookViewId="0">
      <selection activeCell="M27" sqref="M27"/>
    </sheetView>
  </sheetViews>
  <sheetFormatPr defaultColWidth="8.7109375" defaultRowHeight="15" x14ac:dyDescent="0.3"/>
  <cols>
    <col min="1" max="16384" width="8.7109375" style="1"/>
  </cols>
  <sheetData>
    <row r="10" spans="1:10" x14ac:dyDescent="0.3">
      <c r="A10" s="52" t="s">
        <v>237</v>
      </c>
      <c r="B10" s="53"/>
      <c r="C10" s="53"/>
      <c r="D10" s="53"/>
      <c r="E10" s="53"/>
      <c r="F10" s="53"/>
      <c r="G10" s="53"/>
      <c r="H10" s="53"/>
      <c r="I10" s="53"/>
      <c r="J10" s="54"/>
    </row>
    <row r="11" spans="1:10" x14ac:dyDescent="0.3">
      <c r="A11" s="55"/>
      <c r="B11" s="56"/>
      <c r="C11" s="56"/>
      <c r="D11" s="56"/>
      <c r="E11" s="56"/>
      <c r="F11" s="56"/>
      <c r="G11" s="56"/>
      <c r="H11" s="56"/>
      <c r="I11" s="56"/>
      <c r="J11" s="57"/>
    </row>
    <row r="12" spans="1:10" x14ac:dyDescent="0.3">
      <c r="A12" s="55"/>
      <c r="B12" s="56"/>
      <c r="C12" s="56"/>
      <c r="D12" s="56"/>
      <c r="E12" s="56"/>
      <c r="F12" s="56"/>
      <c r="G12" s="56"/>
      <c r="H12" s="56"/>
      <c r="I12" s="56"/>
      <c r="J12" s="57"/>
    </row>
    <row r="13" spans="1:10" x14ac:dyDescent="0.3">
      <c r="A13" s="55"/>
      <c r="B13" s="56"/>
      <c r="C13" s="56"/>
      <c r="D13" s="56"/>
      <c r="E13" s="56"/>
      <c r="F13" s="56"/>
      <c r="G13" s="56"/>
      <c r="H13" s="56"/>
      <c r="I13" s="56"/>
      <c r="J13" s="57"/>
    </row>
    <row r="14" spans="1:10" x14ac:dyDescent="0.3">
      <c r="A14" s="55"/>
      <c r="B14" s="56"/>
      <c r="C14" s="56"/>
      <c r="D14" s="56"/>
      <c r="E14" s="56"/>
      <c r="F14" s="56"/>
      <c r="G14" s="56"/>
      <c r="H14" s="56"/>
      <c r="I14" s="56"/>
      <c r="J14" s="57"/>
    </row>
    <row r="15" spans="1:10" x14ac:dyDescent="0.3">
      <c r="A15" s="55"/>
      <c r="B15" s="56"/>
      <c r="C15" s="56"/>
      <c r="D15" s="56"/>
      <c r="E15" s="56"/>
      <c r="F15" s="56"/>
      <c r="G15" s="56"/>
      <c r="H15" s="56"/>
      <c r="I15" s="56"/>
      <c r="J15" s="57"/>
    </row>
    <row r="16" spans="1:10" x14ac:dyDescent="0.3">
      <c r="A16" s="55"/>
      <c r="B16" s="56"/>
      <c r="C16" s="56"/>
      <c r="D16" s="56"/>
      <c r="E16" s="56"/>
      <c r="F16" s="56"/>
      <c r="G16" s="56"/>
      <c r="H16" s="56"/>
      <c r="I16" s="56"/>
      <c r="J16" s="57"/>
    </row>
    <row r="17" spans="1:10" x14ac:dyDescent="0.3">
      <c r="A17" s="55"/>
      <c r="B17" s="56"/>
      <c r="C17" s="56"/>
      <c r="D17" s="56"/>
      <c r="E17" s="56"/>
      <c r="F17" s="56"/>
      <c r="G17" s="56"/>
      <c r="H17" s="56"/>
      <c r="I17" s="56"/>
      <c r="J17" s="57"/>
    </row>
    <row r="18" spans="1:10" x14ac:dyDescent="0.3">
      <c r="A18" s="58"/>
      <c r="B18" s="59"/>
      <c r="C18" s="59"/>
      <c r="D18" s="59"/>
      <c r="E18" s="59"/>
      <c r="F18" s="59"/>
      <c r="G18" s="59"/>
      <c r="H18" s="59"/>
      <c r="I18" s="59"/>
      <c r="J18" s="60"/>
    </row>
    <row r="19" spans="1:10" x14ac:dyDescent="0.3">
      <c r="A19" s="61" t="s">
        <v>236</v>
      </c>
      <c r="B19" s="62"/>
      <c r="C19" s="62"/>
      <c r="D19" s="62"/>
      <c r="E19" s="62"/>
      <c r="F19" s="62"/>
      <c r="G19" s="62"/>
      <c r="H19" s="62"/>
      <c r="I19" s="62"/>
      <c r="J19" s="63"/>
    </row>
    <row r="20" spans="1:10" x14ac:dyDescent="0.3">
      <c r="A20" s="64"/>
      <c r="B20" s="65"/>
      <c r="C20" s="65"/>
      <c r="D20" s="65"/>
      <c r="E20" s="65"/>
      <c r="F20" s="65"/>
      <c r="G20" s="65"/>
      <c r="H20" s="65"/>
      <c r="I20" s="65"/>
      <c r="J20" s="66"/>
    </row>
    <row r="21" spans="1:10" x14ac:dyDescent="0.3">
      <c r="A21" s="64"/>
      <c r="B21" s="65"/>
      <c r="C21" s="65"/>
      <c r="D21" s="65"/>
      <c r="E21" s="65"/>
      <c r="F21" s="65"/>
      <c r="G21" s="65"/>
      <c r="H21" s="65"/>
      <c r="I21" s="65"/>
      <c r="J21" s="66"/>
    </row>
    <row r="22" spans="1:10" x14ac:dyDescent="0.3">
      <c r="A22" s="64"/>
      <c r="B22" s="65"/>
      <c r="C22" s="65"/>
      <c r="D22" s="65"/>
      <c r="E22" s="65"/>
      <c r="F22" s="65"/>
      <c r="G22" s="65"/>
      <c r="H22" s="65"/>
      <c r="I22" s="65"/>
      <c r="J22" s="66"/>
    </row>
    <row r="23" spans="1:10" x14ac:dyDescent="0.3">
      <c r="A23" s="64"/>
      <c r="B23" s="65"/>
      <c r="C23" s="65"/>
      <c r="D23" s="65"/>
      <c r="E23" s="65"/>
      <c r="F23" s="65"/>
      <c r="G23" s="65"/>
      <c r="H23" s="65"/>
      <c r="I23" s="65"/>
      <c r="J23" s="66"/>
    </row>
    <row r="24" spans="1:10" x14ac:dyDescent="0.3">
      <c r="A24" s="64"/>
      <c r="B24" s="65"/>
      <c r="C24" s="65"/>
      <c r="D24" s="65"/>
      <c r="E24" s="65"/>
      <c r="F24" s="65"/>
      <c r="G24" s="65"/>
      <c r="H24" s="65"/>
      <c r="I24" s="65"/>
      <c r="J24" s="66"/>
    </row>
    <row r="25" spans="1:10" x14ac:dyDescent="0.3">
      <c r="A25" s="64"/>
      <c r="B25" s="65"/>
      <c r="C25" s="65"/>
      <c r="D25" s="65"/>
      <c r="E25" s="65"/>
      <c r="F25" s="65"/>
      <c r="G25" s="65"/>
      <c r="H25" s="65"/>
      <c r="I25" s="65"/>
      <c r="J25" s="66"/>
    </row>
    <row r="26" spans="1:10" x14ac:dyDescent="0.3">
      <c r="A26" s="64"/>
      <c r="B26" s="65"/>
      <c r="C26" s="65"/>
      <c r="D26" s="65"/>
      <c r="E26" s="65"/>
      <c r="F26" s="65"/>
      <c r="G26" s="65"/>
      <c r="H26" s="65"/>
      <c r="I26" s="65"/>
      <c r="J26" s="66"/>
    </row>
    <row r="27" spans="1:10" x14ac:dyDescent="0.3">
      <c r="A27" s="67"/>
      <c r="B27" s="68"/>
      <c r="C27" s="68"/>
      <c r="D27" s="68"/>
      <c r="E27" s="68"/>
      <c r="F27" s="68"/>
      <c r="G27" s="68"/>
      <c r="H27" s="68"/>
      <c r="I27" s="68"/>
      <c r="J27" s="69"/>
    </row>
    <row r="28" spans="1:10" x14ac:dyDescent="0.3">
      <c r="A28" s="52" t="s">
        <v>235</v>
      </c>
      <c r="B28" s="53"/>
      <c r="C28" s="53"/>
      <c r="D28" s="53"/>
      <c r="E28" s="53"/>
      <c r="F28" s="53"/>
      <c r="G28" s="53"/>
      <c r="H28" s="53"/>
      <c r="I28" s="53"/>
      <c r="J28" s="54"/>
    </row>
    <row r="29" spans="1:10" x14ac:dyDescent="0.3">
      <c r="A29" s="55"/>
      <c r="B29" s="56"/>
      <c r="C29" s="56"/>
      <c r="D29" s="56"/>
      <c r="E29" s="56"/>
      <c r="F29" s="56"/>
      <c r="G29" s="56"/>
      <c r="H29" s="56"/>
      <c r="I29" s="56"/>
      <c r="J29" s="57"/>
    </row>
    <row r="30" spans="1:10" x14ac:dyDescent="0.3">
      <c r="A30" s="55"/>
      <c r="B30" s="56"/>
      <c r="C30" s="56"/>
      <c r="D30" s="56"/>
      <c r="E30" s="56"/>
      <c r="F30" s="56"/>
      <c r="G30" s="56"/>
      <c r="H30" s="56"/>
      <c r="I30" s="56"/>
      <c r="J30" s="57"/>
    </row>
    <row r="31" spans="1:10" x14ac:dyDescent="0.3">
      <c r="A31" s="55"/>
      <c r="B31" s="56"/>
      <c r="C31" s="56"/>
      <c r="D31" s="56"/>
      <c r="E31" s="56"/>
      <c r="F31" s="56"/>
      <c r="G31" s="56"/>
      <c r="H31" s="56"/>
      <c r="I31" s="56"/>
      <c r="J31" s="57"/>
    </row>
    <row r="32" spans="1:10" x14ac:dyDescent="0.3">
      <c r="A32" s="55"/>
      <c r="B32" s="56"/>
      <c r="C32" s="56"/>
      <c r="D32" s="56"/>
      <c r="E32" s="56"/>
      <c r="F32" s="56"/>
      <c r="G32" s="56"/>
      <c r="H32" s="56"/>
      <c r="I32" s="56"/>
      <c r="J32" s="57"/>
    </row>
    <row r="33" spans="1:10" x14ac:dyDescent="0.3">
      <c r="A33" s="55"/>
      <c r="B33" s="56"/>
      <c r="C33" s="56"/>
      <c r="D33" s="56"/>
      <c r="E33" s="56"/>
      <c r="F33" s="56"/>
      <c r="G33" s="56"/>
      <c r="H33" s="56"/>
      <c r="I33" s="56"/>
      <c r="J33" s="57"/>
    </row>
    <row r="34" spans="1:10" x14ac:dyDescent="0.3">
      <c r="A34" s="55"/>
      <c r="B34" s="56"/>
      <c r="C34" s="56"/>
      <c r="D34" s="56"/>
      <c r="E34" s="56"/>
      <c r="F34" s="56"/>
      <c r="G34" s="56"/>
      <c r="H34" s="56"/>
      <c r="I34" s="56"/>
      <c r="J34" s="57"/>
    </row>
    <row r="35" spans="1:10" x14ac:dyDescent="0.3">
      <c r="A35" s="55"/>
      <c r="B35" s="56"/>
      <c r="C35" s="56"/>
      <c r="D35" s="56"/>
      <c r="E35" s="56"/>
      <c r="F35" s="56"/>
      <c r="G35" s="56"/>
      <c r="H35" s="56"/>
      <c r="I35" s="56"/>
      <c r="J35" s="57"/>
    </row>
    <row r="36" spans="1:10" x14ac:dyDescent="0.3">
      <c r="A36" s="55"/>
      <c r="B36" s="56"/>
      <c r="C36" s="56"/>
      <c r="D36" s="56"/>
      <c r="E36" s="56"/>
      <c r="F36" s="56"/>
      <c r="G36" s="56"/>
      <c r="H36" s="56"/>
      <c r="I36" s="56"/>
      <c r="J36" s="57"/>
    </row>
    <row r="37" spans="1:10" x14ac:dyDescent="0.3">
      <c r="A37" s="58"/>
      <c r="B37" s="59"/>
      <c r="C37" s="59"/>
      <c r="D37" s="59"/>
      <c r="E37" s="59"/>
      <c r="F37" s="59"/>
      <c r="G37" s="59"/>
      <c r="H37" s="59"/>
      <c r="I37" s="59"/>
      <c r="J37" s="60"/>
    </row>
    <row r="38" spans="1:10" x14ac:dyDescent="0.3">
      <c r="A38" s="52" t="s">
        <v>234</v>
      </c>
      <c r="B38" s="53"/>
      <c r="C38" s="53"/>
      <c r="D38" s="53"/>
      <c r="E38" s="53"/>
      <c r="F38" s="53"/>
      <c r="G38" s="53"/>
      <c r="H38" s="53"/>
      <c r="I38" s="53"/>
      <c r="J38" s="54"/>
    </row>
    <row r="39" spans="1:10" x14ac:dyDescent="0.3">
      <c r="A39" s="55"/>
      <c r="B39" s="56"/>
      <c r="C39" s="56"/>
      <c r="D39" s="56"/>
      <c r="E39" s="56"/>
      <c r="F39" s="56"/>
      <c r="G39" s="56"/>
      <c r="H39" s="56"/>
      <c r="I39" s="56"/>
      <c r="J39" s="57"/>
    </row>
    <row r="40" spans="1:10" x14ac:dyDescent="0.3">
      <c r="A40" s="55"/>
      <c r="B40" s="56"/>
      <c r="C40" s="56"/>
      <c r="D40" s="56"/>
      <c r="E40" s="56"/>
      <c r="F40" s="56"/>
      <c r="G40" s="56"/>
      <c r="H40" s="56"/>
      <c r="I40" s="56"/>
      <c r="J40" s="57"/>
    </row>
    <row r="41" spans="1:10" x14ac:dyDescent="0.3">
      <c r="A41" s="55"/>
      <c r="B41" s="56"/>
      <c r="C41" s="56"/>
      <c r="D41" s="56"/>
      <c r="E41" s="56"/>
      <c r="F41" s="56"/>
      <c r="G41" s="56"/>
      <c r="H41" s="56"/>
      <c r="I41" s="56"/>
      <c r="J41" s="57"/>
    </row>
    <row r="42" spans="1:10" x14ac:dyDescent="0.3">
      <c r="A42" s="55"/>
      <c r="B42" s="56"/>
      <c r="C42" s="56"/>
      <c r="D42" s="56"/>
      <c r="E42" s="56"/>
      <c r="F42" s="56"/>
      <c r="G42" s="56"/>
      <c r="H42" s="56"/>
      <c r="I42" s="56"/>
      <c r="J42" s="57"/>
    </row>
    <row r="43" spans="1:10" x14ac:dyDescent="0.3">
      <c r="A43" s="55"/>
      <c r="B43" s="56"/>
      <c r="C43" s="56"/>
      <c r="D43" s="56"/>
      <c r="E43" s="56"/>
      <c r="F43" s="56"/>
      <c r="G43" s="56"/>
      <c r="H43" s="56"/>
      <c r="I43" s="56"/>
      <c r="J43" s="57"/>
    </row>
    <row r="44" spans="1:10" x14ac:dyDescent="0.3">
      <c r="A44" s="58"/>
      <c r="B44" s="59"/>
      <c r="C44" s="59"/>
      <c r="D44" s="59"/>
      <c r="E44" s="59"/>
      <c r="F44" s="59"/>
      <c r="G44" s="59"/>
      <c r="H44" s="59"/>
      <c r="I44" s="59"/>
      <c r="J44" s="60"/>
    </row>
  </sheetData>
  <mergeCells count="4">
    <mergeCell ref="A38:J44"/>
    <mergeCell ref="A28:J37"/>
    <mergeCell ref="A19:J27"/>
    <mergeCell ref="A10:J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69"/>
  <sheetViews>
    <sheetView view="pageBreakPreview" zoomScale="80" zoomScaleNormal="100" zoomScaleSheetLayoutView="80" workbookViewId="0">
      <selection activeCell="A9" sqref="A9"/>
    </sheetView>
  </sheetViews>
  <sheetFormatPr defaultColWidth="8.7109375" defaultRowHeight="15" x14ac:dyDescent="0.3"/>
  <cols>
    <col min="1" max="15" width="8.7109375" style="1"/>
    <col min="16" max="16" width="10.42578125" style="1" bestFit="1" customWidth="1"/>
    <col min="17" max="17" width="11.85546875" style="1" bestFit="1" customWidth="1"/>
    <col min="18" max="19" width="14.28515625" style="1" bestFit="1" customWidth="1"/>
    <col min="20" max="16384" width="8.7109375" style="1"/>
  </cols>
  <sheetData>
    <row r="1" spans="1:32" ht="13.5" x14ac:dyDescent="0.35">
      <c r="P1" s="1" t="s">
        <v>52</v>
      </c>
      <c r="Q1" s="1" t="s">
        <v>53</v>
      </c>
      <c r="R1" s="1" t="s">
        <v>56</v>
      </c>
      <c r="T1" s="1" t="s">
        <v>59</v>
      </c>
    </row>
    <row r="2" spans="1:32" ht="28.5" x14ac:dyDescent="0.65">
      <c r="A2" s="15" t="s">
        <v>121</v>
      </c>
      <c r="P2" s="1" t="s">
        <v>54</v>
      </c>
      <c r="Q2" s="1" t="s">
        <v>55</v>
      </c>
      <c r="R2" s="1" t="s">
        <v>57</v>
      </c>
      <c r="U2" s="1" t="s">
        <v>58</v>
      </c>
    </row>
    <row r="4" spans="1:32" ht="13.5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4" t="s">
        <v>12</v>
      </c>
      <c r="Q4" s="14" t="s">
        <v>11</v>
      </c>
      <c r="R4" s="14" t="s">
        <v>47</v>
      </c>
      <c r="S4" s="14" t="s">
        <v>51</v>
      </c>
      <c r="T4" s="1" t="s">
        <v>109</v>
      </c>
      <c r="V4" s="1" t="s">
        <v>117</v>
      </c>
    </row>
    <row r="5" spans="1:32" ht="13.5" x14ac:dyDescent="0.35">
      <c r="A5" s="2" t="s">
        <v>46</v>
      </c>
    </row>
    <row r="6" spans="1:32" ht="13.5" x14ac:dyDescent="0.35">
      <c r="T6" s="2" t="str">
        <f>P4</f>
        <v>Create New</v>
      </c>
      <c r="V6" s="1" t="s">
        <v>118</v>
      </c>
    </row>
    <row r="7" spans="1:32" ht="13.5" x14ac:dyDescent="0.35">
      <c r="A7" s="2" t="s">
        <v>0</v>
      </c>
    </row>
    <row r="8" spans="1:32" ht="13.5" x14ac:dyDescent="0.35">
      <c r="T8" s="2" t="str">
        <f>A9</f>
        <v>Item</v>
      </c>
      <c r="W8" s="2" t="str">
        <f t="shared" ref="W8:W18" si="0">A27</f>
        <v>Sales</v>
      </c>
      <c r="Z8" s="2" t="str">
        <f t="shared" ref="Z8:Z14" si="1">A39</f>
        <v>Purchases</v>
      </c>
      <c r="AC8" s="2" t="s">
        <v>6</v>
      </c>
      <c r="AF8" s="2" t="s">
        <v>151</v>
      </c>
    </row>
    <row r="9" spans="1:32" ht="13.5" x14ac:dyDescent="0.35">
      <c r="A9" s="2" t="s">
        <v>1</v>
      </c>
      <c r="T9" s="1" t="str">
        <f>A10</f>
        <v>Create Item +</v>
      </c>
      <c r="W9" s="1" t="str">
        <f t="shared" si="0"/>
        <v>Estimate +</v>
      </c>
      <c r="Z9" s="1" t="str">
        <f t="shared" si="1"/>
        <v>Costing +</v>
      </c>
      <c r="AC9" s="1" t="str">
        <f>A22</f>
        <v>Bank Reconcilation</v>
      </c>
      <c r="AF9" s="1" t="str">
        <f>A63</f>
        <v>Report Centre</v>
      </c>
    </row>
    <row r="10" spans="1:32" ht="13.5" x14ac:dyDescent="0.35">
      <c r="A10" s="1" t="s">
        <v>2</v>
      </c>
      <c r="D10" s="1" t="s">
        <v>426</v>
      </c>
      <c r="T10" s="1" t="str">
        <f>A11</f>
        <v>Composit Item +</v>
      </c>
      <c r="W10" s="1" t="str">
        <f t="shared" si="0"/>
        <v>Sales Order +</v>
      </c>
      <c r="Z10" s="1" t="str">
        <f t="shared" si="1"/>
        <v>Purchase Order +</v>
      </c>
      <c r="AC10" s="1" t="str">
        <f>A23</f>
        <v>Received PDC Cheques</v>
      </c>
      <c r="AF10" s="1" t="str">
        <f>A64</f>
        <v>Email</v>
      </c>
    </row>
    <row r="11" spans="1:32" ht="13.5" x14ac:dyDescent="0.35">
      <c r="A11" s="1" t="s">
        <v>3</v>
      </c>
      <c r="D11" s="1" t="s">
        <v>426</v>
      </c>
      <c r="T11" s="1" t="str">
        <f>A12</f>
        <v>Inventory Adjustment +</v>
      </c>
      <c r="W11" s="1" t="str">
        <f t="shared" si="0"/>
        <v>Invoice +</v>
      </c>
      <c r="Z11" s="1" t="str">
        <f t="shared" si="1"/>
        <v>Bills +</v>
      </c>
      <c r="AC11" s="1" t="str">
        <f>A24</f>
        <v>Issued PDC Cheque</v>
      </c>
      <c r="AF11" s="1" t="str">
        <f>A65</f>
        <v>Settings</v>
      </c>
    </row>
    <row r="12" spans="1:32" ht="13.5" x14ac:dyDescent="0.35">
      <c r="A12" s="1" t="s">
        <v>4</v>
      </c>
      <c r="D12" s="1" t="s">
        <v>426</v>
      </c>
      <c r="T12" s="1" t="str">
        <f>A13</f>
        <v>Inventory Transfer +</v>
      </c>
      <c r="W12" s="1" t="str">
        <f t="shared" si="0"/>
        <v>Schedule Invoice +</v>
      </c>
      <c r="Z12" s="1" t="str">
        <f t="shared" si="1"/>
        <v>Schedule Bills +</v>
      </c>
      <c r="AC12" s="1" t="str">
        <f>A25</f>
        <v>Cheque Printing</v>
      </c>
    </row>
    <row r="13" spans="1:32" ht="13.5" x14ac:dyDescent="0.35">
      <c r="A13" s="1" t="s">
        <v>5</v>
      </c>
      <c r="D13" s="1" t="s">
        <v>426</v>
      </c>
      <c r="W13" s="1" t="str">
        <f t="shared" si="0"/>
        <v>Advance Invoice +</v>
      </c>
      <c r="Z13" s="1" t="str">
        <f t="shared" si="1"/>
        <v>Request for payment +</v>
      </c>
      <c r="AF13" s="1" t="str">
        <f>A67</f>
        <v>FAQ</v>
      </c>
    </row>
    <row r="14" spans="1:32" ht="13.5" x14ac:dyDescent="0.35">
      <c r="A14" s="1" t="s">
        <v>123</v>
      </c>
      <c r="D14" s="1" t="s">
        <v>426</v>
      </c>
      <c r="T14" s="2" t="str">
        <f>A16</f>
        <v>Contacts</v>
      </c>
      <c r="W14" s="1" t="str">
        <f t="shared" si="0"/>
        <v>Sample Management +</v>
      </c>
      <c r="Z14" s="1" t="str">
        <f t="shared" si="1"/>
        <v>Payment Made +</v>
      </c>
      <c r="AF14" s="1" t="str">
        <f>A68</f>
        <v>Blog</v>
      </c>
    </row>
    <row r="15" spans="1:32" ht="13.5" x14ac:dyDescent="0.35">
      <c r="T15" s="1" t="str">
        <f>A17</f>
        <v>Create Contact +</v>
      </c>
      <c r="W15" s="1" t="str">
        <f t="shared" si="0"/>
        <v>Delivery Order +</v>
      </c>
      <c r="Z15" s="1" t="e">
        <f>#REF!</f>
        <v>#REF!</v>
      </c>
    </row>
    <row r="16" spans="1:32" ht="13.5" x14ac:dyDescent="0.35">
      <c r="A16" s="2" t="s">
        <v>7</v>
      </c>
      <c r="T16" s="1" t="str">
        <f>A18</f>
        <v>Contact Group +</v>
      </c>
      <c r="W16" s="1" t="str">
        <f t="shared" si="0"/>
        <v>Sales Return +</v>
      </c>
      <c r="Z16" s="1" t="e">
        <f>#REF!</f>
        <v>#REF!</v>
      </c>
    </row>
    <row r="17" spans="1:26" ht="13.5" x14ac:dyDescent="0.35">
      <c r="A17" s="1" t="s">
        <v>8</v>
      </c>
      <c r="D17" s="1" t="s">
        <v>426</v>
      </c>
      <c r="T17" s="1" t="str">
        <f>A19</f>
        <v>Preffered suppliers +</v>
      </c>
      <c r="W17" s="1" t="str">
        <f t="shared" si="0"/>
        <v>Payment Received +</v>
      </c>
      <c r="Z17" s="1" t="str">
        <f>A46</f>
        <v>Expenses +</v>
      </c>
    </row>
    <row r="18" spans="1:26" ht="13.5" x14ac:dyDescent="0.35">
      <c r="A18" s="1" t="s">
        <v>9</v>
      </c>
      <c r="D18" s="1" t="s">
        <v>426</v>
      </c>
      <c r="W18" s="1" t="str">
        <f t="shared" si="0"/>
        <v>Credit Note +</v>
      </c>
      <c r="Z18" s="1" t="str">
        <f>A47</f>
        <v>Schedule Expenses +</v>
      </c>
    </row>
    <row r="19" spans="1:26" ht="13.5" x14ac:dyDescent="0.35">
      <c r="A19" s="1" t="s">
        <v>106</v>
      </c>
      <c r="D19" s="1" t="s">
        <v>426</v>
      </c>
      <c r="Z19" s="1" t="str">
        <f>A48</f>
        <v>Landing Cost Allocation +</v>
      </c>
    </row>
    <row r="20" spans="1:26" ht="13.5" x14ac:dyDescent="0.35">
      <c r="Z20" s="1">
        <f>A49</f>
        <v>0</v>
      </c>
    </row>
    <row r="21" spans="1:26" ht="13.5" x14ac:dyDescent="0.35">
      <c r="A21" s="2" t="s">
        <v>6</v>
      </c>
    </row>
    <row r="22" spans="1:26" ht="13.5" x14ac:dyDescent="0.35">
      <c r="A22" s="1" t="s">
        <v>120</v>
      </c>
      <c r="D22" s="1" t="s">
        <v>426</v>
      </c>
    </row>
    <row r="23" spans="1:26" ht="13.5" x14ac:dyDescent="0.35">
      <c r="A23" s="1" t="s">
        <v>34</v>
      </c>
      <c r="D23" s="1" t="s">
        <v>426</v>
      </c>
    </row>
    <row r="24" spans="1:26" ht="13.5" x14ac:dyDescent="0.35">
      <c r="A24" s="1" t="s">
        <v>119</v>
      </c>
      <c r="D24" s="1" t="s">
        <v>426</v>
      </c>
    </row>
    <row r="25" spans="1:26" ht="13.5" x14ac:dyDescent="0.35">
      <c r="A25" s="1" t="s">
        <v>35</v>
      </c>
      <c r="D25" s="1" t="s">
        <v>426</v>
      </c>
    </row>
    <row r="27" spans="1:26" ht="13.5" x14ac:dyDescent="0.35">
      <c r="A27" s="2" t="s">
        <v>13</v>
      </c>
    </row>
    <row r="28" spans="1:26" ht="13.5" x14ac:dyDescent="0.35">
      <c r="A28" s="1" t="s">
        <v>14</v>
      </c>
    </row>
    <row r="29" spans="1:26" ht="13.5" x14ac:dyDescent="0.35">
      <c r="A29" s="1" t="s">
        <v>15</v>
      </c>
    </row>
    <row r="30" spans="1:26" ht="13.5" x14ac:dyDescent="0.35">
      <c r="A30" s="1" t="s">
        <v>16</v>
      </c>
    </row>
    <row r="31" spans="1:26" ht="13.5" x14ac:dyDescent="0.35">
      <c r="A31" s="1" t="s">
        <v>17</v>
      </c>
    </row>
    <row r="32" spans="1:26" ht="13.5" x14ac:dyDescent="0.35">
      <c r="A32" s="1" t="s">
        <v>18</v>
      </c>
    </row>
    <row r="33" spans="1:1" ht="13.5" x14ac:dyDescent="0.35">
      <c r="A33" s="1" t="s">
        <v>19</v>
      </c>
    </row>
    <row r="34" spans="1:1" ht="13.5" x14ac:dyDescent="0.35">
      <c r="A34" s="1" t="s">
        <v>20</v>
      </c>
    </row>
    <row r="35" spans="1:1" x14ac:dyDescent="0.3">
      <c r="A35" s="1" t="s">
        <v>21</v>
      </c>
    </row>
    <row r="36" spans="1:1" x14ac:dyDescent="0.3">
      <c r="A36" s="1" t="s">
        <v>22</v>
      </c>
    </row>
    <row r="37" spans="1:1" x14ac:dyDescent="0.3">
      <c r="A37" s="1" t="s">
        <v>23</v>
      </c>
    </row>
    <row r="39" spans="1:1" x14ac:dyDescent="0.3">
      <c r="A39" s="2" t="s">
        <v>24</v>
      </c>
    </row>
    <row r="40" spans="1:1" x14ac:dyDescent="0.3">
      <c r="A40" s="1" t="s">
        <v>31</v>
      </c>
    </row>
    <row r="41" spans="1:1" x14ac:dyDescent="0.3">
      <c r="A41" s="1" t="s">
        <v>25</v>
      </c>
    </row>
    <row r="42" spans="1:1" x14ac:dyDescent="0.3">
      <c r="A42" s="1" t="s">
        <v>26</v>
      </c>
    </row>
    <row r="43" spans="1:1" x14ac:dyDescent="0.3">
      <c r="A43" s="1" t="s">
        <v>27</v>
      </c>
    </row>
    <row r="44" spans="1:1" x14ac:dyDescent="0.3">
      <c r="A44" s="1" t="s">
        <v>32</v>
      </c>
    </row>
    <row r="45" spans="1:1" x14ac:dyDescent="0.3">
      <c r="A45" s="1" t="s">
        <v>33</v>
      </c>
    </row>
    <row r="46" spans="1:1" x14ac:dyDescent="0.3">
      <c r="A46" s="1" t="s">
        <v>29</v>
      </c>
    </row>
    <row r="47" spans="1:1" x14ac:dyDescent="0.3">
      <c r="A47" s="1" t="s">
        <v>28</v>
      </c>
    </row>
    <row r="48" spans="1:1" x14ac:dyDescent="0.3">
      <c r="A48" s="1" t="s">
        <v>30</v>
      </c>
    </row>
    <row r="50" spans="1:1" x14ac:dyDescent="0.3">
      <c r="A50" s="2" t="s">
        <v>36</v>
      </c>
    </row>
    <row r="51" spans="1:1" x14ac:dyDescent="0.3">
      <c r="A51" s="1" t="s">
        <v>37</v>
      </c>
    </row>
    <row r="52" spans="1:1" x14ac:dyDescent="0.3">
      <c r="A52" s="1" t="s">
        <v>330</v>
      </c>
    </row>
    <row r="54" spans="1:1" x14ac:dyDescent="0.3">
      <c r="A54" s="2" t="s">
        <v>38</v>
      </c>
    </row>
    <row r="55" spans="1:1" x14ac:dyDescent="0.3">
      <c r="A55" s="1" t="s">
        <v>39</v>
      </c>
    </row>
    <row r="56" spans="1:1" x14ac:dyDescent="0.3">
      <c r="A56" s="1" t="s">
        <v>40</v>
      </c>
    </row>
    <row r="57" spans="1:1" x14ac:dyDescent="0.3">
      <c r="A57" s="1" t="s">
        <v>41</v>
      </c>
    </row>
    <row r="58" spans="1:1" x14ac:dyDescent="0.3">
      <c r="A58" s="1" t="s">
        <v>42</v>
      </c>
    </row>
    <row r="59" spans="1:1" x14ac:dyDescent="0.3">
      <c r="A59" s="1" t="s">
        <v>43</v>
      </c>
    </row>
    <row r="60" spans="1:1" x14ac:dyDescent="0.3">
      <c r="A60" s="1" t="s">
        <v>329</v>
      </c>
    </row>
    <row r="62" spans="1:1" x14ac:dyDescent="0.3">
      <c r="A62" s="2" t="s">
        <v>260</v>
      </c>
    </row>
    <row r="63" spans="1:1" x14ac:dyDescent="0.3">
      <c r="A63" s="2" t="s">
        <v>44</v>
      </c>
    </row>
    <row r="64" spans="1:1" x14ac:dyDescent="0.3">
      <c r="A64" s="2" t="s">
        <v>10</v>
      </c>
    </row>
    <row r="65" spans="1:15" x14ac:dyDescent="0.3">
      <c r="A65" s="2" t="s">
        <v>45</v>
      </c>
    </row>
    <row r="67" spans="1:15" x14ac:dyDescent="0.3">
      <c r="A67" s="2" t="s">
        <v>48</v>
      </c>
    </row>
    <row r="68" spans="1:15" x14ac:dyDescent="0.3">
      <c r="A68" s="2" t="s">
        <v>49</v>
      </c>
    </row>
    <row r="69" spans="1:15" x14ac:dyDescent="0.3">
      <c r="O69" s="1" t="s">
        <v>50</v>
      </c>
    </row>
  </sheetData>
  <pageMargins left="0.25" right="0.25" top="0.75" bottom="0.75" header="0.3" footer="0.3"/>
  <pageSetup paperSize="9" scale="5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view="pageBreakPreview" topLeftCell="A47" zoomScale="80" zoomScaleNormal="100" zoomScaleSheetLayoutView="80" workbookViewId="0">
      <selection activeCell="H64" sqref="H64"/>
    </sheetView>
  </sheetViews>
  <sheetFormatPr defaultColWidth="8.7109375" defaultRowHeight="15" x14ac:dyDescent="0.3"/>
  <cols>
    <col min="1" max="16384" width="8.7109375" style="1"/>
  </cols>
  <sheetData>
    <row r="1" spans="1:15" ht="28.5" x14ac:dyDescent="0.65">
      <c r="A1" s="15" t="str">
        <f>'ACC SYS DASHBOARD'!A2</f>
        <v>XZY COMPANY</v>
      </c>
      <c r="H1" s="1" t="str">
        <f>'ACC SYS DASHBOARD'!P1</f>
        <v>Chamara</v>
      </c>
      <c r="I1" s="1" t="str">
        <f>'ACC SYS DASHBOARD'!Q1</f>
        <v>(User ID)</v>
      </c>
      <c r="J1" s="1" t="str">
        <f>'ACC SYS DASHBOARD'!R1</f>
        <v>Permission</v>
      </c>
    </row>
    <row r="2" spans="1:15" ht="13.5" x14ac:dyDescent="0.35">
      <c r="H2" s="1" t="str">
        <f>'ACC SYS DASHBOARD'!P2</f>
        <v>Company</v>
      </c>
      <c r="I2" s="1" t="str">
        <f>'ACC SYS DASHBOARD'!Q2</f>
        <v>(Company ID)</v>
      </c>
      <c r="J2" s="1" t="str">
        <f>'ACC SYS DASHBOARD'!R2</f>
        <v>Subscription</v>
      </c>
    </row>
    <row r="3" spans="1:15" ht="21" thickBot="1" x14ac:dyDescent="0.5">
      <c r="A3" s="8" t="s">
        <v>84</v>
      </c>
      <c r="H3" s="1" t="str">
        <f>'ACC SYS DASHBOARD'!P4</f>
        <v>Create New</v>
      </c>
      <c r="I3" s="1" t="str">
        <f>'ACC SYS DASHBOARD'!Q4</f>
        <v>Search</v>
      </c>
      <c r="J3" s="1" t="str">
        <f>'ACC SYS DASHBOARD'!R4</f>
        <v>Notification</v>
      </c>
      <c r="K3" s="1" t="str">
        <f>'ACC SYS DASHBOARD'!S4</f>
        <v>Chat</v>
      </c>
    </row>
    <row r="4" spans="1:15" x14ac:dyDescent="0.3">
      <c r="J4" s="123" t="s">
        <v>101</v>
      </c>
      <c r="K4" s="124"/>
      <c r="N4" s="1" t="s">
        <v>59</v>
      </c>
    </row>
    <row r="5" spans="1:15" x14ac:dyDescent="0.3">
      <c r="J5" s="125"/>
      <c r="K5" s="126"/>
      <c r="O5" s="1" t="s">
        <v>58</v>
      </c>
    </row>
    <row r="6" spans="1:15" x14ac:dyDescent="0.3">
      <c r="A6" s="1" t="s">
        <v>62</v>
      </c>
      <c r="D6" s="120"/>
      <c r="E6" s="121"/>
      <c r="F6" s="121"/>
      <c r="G6" s="121"/>
      <c r="H6" s="122"/>
      <c r="I6" s="5"/>
      <c r="J6" s="125"/>
      <c r="K6" s="126"/>
      <c r="L6" s="11"/>
    </row>
    <row r="7" spans="1:15" x14ac:dyDescent="0.3">
      <c r="A7" s="1" t="s">
        <v>61</v>
      </c>
      <c r="D7" s="120"/>
      <c r="E7" s="121"/>
      <c r="F7" s="121"/>
      <c r="G7" s="121"/>
      <c r="H7" s="122"/>
      <c r="I7" s="5"/>
      <c r="J7" s="125"/>
      <c r="K7" s="126"/>
      <c r="L7" s="5" t="s">
        <v>109</v>
      </c>
    </row>
    <row r="8" spans="1:15" x14ac:dyDescent="0.3">
      <c r="A8" s="1" t="s">
        <v>60</v>
      </c>
      <c r="D8" s="120"/>
      <c r="E8" s="121"/>
      <c r="F8" s="121"/>
      <c r="G8" s="121"/>
      <c r="H8" s="122"/>
      <c r="I8" s="5"/>
      <c r="J8" s="125"/>
      <c r="K8" s="126"/>
      <c r="L8" s="11" t="s">
        <v>108</v>
      </c>
    </row>
    <row r="9" spans="1:15" x14ac:dyDescent="0.3">
      <c r="A9" s="1" t="s">
        <v>73</v>
      </c>
      <c r="D9" s="120" t="s">
        <v>74</v>
      </c>
      <c r="E9" s="121"/>
      <c r="F9" s="121"/>
      <c r="G9" s="121"/>
      <c r="H9" s="122"/>
      <c r="I9" s="5"/>
      <c r="J9" s="125"/>
      <c r="K9" s="126"/>
      <c r="L9" s="5"/>
    </row>
    <row r="10" spans="1:15" x14ac:dyDescent="0.3">
      <c r="A10" s="1" t="s">
        <v>69</v>
      </c>
      <c r="D10" s="120"/>
      <c r="E10" s="121"/>
      <c r="F10" s="121"/>
      <c r="G10" s="121"/>
      <c r="H10" s="122"/>
      <c r="I10" s="5"/>
      <c r="J10" s="125"/>
      <c r="K10" s="126"/>
      <c r="L10" s="5"/>
    </row>
    <row r="11" spans="1:15" x14ac:dyDescent="0.3">
      <c r="J11" s="125"/>
      <c r="K11" s="126"/>
    </row>
    <row r="12" spans="1:15" ht="15.75" thickBot="1" x14ac:dyDescent="0.35">
      <c r="A12" s="1" t="s">
        <v>63</v>
      </c>
      <c r="D12" s="1" t="s">
        <v>64</v>
      </c>
      <c r="E12" s="4" t="s">
        <v>67</v>
      </c>
      <c r="G12" s="1" t="s">
        <v>65</v>
      </c>
      <c r="H12" s="4" t="s">
        <v>66</v>
      </c>
      <c r="I12" s="4"/>
      <c r="J12" s="127"/>
      <c r="K12" s="128"/>
      <c r="L12" s="4"/>
    </row>
    <row r="13" spans="1:15" x14ac:dyDescent="0.3">
      <c r="A13" s="9" t="s">
        <v>83</v>
      </c>
      <c r="B13" s="9"/>
      <c r="C13" s="9"/>
      <c r="D13" s="9" t="s">
        <v>64</v>
      </c>
      <c r="E13" s="10" t="s">
        <v>67</v>
      </c>
      <c r="F13" s="9"/>
      <c r="G13" s="9" t="s">
        <v>65</v>
      </c>
      <c r="H13" s="10" t="s">
        <v>66</v>
      </c>
      <c r="I13" s="9"/>
      <c r="J13" s="9"/>
      <c r="K13" s="9"/>
    </row>
    <row r="14" spans="1:15" ht="13.5" x14ac:dyDescent="0.35">
      <c r="A14" s="6" t="s">
        <v>102</v>
      </c>
      <c r="B14" s="6"/>
      <c r="C14" s="6"/>
      <c r="D14" s="6"/>
      <c r="E14" s="6"/>
      <c r="F14" s="6" t="s">
        <v>103</v>
      </c>
      <c r="G14" s="6"/>
      <c r="H14" s="6"/>
      <c r="I14" s="6"/>
      <c r="J14" s="6"/>
      <c r="K14" s="6"/>
    </row>
    <row r="16" spans="1:15" ht="13.5" x14ac:dyDescent="0.35">
      <c r="A16" s="1" t="s">
        <v>68</v>
      </c>
      <c r="G16" s="1" t="s">
        <v>72</v>
      </c>
    </row>
    <row r="17" spans="1:15" ht="13.5" x14ac:dyDescent="0.35">
      <c r="L17" s="1" t="s">
        <v>109</v>
      </c>
    </row>
    <row r="18" spans="1:15" ht="13.5" x14ac:dyDescent="0.35">
      <c r="A18" s="1" t="s">
        <v>70</v>
      </c>
      <c r="G18" s="1" t="s">
        <v>105</v>
      </c>
      <c r="I18" s="1" t="s">
        <v>100</v>
      </c>
      <c r="L18" s="1" t="str">
        <f>'ACC SYS DASHBOARD'!A19</f>
        <v>Preffered suppliers +</v>
      </c>
      <c r="O18" s="1" t="s">
        <v>107</v>
      </c>
    </row>
    <row r="20" spans="1:15" ht="13.5" x14ac:dyDescent="0.35">
      <c r="A20" s="1" t="s">
        <v>71</v>
      </c>
    </row>
    <row r="21" spans="1:15" ht="13.5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3" spans="1:15" ht="13.5" x14ac:dyDescent="0.35">
      <c r="A23" s="2" t="s">
        <v>13</v>
      </c>
    </row>
    <row r="25" spans="1:15" ht="13.5" x14ac:dyDescent="0.35">
      <c r="A25" s="1" t="s">
        <v>75</v>
      </c>
      <c r="G25" s="1" t="s">
        <v>81</v>
      </c>
    </row>
    <row r="27" spans="1:15" ht="13.5" x14ac:dyDescent="0.35">
      <c r="A27" s="1" t="s">
        <v>76</v>
      </c>
      <c r="G27" s="1" t="s">
        <v>95</v>
      </c>
    </row>
    <row r="29" spans="1:15" ht="13.5" x14ac:dyDescent="0.35">
      <c r="A29" s="1" t="s">
        <v>77</v>
      </c>
      <c r="G29" s="1" t="s">
        <v>96</v>
      </c>
    </row>
    <row r="30" spans="1:15" ht="13.5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2" spans="1:15" ht="13.5" x14ac:dyDescent="0.35">
      <c r="A32" s="2" t="s">
        <v>24</v>
      </c>
    </row>
    <row r="34" spans="1:15" ht="13.5" x14ac:dyDescent="0.35">
      <c r="A34" s="1" t="s">
        <v>78</v>
      </c>
      <c r="G34" s="1" t="s">
        <v>82</v>
      </c>
    </row>
    <row r="36" spans="1:15" ht="13.5" x14ac:dyDescent="0.35">
      <c r="A36" s="1" t="s">
        <v>79</v>
      </c>
      <c r="G36" s="1" t="s">
        <v>97</v>
      </c>
    </row>
    <row r="38" spans="1:15" ht="13.5" x14ac:dyDescent="0.35">
      <c r="A38" s="6" t="s">
        <v>80</v>
      </c>
      <c r="B38" s="6"/>
      <c r="C38" s="6"/>
      <c r="D38" s="6"/>
      <c r="E38" s="6"/>
      <c r="F38" s="6"/>
      <c r="G38" s="6" t="s">
        <v>96</v>
      </c>
      <c r="H38" s="6"/>
      <c r="I38" s="6"/>
      <c r="J38" s="6"/>
      <c r="K38" s="6"/>
    </row>
    <row r="39" spans="1:15" ht="13.5" x14ac:dyDescent="0.35">
      <c r="M39" s="1" t="s">
        <v>109</v>
      </c>
    </row>
    <row r="40" spans="1:15" ht="13.5" x14ac:dyDescent="0.35">
      <c r="A40" s="2" t="s">
        <v>86</v>
      </c>
      <c r="M40" s="1" t="str">
        <f>A13</f>
        <v>Inventory Item</v>
      </c>
      <c r="O40" s="1" t="s">
        <v>104</v>
      </c>
    </row>
    <row r="42" spans="1:15" ht="13.5" x14ac:dyDescent="0.35">
      <c r="A42" s="1" t="s">
        <v>85</v>
      </c>
    </row>
    <row r="44" spans="1:15" ht="13.5" x14ac:dyDescent="0.35">
      <c r="A44" s="1" t="s">
        <v>88</v>
      </c>
      <c r="G44" s="1" t="s">
        <v>89</v>
      </c>
    </row>
    <row r="46" spans="1:15" ht="13.5" x14ac:dyDescent="0.35">
      <c r="A46" s="6" t="s">
        <v>87</v>
      </c>
      <c r="B46" s="6"/>
      <c r="C46" s="6"/>
      <c r="D46" s="6"/>
      <c r="E46" s="6"/>
      <c r="F46" s="6"/>
      <c r="G46" s="6"/>
      <c r="H46" s="6"/>
      <c r="I46" s="6"/>
      <c r="J46" s="6"/>
      <c r="K46" s="6"/>
    </row>
    <row r="48" spans="1:15" ht="13.5" x14ac:dyDescent="0.35">
      <c r="A48" s="2" t="s">
        <v>90</v>
      </c>
    </row>
    <row r="49" spans="1:11" ht="13.5" x14ac:dyDescent="0.35">
      <c r="D49" s="1" t="s">
        <v>92</v>
      </c>
      <c r="F49" s="1" t="s">
        <v>93</v>
      </c>
      <c r="I49" s="1" t="s">
        <v>94</v>
      </c>
    </row>
    <row r="50" spans="1:11" ht="13.5" x14ac:dyDescent="0.35">
      <c r="A50" s="1" t="s">
        <v>91</v>
      </c>
    </row>
    <row r="51" spans="1:11" ht="13.5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3" spans="1:11" ht="13.5" x14ac:dyDescent="0.35">
      <c r="A53" s="12"/>
    </row>
    <row r="54" spans="1:11" ht="13.5" x14ac:dyDescent="0.35">
      <c r="I54" s="2" t="s">
        <v>99</v>
      </c>
      <c r="J54" s="2" t="s">
        <v>98</v>
      </c>
    </row>
  </sheetData>
  <mergeCells count="6">
    <mergeCell ref="D6:H6"/>
    <mergeCell ref="D7:H7"/>
    <mergeCell ref="D8:H8"/>
    <mergeCell ref="D10:H10"/>
    <mergeCell ref="J4:K12"/>
    <mergeCell ref="D9:H9"/>
  </mergeCells>
  <dataValidations count="1">
    <dataValidation type="list" allowBlank="1" showInputMessage="1" showErrorMessage="1" sqref="D6:I6">
      <formula1>"Goods, Service"</formula1>
    </dataValidation>
  </dataValidations>
  <pageMargins left="0.25" right="0.25" top="0.75" bottom="0.75" header="0.3" footer="0.3"/>
  <pageSetup paperSize="9" scale="9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view="pageBreakPreview" zoomScale="80" zoomScaleNormal="100" zoomScaleSheetLayoutView="80" workbookViewId="0">
      <selection activeCell="E12" sqref="E12"/>
    </sheetView>
  </sheetViews>
  <sheetFormatPr defaultColWidth="8.7109375" defaultRowHeight="15" x14ac:dyDescent="0.3"/>
  <cols>
    <col min="1" max="16384" width="8.7109375" style="1"/>
  </cols>
  <sheetData>
    <row r="1" spans="1:15" ht="28.5" x14ac:dyDescent="0.65">
      <c r="A1" s="15" t="str">
        <f>'ACC SYS DASHBOARD'!A2</f>
        <v>XZY COMPANY</v>
      </c>
      <c r="H1" s="1" t="str">
        <f>'ACC SYS DASHBOARD'!P1</f>
        <v>Chamara</v>
      </c>
      <c r="I1" s="1" t="str">
        <f>'ACC SYS DASHBOARD'!Q1</f>
        <v>(User ID)</v>
      </c>
      <c r="J1" s="1" t="str">
        <f>'ACC SYS DASHBOARD'!R1</f>
        <v>Permission</v>
      </c>
    </row>
    <row r="2" spans="1:15" ht="13.5" x14ac:dyDescent="0.35">
      <c r="H2" s="1" t="str">
        <f>'ACC SYS DASHBOARD'!P2</f>
        <v>Company</v>
      </c>
      <c r="I2" s="1" t="str">
        <f>'ACC SYS DASHBOARD'!Q2</f>
        <v>(Company ID)</v>
      </c>
      <c r="J2" s="1" t="str">
        <f>'ACC SYS DASHBOARD'!R2</f>
        <v>Subscription</v>
      </c>
    </row>
    <row r="3" spans="1:15" ht="20.45" x14ac:dyDescent="0.45">
      <c r="A3" s="8" t="s">
        <v>116</v>
      </c>
      <c r="H3" s="1" t="str">
        <f>'ACC SYS DASHBOARD'!P4</f>
        <v>Create New</v>
      </c>
      <c r="I3" s="1" t="str">
        <f>'ACC SYS DASHBOARD'!Q4</f>
        <v>Search</v>
      </c>
      <c r="J3" s="1" t="str">
        <f>'ACC SYS DASHBOARD'!R4</f>
        <v>Notification</v>
      </c>
      <c r="K3" s="1" t="str">
        <f>'ACC SYS DASHBOARD'!S4</f>
        <v>Chat</v>
      </c>
    </row>
    <row r="4" spans="1:15" x14ac:dyDescent="0.3">
      <c r="J4" s="129" t="s">
        <v>101</v>
      </c>
      <c r="K4" s="130"/>
      <c r="N4" s="1" t="s">
        <v>59</v>
      </c>
    </row>
    <row r="5" spans="1:15" x14ac:dyDescent="0.3">
      <c r="J5" s="130"/>
      <c r="K5" s="130"/>
      <c r="O5" s="1" t="s">
        <v>58</v>
      </c>
    </row>
    <row r="6" spans="1:15" x14ac:dyDescent="0.3">
      <c r="A6" s="1" t="s">
        <v>62</v>
      </c>
      <c r="D6" s="120"/>
      <c r="E6" s="121"/>
      <c r="F6" s="121"/>
      <c r="G6" s="121"/>
      <c r="H6" s="122"/>
      <c r="I6" s="5"/>
      <c r="J6" s="130"/>
      <c r="K6" s="130"/>
      <c r="L6" s="11"/>
    </row>
    <row r="7" spans="1:15" x14ac:dyDescent="0.3">
      <c r="A7" s="1" t="s">
        <v>61</v>
      </c>
      <c r="D7" s="120"/>
      <c r="E7" s="121"/>
      <c r="F7" s="121"/>
      <c r="G7" s="121"/>
      <c r="H7" s="122"/>
      <c r="I7" s="5"/>
      <c r="J7" s="130"/>
      <c r="K7" s="130"/>
      <c r="L7" s="5"/>
    </row>
    <row r="8" spans="1:15" x14ac:dyDescent="0.3">
      <c r="A8" s="1" t="s">
        <v>60</v>
      </c>
      <c r="D8" s="120"/>
      <c r="E8" s="121"/>
      <c r="F8" s="121"/>
      <c r="G8" s="121"/>
      <c r="H8" s="122"/>
      <c r="I8" s="5"/>
      <c r="J8" s="130"/>
      <c r="K8" s="130"/>
      <c r="L8" s="11"/>
    </row>
    <row r="9" spans="1:15" x14ac:dyDescent="0.3">
      <c r="A9" s="1" t="s">
        <v>73</v>
      </c>
      <c r="D9" s="120" t="s">
        <v>74</v>
      </c>
      <c r="E9" s="121"/>
      <c r="F9" s="121"/>
      <c r="G9" s="121"/>
      <c r="H9" s="122"/>
      <c r="I9" s="5"/>
      <c r="J9" s="130"/>
      <c r="K9" s="130"/>
      <c r="L9" s="5"/>
    </row>
    <row r="10" spans="1:15" x14ac:dyDescent="0.3">
      <c r="A10" s="1" t="s">
        <v>69</v>
      </c>
      <c r="D10" s="120"/>
      <c r="E10" s="121"/>
      <c r="F10" s="121"/>
      <c r="G10" s="121"/>
      <c r="H10" s="122"/>
      <c r="I10" s="5"/>
      <c r="J10" s="130"/>
      <c r="K10" s="130"/>
      <c r="L10" s="5"/>
    </row>
    <row r="11" spans="1:15" x14ac:dyDescent="0.3">
      <c r="J11" s="130"/>
      <c r="K11" s="130"/>
    </row>
    <row r="12" spans="1:15" x14ac:dyDescent="0.3">
      <c r="A12" s="1" t="s">
        <v>63</v>
      </c>
      <c r="D12" s="1" t="s">
        <v>64</v>
      </c>
      <c r="E12" s="4" t="s">
        <v>67</v>
      </c>
      <c r="G12" s="1" t="s">
        <v>65</v>
      </c>
      <c r="H12" s="4" t="s">
        <v>66</v>
      </c>
      <c r="I12" s="4"/>
      <c r="J12" s="130"/>
      <c r="K12" s="130"/>
      <c r="L12" s="4"/>
    </row>
    <row r="13" spans="1:15" x14ac:dyDescent="0.3">
      <c r="A13" s="9" t="s">
        <v>83</v>
      </c>
      <c r="B13" s="9"/>
      <c r="C13" s="9"/>
      <c r="D13" s="9" t="s">
        <v>64</v>
      </c>
      <c r="E13" s="10" t="s">
        <v>67</v>
      </c>
      <c r="F13" s="9"/>
      <c r="G13" s="9" t="s">
        <v>65</v>
      </c>
      <c r="H13" s="10" t="s">
        <v>66</v>
      </c>
      <c r="I13" s="9"/>
      <c r="J13" s="9"/>
      <c r="K13" s="9"/>
    </row>
    <row r="14" spans="1:15" x14ac:dyDescent="0.3">
      <c r="A14" s="9" t="s">
        <v>361</v>
      </c>
      <c r="B14" s="9"/>
      <c r="C14" s="9"/>
      <c r="D14" s="9" t="s">
        <v>64</v>
      </c>
      <c r="E14" s="10" t="s">
        <v>67</v>
      </c>
      <c r="F14" s="9"/>
      <c r="G14" s="9" t="s">
        <v>65</v>
      </c>
      <c r="H14" s="10" t="s">
        <v>66</v>
      </c>
      <c r="I14" s="9"/>
      <c r="J14" s="9"/>
      <c r="K14" s="9"/>
    </row>
    <row r="15" spans="1:15" ht="13.5" x14ac:dyDescent="0.35">
      <c r="A15" s="6" t="s">
        <v>102</v>
      </c>
      <c r="B15" s="6"/>
      <c r="C15" s="6"/>
      <c r="D15" s="6"/>
      <c r="E15" s="6"/>
      <c r="F15" s="6" t="s">
        <v>103</v>
      </c>
      <c r="G15" s="6"/>
      <c r="H15" s="6"/>
      <c r="I15" s="6"/>
      <c r="J15" s="6"/>
      <c r="K15" s="6"/>
    </row>
    <row r="17" spans="1:11" ht="13.5" x14ac:dyDescent="0.35">
      <c r="A17" s="2" t="s">
        <v>110</v>
      </c>
    </row>
    <row r="18" spans="1:11" ht="13.5" x14ac:dyDescent="0.35">
      <c r="F18" s="13" t="s">
        <v>112</v>
      </c>
      <c r="G18" s="13"/>
      <c r="H18" s="13" t="s">
        <v>76</v>
      </c>
      <c r="I18" s="13"/>
      <c r="J18" s="13" t="s">
        <v>111</v>
      </c>
    </row>
    <row r="19" spans="1:11" ht="13.5" x14ac:dyDescent="0.35">
      <c r="A19" s="1" t="s">
        <v>60</v>
      </c>
    </row>
    <row r="21" spans="1:11" ht="13.5" x14ac:dyDescent="0.35">
      <c r="A21" s="12" t="s">
        <v>113</v>
      </c>
      <c r="C21" s="12"/>
      <c r="D21" s="12" t="s">
        <v>114</v>
      </c>
    </row>
    <row r="23" spans="1:11" ht="13.5" x14ac:dyDescent="0.35">
      <c r="F23" s="1" t="s">
        <v>115</v>
      </c>
      <c r="H23" s="1" t="s">
        <v>115</v>
      </c>
      <c r="J23" s="1" t="s">
        <v>115</v>
      </c>
    </row>
    <row r="24" spans="1:11" ht="13.5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6" spans="1:11" ht="13.5" x14ac:dyDescent="0.35">
      <c r="A26" s="2" t="s">
        <v>13</v>
      </c>
    </row>
    <row r="28" spans="1:11" ht="13.5" x14ac:dyDescent="0.35">
      <c r="A28" s="1" t="s">
        <v>75</v>
      </c>
      <c r="G28" s="1" t="s">
        <v>81</v>
      </c>
    </row>
    <row r="30" spans="1:11" ht="13.5" x14ac:dyDescent="0.35">
      <c r="A30" s="1" t="s">
        <v>76</v>
      </c>
      <c r="G30" s="1" t="s">
        <v>95</v>
      </c>
    </row>
    <row r="32" spans="1:11" ht="13.5" x14ac:dyDescent="0.35">
      <c r="A32" s="1" t="s">
        <v>77</v>
      </c>
      <c r="G32" s="1" t="s">
        <v>96</v>
      </c>
    </row>
    <row r="33" spans="1:11" ht="13.5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5" spans="1:11" x14ac:dyDescent="0.3">
      <c r="A35" s="2" t="s">
        <v>24</v>
      </c>
    </row>
    <row r="37" spans="1:11" x14ac:dyDescent="0.3">
      <c r="A37" s="1" t="s">
        <v>78</v>
      </c>
      <c r="G37" s="1" t="s">
        <v>82</v>
      </c>
    </row>
    <row r="39" spans="1:11" x14ac:dyDescent="0.3">
      <c r="A39" s="1" t="s">
        <v>79</v>
      </c>
      <c r="G39" s="1" t="s">
        <v>97</v>
      </c>
    </row>
    <row r="41" spans="1:11" x14ac:dyDescent="0.3">
      <c r="A41" s="6" t="s">
        <v>80</v>
      </c>
      <c r="B41" s="6"/>
      <c r="C41" s="6"/>
      <c r="D41" s="6"/>
      <c r="E41" s="6"/>
      <c r="F41" s="6"/>
      <c r="G41" s="6" t="s">
        <v>96</v>
      </c>
      <c r="H41" s="6"/>
      <c r="I41" s="6"/>
      <c r="J41" s="6"/>
      <c r="K41" s="6"/>
    </row>
    <row r="43" spans="1:11" x14ac:dyDescent="0.3">
      <c r="A43" s="2" t="s">
        <v>86</v>
      </c>
    </row>
    <row r="45" spans="1:11" x14ac:dyDescent="0.3">
      <c r="A45" s="1" t="s">
        <v>85</v>
      </c>
    </row>
    <row r="47" spans="1:11" x14ac:dyDescent="0.3">
      <c r="A47" s="1" t="s">
        <v>88</v>
      </c>
      <c r="G47" s="1" t="s">
        <v>89</v>
      </c>
    </row>
    <row r="49" spans="1:11" x14ac:dyDescent="0.3">
      <c r="A49" s="6" t="s">
        <v>87</v>
      </c>
      <c r="B49" s="6"/>
      <c r="C49" s="6"/>
      <c r="D49" s="6"/>
      <c r="E49" s="6"/>
      <c r="F49" s="6"/>
      <c r="G49" s="6"/>
      <c r="H49" s="6"/>
      <c r="I49" s="6"/>
      <c r="J49" s="6"/>
      <c r="K49" s="6"/>
    </row>
    <row r="51" spans="1:11" x14ac:dyDescent="0.3">
      <c r="A51" s="2" t="s">
        <v>90</v>
      </c>
    </row>
    <row r="52" spans="1:11" x14ac:dyDescent="0.3">
      <c r="D52" s="1" t="s">
        <v>92</v>
      </c>
      <c r="F52" s="1" t="s">
        <v>93</v>
      </c>
      <c r="I52" s="1" t="s">
        <v>94</v>
      </c>
    </row>
    <row r="53" spans="1:11" x14ac:dyDescent="0.3">
      <c r="A53" s="1" t="s">
        <v>91</v>
      </c>
    </row>
    <row r="54" spans="1:1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6" spans="1:11" x14ac:dyDescent="0.3">
      <c r="I56" s="2" t="s">
        <v>99</v>
      </c>
      <c r="J56" s="2" t="s">
        <v>98</v>
      </c>
    </row>
  </sheetData>
  <mergeCells count="6">
    <mergeCell ref="J4:K12"/>
    <mergeCell ref="D6:H6"/>
    <mergeCell ref="D7:H7"/>
    <mergeCell ref="D8:H8"/>
    <mergeCell ref="D9:H9"/>
    <mergeCell ref="D10:H10"/>
  </mergeCells>
  <dataValidations disablePrompts="1" count="1">
    <dataValidation type="list" allowBlank="1" showInputMessage="1" showErrorMessage="1" sqref="D6:I6">
      <formula1>"Goods, Service"</formula1>
    </dataValidation>
  </dataValidations>
  <pageMargins left="0.25" right="0.25" top="0.75" bottom="0.75" header="0.3" footer="0.3"/>
  <pageSetup paperSize="9" scale="94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view="pageBreakPreview" zoomScale="80" zoomScaleNormal="100" zoomScaleSheetLayoutView="80" workbookViewId="0">
      <selection activeCell="A5" sqref="A5"/>
    </sheetView>
  </sheetViews>
  <sheetFormatPr defaultColWidth="8.7109375" defaultRowHeight="15" x14ac:dyDescent="0.3"/>
  <cols>
    <col min="1" max="15" width="8.7109375" style="1"/>
    <col min="16" max="16" width="10.42578125" style="1" bestFit="1" customWidth="1"/>
    <col min="17" max="17" width="11.85546875" style="1" bestFit="1" customWidth="1"/>
    <col min="18" max="19" width="14.28515625" style="1" bestFit="1" customWidth="1"/>
    <col min="20" max="16384" width="8.7109375" style="1"/>
  </cols>
  <sheetData>
    <row r="1" spans="1:29" ht="13.5" x14ac:dyDescent="0.35">
      <c r="P1" s="1" t="s">
        <v>52</v>
      </c>
      <c r="Q1" s="1" t="s">
        <v>53</v>
      </c>
      <c r="R1" s="1" t="s">
        <v>56</v>
      </c>
      <c r="T1" s="1" t="s">
        <v>124</v>
      </c>
    </row>
    <row r="2" spans="1:29" ht="28.5" x14ac:dyDescent="0.65">
      <c r="A2" s="15" t="s">
        <v>121</v>
      </c>
      <c r="P2" s="1" t="s">
        <v>54</v>
      </c>
      <c r="Q2" s="1" t="s">
        <v>55</v>
      </c>
      <c r="R2" s="1" t="s">
        <v>57</v>
      </c>
      <c r="U2" s="1" t="s">
        <v>58</v>
      </c>
    </row>
    <row r="4" spans="1:29" ht="23.1" x14ac:dyDescent="0.5">
      <c r="A4" s="21" t="s">
        <v>163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4" t="s">
        <v>12</v>
      </c>
      <c r="Q4" s="14" t="s">
        <v>11</v>
      </c>
      <c r="R4" s="14" t="s">
        <v>47</v>
      </c>
      <c r="S4" s="14" t="s">
        <v>51</v>
      </c>
    </row>
    <row r="6" spans="1:29" ht="13.5" x14ac:dyDescent="0.35">
      <c r="T6" s="2"/>
    </row>
    <row r="7" spans="1:29" ht="13.5" x14ac:dyDescent="0.35">
      <c r="A7" s="1" t="s">
        <v>141</v>
      </c>
      <c r="T7" s="2"/>
      <c r="W7" s="2"/>
      <c r="Z7" s="2"/>
      <c r="AC7" s="2"/>
    </row>
    <row r="9" spans="1:29" ht="13.5" x14ac:dyDescent="0.35">
      <c r="A9" s="1" t="s">
        <v>127</v>
      </c>
    </row>
    <row r="11" spans="1:29" ht="13.5" x14ac:dyDescent="0.35">
      <c r="A11" s="1" t="s">
        <v>128</v>
      </c>
    </row>
    <row r="13" spans="1:29" ht="13.5" x14ac:dyDescent="0.35">
      <c r="A13" s="1" t="s">
        <v>125</v>
      </c>
      <c r="T13" s="2"/>
    </row>
    <row r="14" spans="1:29" ht="14.1" thickBot="1" x14ac:dyDescent="0.4">
      <c r="H14" s="131" t="s">
        <v>131</v>
      </c>
      <c r="I14" s="131"/>
      <c r="J14" s="131"/>
      <c r="K14" s="2"/>
      <c r="L14" s="131" t="s">
        <v>132</v>
      </c>
      <c r="M14" s="131"/>
      <c r="N14" s="131"/>
      <c r="O14" s="2"/>
      <c r="P14" s="2" t="s">
        <v>91</v>
      </c>
      <c r="Q14" s="2"/>
      <c r="R14" s="2" t="s">
        <v>96</v>
      </c>
    </row>
    <row r="15" spans="1:29" ht="27" x14ac:dyDescent="0.35">
      <c r="A15" s="17" t="s">
        <v>129</v>
      </c>
      <c r="B15" s="17" t="s">
        <v>130</v>
      </c>
      <c r="H15" s="17" t="s">
        <v>133</v>
      </c>
      <c r="I15" s="17" t="s">
        <v>134</v>
      </c>
      <c r="J15" s="17" t="s">
        <v>135</v>
      </c>
      <c r="K15" s="2"/>
      <c r="L15" s="17" t="s">
        <v>136</v>
      </c>
      <c r="M15" s="17" t="s">
        <v>137</v>
      </c>
      <c r="N15" s="17" t="s">
        <v>138</v>
      </c>
      <c r="O15" s="2"/>
      <c r="P15" s="2"/>
      <c r="Q15" s="2"/>
      <c r="R15" s="2"/>
      <c r="T15" s="1" t="s">
        <v>139</v>
      </c>
    </row>
    <row r="16" spans="1:29" ht="40.5" x14ac:dyDescent="0.35">
      <c r="G16" s="16" t="s">
        <v>140</v>
      </c>
    </row>
    <row r="66" spans="15:15" x14ac:dyDescent="0.3">
      <c r="O66" s="1" t="s">
        <v>50</v>
      </c>
    </row>
  </sheetData>
  <mergeCells count="2">
    <mergeCell ref="H14:J14"/>
    <mergeCell ref="L14:N14"/>
  </mergeCells>
  <pageMargins left="0.25" right="0.25" top="0.75" bottom="0.75" header="0.3" footer="0.3"/>
  <pageSetup paperSize="9" scale="5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"/>
  <sheetViews>
    <sheetView view="pageBreakPreview" zoomScale="80" zoomScaleNormal="100" zoomScaleSheetLayoutView="80" workbookViewId="0">
      <selection activeCell="A6" sqref="A6"/>
    </sheetView>
  </sheetViews>
  <sheetFormatPr defaultColWidth="8.7109375" defaultRowHeight="15" x14ac:dyDescent="0.3"/>
  <cols>
    <col min="1" max="7" width="8.7109375" style="1"/>
    <col min="8" max="8" width="10.42578125" style="1" customWidth="1"/>
    <col min="9" max="10" width="8.7109375" style="1"/>
    <col min="11" max="11" width="9.7109375" style="1" customWidth="1"/>
    <col min="12" max="13" width="8.7109375" style="1"/>
    <col min="14" max="14" width="10.85546875" style="1" customWidth="1"/>
    <col min="15" max="16" width="8.7109375" style="1"/>
    <col min="17" max="17" width="10.42578125" style="1" bestFit="1" customWidth="1"/>
    <col min="18" max="18" width="11.85546875" style="1" bestFit="1" customWidth="1"/>
    <col min="19" max="20" width="14.28515625" style="1" bestFit="1" customWidth="1"/>
    <col min="21" max="16384" width="8.7109375" style="1"/>
  </cols>
  <sheetData>
    <row r="1" spans="1:30" ht="13.5" x14ac:dyDescent="0.35">
      <c r="Q1" s="1" t="s">
        <v>52</v>
      </c>
      <c r="R1" s="1" t="s">
        <v>53</v>
      </c>
      <c r="S1" s="1" t="s">
        <v>56</v>
      </c>
      <c r="U1" s="1" t="s">
        <v>124</v>
      </c>
    </row>
    <row r="2" spans="1:30" ht="28.5" x14ac:dyDescent="0.65">
      <c r="A2" s="15" t="s">
        <v>121</v>
      </c>
      <c r="Q2" s="1" t="s">
        <v>54</v>
      </c>
      <c r="R2" s="1" t="s">
        <v>55</v>
      </c>
      <c r="S2" s="1" t="s">
        <v>57</v>
      </c>
      <c r="V2" s="1" t="s">
        <v>58</v>
      </c>
    </row>
    <row r="4" spans="1:30" ht="20.45" x14ac:dyDescent="0.45">
      <c r="A4" s="20" t="s">
        <v>122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 t="s">
        <v>12</v>
      </c>
      <c r="R4" s="14" t="s">
        <v>11</v>
      </c>
      <c r="S4" s="14" t="s">
        <v>47</v>
      </c>
      <c r="T4" s="14" t="s">
        <v>51</v>
      </c>
    </row>
    <row r="6" spans="1:30" ht="13.5" x14ac:dyDescent="0.35">
      <c r="U6" s="2"/>
    </row>
    <row r="7" spans="1:30" ht="13.5" x14ac:dyDescent="0.35">
      <c r="A7" s="1" t="s">
        <v>126</v>
      </c>
      <c r="U7" s="2"/>
      <c r="X7" s="2"/>
      <c r="AA7" s="2"/>
      <c r="AD7" s="2"/>
    </row>
    <row r="9" spans="1:30" ht="13.5" x14ac:dyDescent="0.35">
      <c r="A9" s="1" t="s">
        <v>127</v>
      </c>
    </row>
    <row r="11" spans="1:30" ht="13.5" x14ac:dyDescent="0.35">
      <c r="A11" s="1" t="s">
        <v>128</v>
      </c>
    </row>
    <row r="13" spans="1:30" ht="13.5" x14ac:dyDescent="0.35">
      <c r="A13" s="1" t="s">
        <v>142</v>
      </c>
      <c r="U13" s="2"/>
    </row>
    <row r="14" spans="1:30" ht="15" customHeight="1" thickBot="1" x14ac:dyDescent="0.4">
      <c r="H14" s="131" t="s">
        <v>143</v>
      </c>
      <c r="I14" s="131"/>
      <c r="J14" s="131"/>
      <c r="K14" s="131"/>
      <c r="L14" s="131"/>
      <c r="M14" s="2"/>
      <c r="N14" s="131" t="s">
        <v>144</v>
      </c>
      <c r="O14" s="131"/>
      <c r="P14" s="131"/>
      <c r="Q14" s="131"/>
      <c r="R14" s="131"/>
      <c r="S14" s="2"/>
    </row>
    <row r="15" spans="1:30" ht="40.5" x14ac:dyDescent="0.35">
      <c r="A15" s="17" t="s">
        <v>129</v>
      </c>
      <c r="B15" s="17" t="s">
        <v>130</v>
      </c>
      <c r="H15" s="17" t="s">
        <v>145</v>
      </c>
      <c r="I15" s="17" t="s">
        <v>133</v>
      </c>
      <c r="J15" s="17" t="s">
        <v>146</v>
      </c>
      <c r="K15" s="17" t="s">
        <v>147</v>
      </c>
      <c r="L15" s="18" t="s">
        <v>148</v>
      </c>
      <c r="M15" s="2"/>
      <c r="N15" s="17" t="s">
        <v>145</v>
      </c>
      <c r="O15" s="17" t="s">
        <v>133</v>
      </c>
      <c r="P15" s="17" t="s">
        <v>149</v>
      </c>
      <c r="Q15" s="17" t="s">
        <v>150</v>
      </c>
      <c r="R15" s="2" t="s">
        <v>148</v>
      </c>
      <c r="S15" s="2"/>
      <c r="U15" s="1" t="s">
        <v>139</v>
      </c>
    </row>
    <row r="16" spans="1:30" ht="40.5" x14ac:dyDescent="0.35">
      <c r="G16" s="16" t="s">
        <v>140</v>
      </c>
    </row>
  </sheetData>
  <mergeCells count="2">
    <mergeCell ref="H14:L14"/>
    <mergeCell ref="N14:R14"/>
  </mergeCells>
  <pageMargins left="0.25" right="0.25" top="0.75" bottom="0.75" header="0.3" footer="0.3"/>
  <pageSetup paperSize="9" scale="5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0"/>
  <sheetViews>
    <sheetView view="pageBreakPreview" zoomScale="80" zoomScaleNormal="100" zoomScaleSheetLayoutView="80" workbookViewId="0">
      <selection activeCell="A9" sqref="A9"/>
    </sheetView>
  </sheetViews>
  <sheetFormatPr defaultColWidth="8.7109375" defaultRowHeight="15" x14ac:dyDescent="0.3"/>
  <cols>
    <col min="1" max="15" width="8.7109375" style="1"/>
    <col min="16" max="16" width="10.42578125" style="1" bestFit="1" customWidth="1"/>
    <col min="17" max="17" width="11.85546875" style="1" bestFit="1" customWidth="1"/>
    <col min="18" max="19" width="14.28515625" style="1" bestFit="1" customWidth="1"/>
    <col min="20" max="16384" width="8.7109375" style="1"/>
  </cols>
  <sheetData>
    <row r="1" spans="1:29" ht="13.5" x14ac:dyDescent="0.35">
      <c r="P1" s="1" t="s">
        <v>52</v>
      </c>
      <c r="Q1" s="1" t="s">
        <v>53</v>
      </c>
      <c r="R1" s="1" t="s">
        <v>56</v>
      </c>
      <c r="T1" s="1" t="s">
        <v>59</v>
      </c>
    </row>
    <row r="2" spans="1:29" ht="28.5" x14ac:dyDescent="0.65">
      <c r="A2" s="15" t="s">
        <v>121</v>
      </c>
      <c r="P2" s="1" t="s">
        <v>54</v>
      </c>
      <c r="Q2" s="1" t="s">
        <v>55</v>
      </c>
      <c r="R2" s="1" t="s">
        <v>57</v>
      </c>
      <c r="U2" s="1" t="s">
        <v>58</v>
      </c>
    </row>
    <row r="4" spans="1:29" ht="18.95" x14ac:dyDescent="0.45">
      <c r="A4" s="19" t="s">
        <v>164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4" t="s">
        <v>12</v>
      </c>
      <c r="Q4" s="14" t="s">
        <v>11</v>
      </c>
      <c r="R4" s="14" t="s">
        <v>47</v>
      </c>
      <c r="S4" s="14" t="s">
        <v>51</v>
      </c>
    </row>
    <row r="6" spans="1:29" ht="13.5" x14ac:dyDescent="0.35">
      <c r="T6" s="2"/>
    </row>
    <row r="8" spans="1:29" ht="13.5" x14ac:dyDescent="0.35">
      <c r="T8" s="2"/>
      <c r="W8" s="2"/>
      <c r="Z8" s="2"/>
      <c r="AC8" s="2"/>
    </row>
    <row r="9" spans="1:29" ht="13.5" x14ac:dyDescent="0.35">
      <c r="A9" s="1" t="s">
        <v>152</v>
      </c>
      <c r="B9" s="1" t="s">
        <v>153</v>
      </c>
      <c r="E9" s="1" t="s">
        <v>157</v>
      </c>
      <c r="F9" s="1" t="s">
        <v>158</v>
      </c>
      <c r="G9" s="1" t="s">
        <v>159</v>
      </c>
      <c r="H9" s="1" t="s">
        <v>154</v>
      </c>
      <c r="J9" s="1" t="s">
        <v>154</v>
      </c>
      <c r="N9" s="1" t="s">
        <v>155</v>
      </c>
      <c r="Q9" s="1" t="s">
        <v>10</v>
      </c>
      <c r="S9" s="1" t="s">
        <v>156</v>
      </c>
      <c r="T9" s="1" t="s">
        <v>160</v>
      </c>
      <c r="U9" s="1" t="s">
        <v>161</v>
      </c>
    </row>
    <row r="10" spans="1:29" ht="13.5" x14ac:dyDescent="0.35">
      <c r="U10" s="1" t="s">
        <v>162</v>
      </c>
    </row>
    <row r="14" spans="1:29" ht="13.5" x14ac:dyDescent="0.35">
      <c r="T14" s="2"/>
    </row>
    <row r="70" spans="15:15" x14ac:dyDescent="0.3">
      <c r="O70" s="1" t="s">
        <v>50</v>
      </c>
    </row>
  </sheetData>
  <pageMargins left="0.25" right="0.25" top="0.75" bottom="0.75" header="0.3" footer="0.3"/>
  <pageSetup paperSize="9" scale="5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J51"/>
  <sheetViews>
    <sheetView view="pageBreakPreview" zoomScale="90" zoomScaleNormal="100" zoomScaleSheetLayoutView="90" workbookViewId="0">
      <selection activeCell="H25" sqref="H25"/>
    </sheetView>
  </sheetViews>
  <sheetFormatPr defaultColWidth="8.7109375" defaultRowHeight="15" x14ac:dyDescent="0.3"/>
  <cols>
    <col min="1" max="2" width="8.7109375" style="1"/>
    <col min="3" max="3" width="10.5703125" style="1" bestFit="1" customWidth="1"/>
    <col min="4" max="4" width="9.85546875" style="1" bestFit="1" customWidth="1"/>
    <col min="5" max="5" width="18.140625" style="1" bestFit="1" customWidth="1"/>
    <col min="6" max="6" width="11.5703125" style="1" bestFit="1" customWidth="1"/>
    <col min="7" max="7" width="15.42578125" style="1" bestFit="1" customWidth="1"/>
    <col min="8" max="8" width="9.42578125" style="1" bestFit="1" customWidth="1"/>
    <col min="9" max="16384" width="8.7109375" style="1"/>
  </cols>
  <sheetData>
    <row r="2" spans="1:8" ht="28.5" x14ac:dyDescent="0.65">
      <c r="A2" s="15" t="str">
        <f>'WEARHOUSE SETUP'!A2</f>
        <v>XZY COMPANY</v>
      </c>
    </row>
    <row r="4" spans="1:8" ht="15.6" x14ac:dyDescent="0.35">
      <c r="A4" s="7" t="s">
        <v>165</v>
      </c>
    </row>
    <row r="7" spans="1:8" ht="13.5" x14ac:dyDescent="0.35">
      <c r="A7" s="1" t="s">
        <v>166</v>
      </c>
    </row>
    <row r="8" spans="1:8" ht="13.5" x14ac:dyDescent="0.35">
      <c r="D8" s="1" t="s">
        <v>167</v>
      </c>
      <c r="F8" s="1" t="s">
        <v>168</v>
      </c>
      <c r="H8" s="1" t="s">
        <v>169</v>
      </c>
    </row>
    <row r="9" spans="1:8" ht="13.5" x14ac:dyDescent="0.35">
      <c r="A9" s="1" t="s">
        <v>153</v>
      </c>
    </row>
    <row r="11" spans="1:8" ht="13.5" x14ac:dyDescent="0.35">
      <c r="D11" s="1" t="s">
        <v>167</v>
      </c>
      <c r="F11" s="1" t="s">
        <v>168</v>
      </c>
      <c r="H11" s="1" t="s">
        <v>169</v>
      </c>
    </row>
    <row r="12" spans="1:8" ht="13.5" x14ac:dyDescent="0.35">
      <c r="A12" s="1" t="s">
        <v>170</v>
      </c>
    </row>
    <row r="14" spans="1:8" ht="13.5" x14ac:dyDescent="0.35">
      <c r="A14" s="1" t="s">
        <v>196</v>
      </c>
      <c r="E14" s="22"/>
    </row>
    <row r="16" spans="1:8" ht="13.5" x14ac:dyDescent="0.35">
      <c r="A16" s="1" t="s">
        <v>172</v>
      </c>
    </row>
    <row r="17" spans="1:7" ht="13.5" x14ac:dyDescent="0.35">
      <c r="A17" s="1" t="s">
        <v>171</v>
      </c>
    </row>
    <row r="18" spans="1:7" ht="13.5" x14ac:dyDescent="0.35">
      <c r="A18" s="1" t="s">
        <v>173</v>
      </c>
    </row>
    <row r="19" spans="1:7" ht="13.5" x14ac:dyDescent="0.35">
      <c r="A19" s="1" t="s">
        <v>174</v>
      </c>
      <c r="G19" s="1" t="s">
        <v>182</v>
      </c>
    </row>
    <row r="20" spans="1:7" ht="13.5" x14ac:dyDescent="0.35">
      <c r="A20" s="1" t="s">
        <v>194</v>
      </c>
    </row>
    <row r="21" spans="1:7" ht="13.5" x14ac:dyDescent="0.35">
      <c r="A21" s="1" t="s">
        <v>175</v>
      </c>
    </row>
    <row r="22" spans="1:7" ht="13.5" x14ac:dyDescent="0.35">
      <c r="A22" s="1" t="s">
        <v>176</v>
      </c>
    </row>
    <row r="23" spans="1:7" ht="13.5" x14ac:dyDescent="0.35">
      <c r="A23" s="1" t="s">
        <v>177</v>
      </c>
    </row>
    <row r="24" spans="1:7" ht="13.5" x14ac:dyDescent="0.35">
      <c r="A24" s="1" t="s">
        <v>178</v>
      </c>
    </row>
    <row r="25" spans="1:7" x14ac:dyDescent="0.3">
      <c r="A25" s="1" t="s">
        <v>179</v>
      </c>
      <c r="D25" s="1" t="s">
        <v>64</v>
      </c>
      <c r="E25" s="4" t="s">
        <v>67</v>
      </c>
      <c r="F25" s="1" t="s">
        <v>65</v>
      </c>
      <c r="G25" s="4" t="s">
        <v>66</v>
      </c>
    </row>
    <row r="26" spans="1:7" ht="13.5" x14ac:dyDescent="0.35">
      <c r="A26" s="1" t="s">
        <v>180</v>
      </c>
    </row>
    <row r="27" spans="1:7" ht="13.5" x14ac:dyDescent="0.35">
      <c r="A27" s="1" t="s">
        <v>193</v>
      </c>
    </row>
    <row r="38" spans="1:10" x14ac:dyDescent="0.3">
      <c r="A38" s="1" t="s">
        <v>185</v>
      </c>
    </row>
    <row r="40" spans="1:10" s="3" customFormat="1" x14ac:dyDescent="0.3">
      <c r="A40" s="3" t="s">
        <v>166</v>
      </c>
      <c r="B40" s="3" t="s">
        <v>186</v>
      </c>
      <c r="C40" s="3" t="s">
        <v>190</v>
      </c>
      <c r="D40" s="3" t="s">
        <v>167</v>
      </c>
      <c r="E40" s="3" t="s">
        <v>169</v>
      </c>
      <c r="F40" s="3" t="s">
        <v>187</v>
      </c>
      <c r="G40" s="3" t="s">
        <v>188</v>
      </c>
      <c r="H40" s="3" t="s">
        <v>189</v>
      </c>
      <c r="I40" s="3" t="s">
        <v>191</v>
      </c>
      <c r="J40" s="3" t="s">
        <v>192</v>
      </c>
    </row>
    <row r="41" spans="1:10" x14ac:dyDescent="0.3">
      <c r="J41" s="3" t="s">
        <v>10</v>
      </c>
    </row>
    <row r="42" spans="1:10" x14ac:dyDescent="0.3">
      <c r="J42" s="3" t="s">
        <v>10</v>
      </c>
    </row>
    <row r="43" spans="1:10" x14ac:dyDescent="0.3">
      <c r="J43" s="3" t="s">
        <v>10</v>
      </c>
    </row>
    <row r="44" spans="1:10" x14ac:dyDescent="0.3">
      <c r="J44" s="3" t="s">
        <v>10</v>
      </c>
    </row>
    <row r="47" spans="1:10" x14ac:dyDescent="0.3">
      <c r="A47" s="1" t="s">
        <v>181</v>
      </c>
    </row>
    <row r="51" spans="1:5" x14ac:dyDescent="0.3">
      <c r="A51" s="1" t="s">
        <v>183</v>
      </c>
      <c r="E51" s="1" t="s">
        <v>184</v>
      </c>
    </row>
  </sheetData>
  <dataValidations count="1">
    <dataValidation type="list" allowBlank="1" showInputMessage="1" showErrorMessage="1" sqref="E14">
      <formula1>"Business,Individual"</formula1>
    </dataValidation>
  </dataValidations>
  <pageMargins left="0.7" right="0.7" top="0.75" bottom="0.75" header="0.3" footer="0.3"/>
  <pageSetup paperSize="9" scale="7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0"/>
  <sheetViews>
    <sheetView view="pageBreakPreview" zoomScale="90" zoomScaleNormal="100" zoomScaleSheetLayoutView="90" workbookViewId="0">
      <selection activeCell="K13" sqref="K13"/>
    </sheetView>
  </sheetViews>
  <sheetFormatPr defaultColWidth="8.7109375" defaultRowHeight="15" x14ac:dyDescent="0.3"/>
  <cols>
    <col min="1" max="2" width="8.7109375" style="1"/>
    <col min="3" max="3" width="10.5703125" style="1" bestFit="1" customWidth="1"/>
    <col min="4" max="4" width="9.85546875" style="1" bestFit="1" customWidth="1"/>
    <col min="5" max="5" width="18.140625" style="1" bestFit="1" customWidth="1"/>
    <col min="6" max="6" width="11.5703125" style="1" bestFit="1" customWidth="1"/>
    <col min="7" max="7" width="15.42578125" style="1" bestFit="1" customWidth="1"/>
    <col min="8" max="8" width="9.42578125" style="1" bestFit="1" customWidth="1"/>
    <col min="9" max="9" width="8.7109375" style="1"/>
    <col min="10" max="10" width="9.5703125" style="1" bestFit="1" customWidth="1"/>
    <col min="11" max="11" width="8.7109375" style="1"/>
    <col min="12" max="12" width="11.140625" style="1" bestFit="1" customWidth="1"/>
    <col min="13" max="16384" width="8.7109375" style="1"/>
  </cols>
  <sheetData>
    <row r="2" spans="1:10" ht="28.5" x14ac:dyDescent="0.65">
      <c r="A2" s="15" t="str">
        <f>'WEARHOUSE SETUP'!A2</f>
        <v>XZY COMPANY</v>
      </c>
    </row>
    <row r="4" spans="1:10" ht="15.6" x14ac:dyDescent="0.35">
      <c r="A4" s="7" t="s">
        <v>197</v>
      </c>
    </row>
    <row r="6" spans="1:10" s="9" customFormat="1" ht="13.5" x14ac:dyDescent="0.35"/>
    <row r="7" spans="1:10" s="9" customFormat="1" ht="13.5" x14ac:dyDescent="0.35">
      <c r="A7" s="23" t="s">
        <v>198</v>
      </c>
    </row>
    <row r="8" spans="1:10" s="9" customFormat="1" ht="13.5" x14ac:dyDescent="0.35"/>
    <row r="9" spans="1:10" s="9" customFormat="1" ht="13.5" x14ac:dyDescent="0.35"/>
    <row r="10" spans="1:10" s="9" customFormat="1" ht="13.5" x14ac:dyDescent="0.35"/>
    <row r="11" spans="1:10" s="9" customFormat="1" ht="13.5" x14ac:dyDescent="0.35"/>
    <row r="12" spans="1:10" s="9" customFormat="1" ht="13.5" x14ac:dyDescent="0.35">
      <c r="A12" s="9" t="s">
        <v>199</v>
      </c>
      <c r="C12" s="9" t="s">
        <v>195</v>
      </c>
      <c r="E12" s="9" t="s">
        <v>201</v>
      </c>
      <c r="G12" s="9" t="s">
        <v>202</v>
      </c>
      <c r="J12" s="9" t="s">
        <v>192</v>
      </c>
    </row>
    <row r="13" spans="1:10" s="9" customFormat="1" ht="13.5" x14ac:dyDescent="0.35"/>
    <row r="14" spans="1:10" s="9" customFormat="1" ht="13.5" x14ac:dyDescent="0.35">
      <c r="J14" s="9" t="s">
        <v>200</v>
      </c>
    </row>
    <row r="15" spans="1:10" s="9" customFormat="1" ht="13.5" x14ac:dyDescent="0.35"/>
    <row r="16" spans="1:10" s="9" customFormat="1" ht="13.5" x14ac:dyDescent="0.35"/>
    <row r="17" spans="5:7" s="9" customFormat="1" ht="13.5" x14ac:dyDescent="0.35"/>
    <row r="18" spans="5:7" s="9" customFormat="1" ht="13.5" x14ac:dyDescent="0.35"/>
    <row r="19" spans="5:7" s="9" customFormat="1" ht="13.5" x14ac:dyDescent="0.35"/>
    <row r="20" spans="5:7" s="9" customFormat="1" ht="13.5" x14ac:dyDescent="0.35"/>
    <row r="21" spans="5:7" s="9" customFormat="1" ht="13.5" x14ac:dyDescent="0.35"/>
    <row r="22" spans="5:7" s="9" customFormat="1" ht="13.5" x14ac:dyDescent="0.35"/>
    <row r="23" spans="5:7" s="9" customFormat="1" ht="13.5" x14ac:dyDescent="0.35"/>
    <row r="24" spans="5:7" s="9" customFormat="1" ht="13.5" x14ac:dyDescent="0.35"/>
    <row r="25" spans="5:7" s="9" customFormat="1" ht="13.5" x14ac:dyDescent="0.35">
      <c r="E25" s="10"/>
      <c r="G25" s="10"/>
    </row>
    <row r="26" spans="5:7" s="9" customFormat="1" ht="13.5" x14ac:dyDescent="0.35"/>
    <row r="27" spans="5:7" s="9" customFormat="1" ht="13.5" x14ac:dyDescent="0.35"/>
    <row r="28" spans="5:7" s="9" customFormat="1" ht="13.5" x14ac:dyDescent="0.35"/>
    <row r="29" spans="5:7" s="9" customFormat="1" ht="13.5" x14ac:dyDescent="0.35"/>
    <row r="30" spans="5:7" s="9" customFormat="1" ht="13.5" x14ac:dyDescent="0.35"/>
    <row r="31" spans="5:7" s="9" customFormat="1" x14ac:dyDescent="0.3"/>
    <row r="32" spans="5:7" s="9" customFormat="1" x14ac:dyDescent="0.3"/>
    <row r="33" spans="10:10" s="9" customFormat="1" x14ac:dyDescent="0.3"/>
    <row r="34" spans="10:10" s="9" customFormat="1" x14ac:dyDescent="0.3"/>
    <row r="35" spans="10:10" s="9" customFormat="1" x14ac:dyDescent="0.3"/>
    <row r="36" spans="10:10" s="9" customFormat="1" x14ac:dyDescent="0.3"/>
    <row r="37" spans="10:10" s="9" customFormat="1" x14ac:dyDescent="0.3"/>
    <row r="38" spans="10:10" s="9" customFormat="1" x14ac:dyDescent="0.3"/>
    <row r="39" spans="10:10" s="9" customFormat="1" x14ac:dyDescent="0.3"/>
    <row r="40" spans="10:10" s="5" customFormat="1" x14ac:dyDescent="0.3"/>
    <row r="41" spans="10:10" s="9" customFormat="1" x14ac:dyDescent="0.3">
      <c r="J41" s="5"/>
    </row>
    <row r="42" spans="10:10" s="9" customFormat="1" x14ac:dyDescent="0.3">
      <c r="J42" s="5"/>
    </row>
    <row r="43" spans="10:10" s="9" customFormat="1" x14ac:dyDescent="0.3">
      <c r="J43" s="5"/>
    </row>
    <row r="44" spans="10:10" s="9" customFormat="1" x14ac:dyDescent="0.3">
      <c r="J44" s="5"/>
    </row>
    <row r="45" spans="10:10" s="9" customFormat="1" x14ac:dyDescent="0.3"/>
    <row r="46" spans="10:10" s="9" customFormat="1" x14ac:dyDescent="0.3"/>
    <row r="47" spans="10:10" s="9" customFormat="1" x14ac:dyDescent="0.3"/>
    <row r="48" spans="10:10" s="9" customFormat="1" x14ac:dyDescent="0.3"/>
    <row r="49" s="9" customFormat="1" x14ac:dyDescent="0.3"/>
    <row r="50" s="9" customFormat="1" x14ac:dyDescent="0.3"/>
    <row r="51" s="9" customFormat="1" x14ac:dyDescent="0.3"/>
    <row r="52" s="9" customFormat="1" x14ac:dyDescent="0.3"/>
    <row r="53" s="9" customFormat="1" x14ac:dyDescent="0.3"/>
    <row r="54" s="9" customFormat="1" x14ac:dyDescent="0.3"/>
    <row r="55" s="9" customFormat="1" x14ac:dyDescent="0.3"/>
    <row r="56" s="9" customFormat="1" x14ac:dyDescent="0.3"/>
    <row r="57" s="9" customFormat="1" x14ac:dyDescent="0.3"/>
    <row r="58" s="9" customFormat="1" x14ac:dyDescent="0.3"/>
    <row r="59" s="9" customFormat="1" x14ac:dyDescent="0.3"/>
    <row r="60" s="9" customFormat="1" x14ac:dyDescent="0.3"/>
    <row r="61" s="9" customFormat="1" x14ac:dyDescent="0.3"/>
    <row r="62" s="9" customFormat="1" x14ac:dyDescent="0.3"/>
    <row r="63" s="9" customFormat="1" x14ac:dyDescent="0.3"/>
    <row r="64" s="9" customFormat="1" x14ac:dyDescent="0.3"/>
    <row r="65" s="9" customFormat="1" x14ac:dyDescent="0.3"/>
    <row r="66" s="9" customFormat="1" x14ac:dyDescent="0.3"/>
    <row r="67" s="9" customFormat="1" x14ac:dyDescent="0.3"/>
    <row r="68" s="9" customFormat="1" x14ac:dyDescent="0.3"/>
    <row r="69" s="9" customFormat="1" x14ac:dyDescent="0.3"/>
    <row r="70" s="9" customFormat="1" x14ac:dyDescent="0.3"/>
    <row r="71" s="9" customFormat="1" x14ac:dyDescent="0.3"/>
    <row r="72" s="9" customFormat="1" x14ac:dyDescent="0.3"/>
    <row r="73" s="9" customFormat="1" x14ac:dyDescent="0.3"/>
    <row r="74" s="9" customFormat="1" x14ac:dyDescent="0.3"/>
    <row r="75" s="9" customFormat="1" x14ac:dyDescent="0.3"/>
    <row r="76" s="9" customFormat="1" x14ac:dyDescent="0.3"/>
    <row r="77" s="9" customFormat="1" x14ac:dyDescent="0.3"/>
    <row r="78" s="9" customFormat="1" x14ac:dyDescent="0.3"/>
    <row r="79" s="9" customFormat="1" x14ac:dyDescent="0.3"/>
    <row r="80" s="9" customFormat="1" x14ac:dyDescent="0.3"/>
  </sheetData>
  <pageMargins left="0.7" right="0.7" top="0.75" bottom="0.75" header="0.3" footer="0.3"/>
  <pageSetup paperSize="9" scale="7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0"/>
  <sheetViews>
    <sheetView view="pageBreakPreview" topLeftCell="A8" zoomScale="90" zoomScaleNormal="100" zoomScaleSheetLayoutView="90" workbookViewId="0">
      <selection activeCell="J8" sqref="J8"/>
    </sheetView>
  </sheetViews>
  <sheetFormatPr defaultColWidth="8.7109375" defaultRowHeight="15" x14ac:dyDescent="0.3"/>
  <cols>
    <col min="1" max="2" width="8.7109375" style="1"/>
    <col min="3" max="3" width="10.5703125" style="1" bestFit="1" customWidth="1"/>
    <col min="4" max="4" width="9.85546875" style="1" bestFit="1" customWidth="1"/>
    <col min="5" max="5" width="10.42578125" style="1" customWidth="1"/>
    <col min="6" max="6" width="11.5703125" style="1" bestFit="1" customWidth="1"/>
    <col min="7" max="7" width="15.42578125" style="1" bestFit="1" customWidth="1"/>
    <col min="8" max="8" width="9.42578125" style="1" bestFit="1" customWidth="1"/>
    <col min="9" max="9" width="8.7109375" style="1"/>
    <col min="10" max="10" width="9.5703125" style="1" bestFit="1" customWidth="1"/>
    <col min="11" max="11" width="8.7109375" style="1"/>
    <col min="12" max="12" width="11.140625" style="1" bestFit="1" customWidth="1"/>
    <col min="13" max="16384" width="8.7109375" style="1"/>
  </cols>
  <sheetData>
    <row r="2" spans="1:10" ht="28.5" x14ac:dyDescent="0.65">
      <c r="A2" s="15" t="str">
        <f>'WEARHOUSE SETUP'!A2</f>
        <v>XZY COMPANY</v>
      </c>
    </row>
    <row r="4" spans="1:10" ht="15.6" x14ac:dyDescent="0.35">
      <c r="A4" s="7" t="s">
        <v>203</v>
      </c>
    </row>
    <row r="6" spans="1:10" s="9" customFormat="1" ht="13.5" x14ac:dyDescent="0.35"/>
    <row r="7" spans="1:10" s="9" customFormat="1" ht="13.5" x14ac:dyDescent="0.35">
      <c r="A7" s="23" t="s">
        <v>198</v>
      </c>
    </row>
    <row r="8" spans="1:10" s="9" customFormat="1" ht="13.5" x14ac:dyDescent="0.35"/>
    <row r="9" spans="1:10" s="9" customFormat="1" ht="13.5" x14ac:dyDescent="0.35"/>
    <row r="10" spans="1:10" s="9" customFormat="1" ht="13.5" x14ac:dyDescent="0.35"/>
    <row r="11" spans="1:10" s="9" customFormat="1" ht="14.1" thickBot="1" x14ac:dyDescent="0.4">
      <c r="E11" s="132" t="s">
        <v>206</v>
      </c>
      <c r="F11" s="132"/>
    </row>
    <row r="12" spans="1:10" s="9" customFormat="1" ht="13.5" x14ac:dyDescent="0.35">
      <c r="A12" s="9" t="s">
        <v>204</v>
      </c>
      <c r="C12" s="9" t="s">
        <v>60</v>
      </c>
      <c r="E12" s="5" t="s">
        <v>205</v>
      </c>
      <c r="F12" s="5" t="s">
        <v>144</v>
      </c>
      <c r="G12" s="5" t="s">
        <v>207</v>
      </c>
    </row>
    <row r="13" spans="1:10" s="9" customFormat="1" ht="13.5" x14ac:dyDescent="0.35">
      <c r="I13" s="9" t="s">
        <v>208</v>
      </c>
      <c r="J13" s="9" t="s">
        <v>209</v>
      </c>
    </row>
    <row r="14" spans="1:10" s="9" customFormat="1" ht="13.5" x14ac:dyDescent="0.35"/>
    <row r="15" spans="1:10" s="9" customFormat="1" ht="13.5" x14ac:dyDescent="0.35"/>
    <row r="16" spans="1:10" s="9" customFormat="1" ht="13.5" x14ac:dyDescent="0.35"/>
    <row r="17" spans="5:7" s="9" customFormat="1" ht="13.5" x14ac:dyDescent="0.35"/>
    <row r="18" spans="5:7" s="9" customFormat="1" ht="13.5" x14ac:dyDescent="0.35"/>
    <row r="19" spans="5:7" s="9" customFormat="1" ht="13.5" x14ac:dyDescent="0.35"/>
    <row r="20" spans="5:7" s="9" customFormat="1" ht="13.5" x14ac:dyDescent="0.35"/>
    <row r="21" spans="5:7" s="9" customFormat="1" ht="13.5" x14ac:dyDescent="0.35"/>
    <row r="22" spans="5:7" s="9" customFormat="1" ht="13.5" x14ac:dyDescent="0.35"/>
    <row r="23" spans="5:7" s="9" customFormat="1" ht="13.5" x14ac:dyDescent="0.35"/>
    <row r="24" spans="5:7" s="9" customFormat="1" ht="13.5" x14ac:dyDescent="0.35"/>
    <row r="25" spans="5:7" s="9" customFormat="1" ht="13.5" x14ac:dyDescent="0.35">
      <c r="E25" s="10"/>
      <c r="G25" s="10"/>
    </row>
    <row r="26" spans="5:7" s="9" customFormat="1" ht="13.5" x14ac:dyDescent="0.35"/>
    <row r="27" spans="5:7" s="9" customFormat="1" ht="13.5" x14ac:dyDescent="0.35"/>
    <row r="28" spans="5:7" s="9" customFormat="1" ht="13.5" x14ac:dyDescent="0.35"/>
    <row r="29" spans="5:7" s="9" customFormat="1" ht="13.5" x14ac:dyDescent="0.35"/>
    <row r="30" spans="5:7" s="9" customFormat="1" ht="13.5" x14ac:dyDescent="0.35"/>
    <row r="31" spans="5:7" s="9" customFormat="1" ht="13.5" x14ac:dyDescent="0.35"/>
    <row r="32" spans="5:7" s="9" customFormat="1" ht="13.5" x14ac:dyDescent="0.35"/>
    <row r="33" spans="10:10" s="9" customFormat="1" ht="13.5" x14ac:dyDescent="0.35"/>
    <row r="34" spans="10:10" s="9" customFormat="1" ht="13.5" x14ac:dyDescent="0.35"/>
    <row r="35" spans="10:10" s="9" customFormat="1" ht="13.5" x14ac:dyDescent="0.35"/>
    <row r="36" spans="10:10" s="9" customFormat="1" ht="13.5" x14ac:dyDescent="0.35"/>
    <row r="37" spans="10:10" s="9" customFormat="1" ht="13.5" x14ac:dyDescent="0.35"/>
    <row r="38" spans="10:10" s="9" customFormat="1" ht="13.5" x14ac:dyDescent="0.35"/>
    <row r="39" spans="10:10" s="9" customFormat="1" x14ac:dyDescent="0.3"/>
    <row r="40" spans="10:10" s="5" customFormat="1" x14ac:dyDescent="0.3"/>
    <row r="41" spans="10:10" s="9" customFormat="1" x14ac:dyDescent="0.3">
      <c r="J41" s="5"/>
    </row>
    <row r="42" spans="10:10" s="9" customFormat="1" x14ac:dyDescent="0.3">
      <c r="J42" s="5"/>
    </row>
    <row r="43" spans="10:10" s="9" customFormat="1" x14ac:dyDescent="0.3">
      <c r="J43" s="5"/>
    </row>
    <row r="44" spans="10:10" s="9" customFormat="1" x14ac:dyDescent="0.3">
      <c r="J44" s="5"/>
    </row>
    <row r="45" spans="10:10" s="9" customFormat="1" x14ac:dyDescent="0.3"/>
    <row r="46" spans="10:10" s="9" customFormat="1" x14ac:dyDescent="0.3"/>
    <row r="47" spans="10:10" s="9" customFormat="1" x14ac:dyDescent="0.3"/>
    <row r="48" spans="10:10" s="9" customFormat="1" x14ac:dyDescent="0.3"/>
    <row r="49" s="9" customFormat="1" x14ac:dyDescent="0.3"/>
    <row r="50" s="9" customFormat="1" x14ac:dyDescent="0.3"/>
    <row r="51" s="9" customFormat="1" x14ac:dyDescent="0.3"/>
    <row r="52" s="9" customFormat="1" x14ac:dyDescent="0.3"/>
    <row r="53" s="9" customFormat="1" x14ac:dyDescent="0.3"/>
    <row r="54" s="9" customFormat="1" x14ac:dyDescent="0.3"/>
    <row r="55" s="9" customFormat="1" x14ac:dyDescent="0.3"/>
    <row r="56" s="9" customFormat="1" x14ac:dyDescent="0.3"/>
    <row r="57" s="9" customFormat="1" x14ac:dyDescent="0.3"/>
    <row r="58" s="9" customFormat="1" x14ac:dyDescent="0.3"/>
    <row r="59" s="9" customFormat="1" x14ac:dyDescent="0.3"/>
    <row r="60" s="9" customFormat="1" x14ac:dyDescent="0.3"/>
    <row r="61" s="9" customFormat="1" x14ac:dyDescent="0.3"/>
    <row r="62" s="9" customFormat="1" x14ac:dyDescent="0.3"/>
    <row r="63" s="9" customFormat="1" x14ac:dyDescent="0.3"/>
    <row r="64" s="9" customFormat="1" x14ac:dyDescent="0.3"/>
    <row r="65" s="9" customFormat="1" x14ac:dyDescent="0.3"/>
    <row r="66" s="9" customFormat="1" x14ac:dyDescent="0.3"/>
    <row r="67" s="9" customFormat="1" x14ac:dyDescent="0.3"/>
    <row r="68" s="9" customFormat="1" x14ac:dyDescent="0.3"/>
    <row r="69" s="9" customFormat="1" x14ac:dyDescent="0.3"/>
    <row r="70" s="9" customFormat="1" x14ac:dyDescent="0.3"/>
    <row r="71" s="9" customFormat="1" x14ac:dyDescent="0.3"/>
    <row r="72" s="9" customFormat="1" x14ac:dyDescent="0.3"/>
    <row r="73" s="9" customFormat="1" x14ac:dyDescent="0.3"/>
    <row r="74" s="9" customFormat="1" x14ac:dyDescent="0.3"/>
    <row r="75" s="9" customFormat="1" x14ac:dyDescent="0.3"/>
    <row r="76" s="9" customFormat="1" x14ac:dyDescent="0.3"/>
    <row r="77" s="9" customFormat="1" x14ac:dyDescent="0.3"/>
    <row r="78" s="9" customFormat="1" x14ac:dyDescent="0.3"/>
    <row r="79" s="9" customFormat="1" x14ac:dyDescent="0.3"/>
    <row r="80" s="9" customFormat="1" x14ac:dyDescent="0.3"/>
  </sheetData>
  <mergeCells count="1">
    <mergeCell ref="E11:F11"/>
  </mergeCells>
  <pageMargins left="0.7" right="0.7" top="0.75" bottom="0.75" header="0.3" footer="0.3"/>
  <pageSetup paperSize="9" scale="7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0"/>
  <sheetViews>
    <sheetView view="pageBreakPreview" topLeftCell="A2" zoomScale="80" zoomScaleNormal="100" zoomScaleSheetLayoutView="80" workbookViewId="0">
      <selection activeCell="B14" sqref="B14"/>
    </sheetView>
  </sheetViews>
  <sheetFormatPr defaultColWidth="8.7109375" defaultRowHeight="15" x14ac:dyDescent="0.3"/>
  <cols>
    <col min="1" max="15" width="8.7109375" style="1"/>
    <col min="16" max="16" width="10.42578125" style="1" bestFit="1" customWidth="1"/>
    <col min="17" max="17" width="11.85546875" style="1" bestFit="1" customWidth="1"/>
    <col min="18" max="19" width="14.28515625" style="1" bestFit="1" customWidth="1"/>
    <col min="20" max="16384" width="8.7109375" style="1"/>
  </cols>
  <sheetData>
    <row r="1" spans="1:29" ht="13.5" x14ac:dyDescent="0.35">
      <c r="P1" s="1" t="s">
        <v>52</v>
      </c>
      <c r="Q1" s="1" t="s">
        <v>53</v>
      </c>
      <c r="R1" s="1" t="s">
        <v>56</v>
      </c>
      <c r="T1" s="1" t="s">
        <v>59</v>
      </c>
    </row>
    <row r="2" spans="1:29" ht="28.5" x14ac:dyDescent="0.65">
      <c r="A2" s="15" t="s">
        <v>121</v>
      </c>
      <c r="P2" s="1" t="s">
        <v>54</v>
      </c>
      <c r="Q2" s="1" t="s">
        <v>55</v>
      </c>
      <c r="R2" s="1" t="s">
        <v>57</v>
      </c>
      <c r="U2" s="1" t="s">
        <v>58</v>
      </c>
    </row>
    <row r="4" spans="1:29" ht="18.95" x14ac:dyDescent="0.45">
      <c r="A4" s="19" t="str">
        <f>'ACC SYS DASHBOARD'!A22</f>
        <v>Bank Reconcilation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4" t="s">
        <v>12</v>
      </c>
      <c r="Q4" s="14" t="s">
        <v>11</v>
      </c>
      <c r="R4" s="14" t="s">
        <v>47</v>
      </c>
      <c r="S4" s="14" t="s">
        <v>51</v>
      </c>
    </row>
    <row r="6" spans="1:29" ht="13.5" x14ac:dyDescent="0.35">
      <c r="T6" s="2"/>
    </row>
    <row r="8" spans="1:29" ht="13.5" x14ac:dyDescent="0.35">
      <c r="T8" s="2"/>
      <c r="W8" s="2"/>
      <c r="Z8" s="2"/>
      <c r="AC8" s="2"/>
    </row>
    <row r="13" spans="1:29" ht="13.5" x14ac:dyDescent="0.35">
      <c r="T13" s="2"/>
    </row>
    <row r="70" spans="15:15" x14ac:dyDescent="0.3">
      <c r="O70" s="1" t="s">
        <v>50</v>
      </c>
    </row>
  </sheetData>
  <pageMargins left="0.25" right="0.25" top="0.75" bottom="0.75" header="0.3" footer="0.3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"/>
  <sheetViews>
    <sheetView view="pageBreakPreview" zoomScale="70" zoomScaleNormal="100" zoomScaleSheetLayoutView="70" workbookViewId="0">
      <selection activeCell="J4" sqref="J4"/>
    </sheetView>
  </sheetViews>
  <sheetFormatPr defaultColWidth="8.7109375" defaultRowHeight="15" x14ac:dyDescent="0.3"/>
  <cols>
    <col min="1" max="16384" width="8.7109375" style="1"/>
  </cols>
  <sheetData>
    <row r="2" spans="1:16" x14ac:dyDescent="0.3">
      <c r="M2" s="135" t="s">
        <v>427</v>
      </c>
    </row>
    <row r="4" spans="1:16" x14ac:dyDescent="0.3">
      <c r="A4" s="76" t="s">
        <v>212</v>
      </c>
      <c r="B4" s="76"/>
      <c r="C4" s="76"/>
      <c r="D4" s="76"/>
      <c r="E4" s="76"/>
      <c r="F4" s="76"/>
      <c r="G4" s="76"/>
      <c r="H4" s="76"/>
    </row>
    <row r="5" spans="1:16" x14ac:dyDescent="0.3">
      <c r="A5" s="76"/>
      <c r="B5" s="76"/>
      <c r="C5" s="76"/>
      <c r="D5" s="76"/>
      <c r="E5" s="76"/>
      <c r="F5" s="76"/>
      <c r="G5" s="76"/>
      <c r="H5" s="76"/>
    </row>
    <row r="6" spans="1:16" x14ac:dyDescent="0.3">
      <c r="A6" s="76"/>
      <c r="B6" s="76"/>
      <c r="C6" s="76"/>
      <c r="D6" s="76"/>
      <c r="E6" s="76"/>
      <c r="F6" s="76"/>
      <c r="G6" s="76"/>
      <c r="H6" s="76"/>
    </row>
    <row r="7" spans="1:16" x14ac:dyDescent="0.3">
      <c r="A7" s="76"/>
      <c r="B7" s="76"/>
      <c r="C7" s="76"/>
      <c r="D7" s="76"/>
      <c r="E7" s="76"/>
      <c r="F7" s="76"/>
      <c r="G7" s="76"/>
      <c r="H7" s="76"/>
    </row>
    <row r="8" spans="1:16" x14ac:dyDescent="0.3">
      <c r="A8" s="76"/>
      <c r="B8" s="76"/>
      <c r="C8" s="76"/>
      <c r="D8" s="76"/>
      <c r="E8" s="76"/>
      <c r="F8" s="76"/>
      <c r="G8" s="76"/>
      <c r="H8" s="76"/>
    </row>
    <row r="9" spans="1:16" x14ac:dyDescent="0.3">
      <c r="A9" s="76"/>
      <c r="B9" s="76"/>
      <c r="C9" s="76"/>
      <c r="D9" s="76"/>
      <c r="E9" s="76"/>
      <c r="F9" s="76"/>
      <c r="G9" s="76"/>
      <c r="H9" s="76"/>
      <c r="K9" s="70"/>
      <c r="L9" s="71"/>
      <c r="M9" s="71"/>
      <c r="N9" s="72"/>
    </row>
    <row r="10" spans="1:16" x14ac:dyDescent="0.3">
      <c r="A10" s="76"/>
      <c r="B10" s="76"/>
      <c r="C10" s="76"/>
      <c r="D10" s="76"/>
      <c r="E10" s="76"/>
      <c r="F10" s="76"/>
      <c r="G10" s="76"/>
      <c r="H10" s="76"/>
      <c r="I10" s="1" t="s">
        <v>210</v>
      </c>
      <c r="K10" s="73"/>
      <c r="L10" s="74"/>
      <c r="M10" s="74"/>
      <c r="N10" s="75"/>
      <c r="P10" s="1" t="s">
        <v>256</v>
      </c>
    </row>
    <row r="11" spans="1:16" x14ac:dyDescent="0.3">
      <c r="A11" s="76"/>
      <c r="B11" s="76"/>
      <c r="C11" s="76"/>
      <c r="D11" s="76"/>
      <c r="E11" s="76"/>
      <c r="F11" s="76"/>
      <c r="G11" s="76"/>
      <c r="H11" s="76"/>
      <c r="P11" s="1" t="s">
        <v>268</v>
      </c>
    </row>
    <row r="12" spans="1:16" x14ac:dyDescent="0.3">
      <c r="A12" s="76"/>
      <c r="B12" s="76"/>
      <c r="C12" s="76"/>
      <c r="D12" s="76"/>
      <c r="E12" s="76"/>
      <c r="F12" s="76"/>
      <c r="G12" s="76"/>
      <c r="H12" s="76"/>
    </row>
    <row r="13" spans="1:16" x14ac:dyDescent="0.3">
      <c r="A13" s="76"/>
      <c r="B13" s="76"/>
      <c r="C13" s="76"/>
      <c r="D13" s="76"/>
      <c r="E13" s="76"/>
      <c r="F13" s="76"/>
      <c r="G13" s="76"/>
      <c r="H13" s="76"/>
      <c r="K13" s="70"/>
      <c r="L13" s="71"/>
      <c r="M13" s="71"/>
      <c r="N13" s="72"/>
    </row>
    <row r="14" spans="1:16" x14ac:dyDescent="0.3">
      <c r="A14" s="76"/>
      <c r="B14" s="76"/>
      <c r="C14" s="76"/>
      <c r="D14" s="76"/>
      <c r="E14" s="76"/>
      <c r="F14" s="76"/>
      <c r="G14" s="76"/>
      <c r="H14" s="76"/>
      <c r="I14" s="1" t="s">
        <v>211</v>
      </c>
      <c r="K14" s="73"/>
      <c r="L14" s="74"/>
      <c r="M14" s="74"/>
      <c r="N14" s="75"/>
    </row>
    <row r="15" spans="1:16" x14ac:dyDescent="0.3">
      <c r="A15" s="76"/>
      <c r="B15" s="76"/>
      <c r="C15" s="76"/>
      <c r="D15" s="76"/>
      <c r="E15" s="76"/>
      <c r="F15" s="76"/>
      <c r="G15" s="76"/>
      <c r="H15" s="76"/>
    </row>
    <row r="16" spans="1:16" x14ac:dyDescent="0.3">
      <c r="A16" s="76"/>
      <c r="B16" s="76"/>
      <c r="C16" s="76"/>
      <c r="D16" s="76"/>
      <c r="E16" s="76"/>
      <c r="F16" s="76"/>
      <c r="G16" s="76"/>
      <c r="H16" s="76"/>
    </row>
    <row r="17" spans="1:14" x14ac:dyDescent="0.3">
      <c r="A17" s="76"/>
      <c r="B17" s="76"/>
      <c r="C17" s="76"/>
      <c r="D17" s="76"/>
      <c r="E17" s="76"/>
      <c r="F17" s="76"/>
      <c r="G17" s="76"/>
      <c r="H17" s="76"/>
      <c r="K17" s="77" t="s">
        <v>213</v>
      </c>
      <c r="L17" s="77"/>
      <c r="M17" s="77"/>
      <c r="N17" s="77"/>
    </row>
    <row r="18" spans="1:14" x14ac:dyDescent="0.3">
      <c r="A18" s="76"/>
      <c r="B18" s="76"/>
      <c r="C18" s="76"/>
      <c r="D18" s="76"/>
      <c r="E18" s="76"/>
      <c r="F18" s="76"/>
      <c r="G18" s="76"/>
      <c r="H18" s="76"/>
    </row>
    <row r="19" spans="1:14" x14ac:dyDescent="0.3">
      <c r="A19" s="76"/>
      <c r="B19" s="76"/>
      <c r="C19" s="76"/>
      <c r="D19" s="76"/>
      <c r="E19" s="76"/>
      <c r="F19" s="76"/>
      <c r="G19" s="76"/>
      <c r="H19" s="76"/>
      <c r="K19" s="1" t="s">
        <v>292</v>
      </c>
    </row>
    <row r="20" spans="1:14" x14ac:dyDescent="0.3">
      <c r="A20" s="76"/>
      <c r="B20" s="76"/>
      <c r="C20" s="76"/>
      <c r="D20" s="76"/>
      <c r="E20" s="76"/>
      <c r="F20" s="76"/>
      <c r="G20" s="76"/>
      <c r="H20" s="76"/>
    </row>
    <row r="21" spans="1:14" x14ac:dyDescent="0.3">
      <c r="A21" s="76"/>
      <c r="B21" s="76"/>
      <c r="C21" s="76"/>
      <c r="D21" s="76"/>
      <c r="E21" s="76"/>
      <c r="F21" s="76"/>
      <c r="G21" s="76"/>
      <c r="H21" s="76"/>
    </row>
    <row r="22" spans="1:14" x14ac:dyDescent="0.3">
      <c r="A22" s="76"/>
      <c r="B22" s="76"/>
      <c r="C22" s="76"/>
      <c r="D22" s="76"/>
      <c r="E22" s="76"/>
      <c r="F22" s="76"/>
      <c r="G22" s="76"/>
      <c r="H22" s="76"/>
    </row>
    <row r="23" spans="1:14" x14ac:dyDescent="0.3">
      <c r="A23" s="76"/>
      <c r="B23" s="76"/>
      <c r="C23" s="76"/>
      <c r="D23" s="76"/>
      <c r="E23" s="76"/>
      <c r="F23" s="76"/>
      <c r="G23" s="76"/>
      <c r="H23" s="76"/>
    </row>
    <row r="24" spans="1:14" x14ac:dyDescent="0.3">
      <c r="A24" s="76"/>
      <c r="B24" s="76"/>
      <c r="C24" s="76"/>
      <c r="D24" s="76"/>
      <c r="E24" s="76"/>
      <c r="F24" s="76"/>
      <c r="G24" s="76"/>
      <c r="H24" s="76"/>
    </row>
    <row r="25" spans="1:14" x14ac:dyDescent="0.3">
      <c r="A25" s="76"/>
      <c r="B25" s="76"/>
      <c r="C25" s="76"/>
      <c r="D25" s="76"/>
      <c r="E25" s="76"/>
      <c r="F25" s="76"/>
      <c r="G25" s="76"/>
      <c r="H25" s="76"/>
    </row>
    <row r="26" spans="1:14" x14ac:dyDescent="0.3">
      <c r="A26" s="76"/>
      <c r="B26" s="76"/>
      <c r="C26" s="76"/>
      <c r="D26" s="76"/>
      <c r="E26" s="76"/>
      <c r="F26" s="76"/>
      <c r="G26" s="76"/>
      <c r="H26" s="76"/>
    </row>
    <row r="27" spans="1:14" x14ac:dyDescent="0.3">
      <c r="A27" s="76"/>
      <c r="B27" s="76"/>
      <c r="C27" s="76"/>
      <c r="D27" s="76"/>
      <c r="E27" s="76"/>
      <c r="F27" s="76"/>
      <c r="G27" s="76"/>
      <c r="H27" s="76"/>
    </row>
    <row r="28" spans="1:14" x14ac:dyDescent="0.3">
      <c r="A28" s="76"/>
      <c r="B28" s="76"/>
      <c r="C28" s="76"/>
      <c r="D28" s="76"/>
      <c r="E28" s="76"/>
      <c r="F28" s="76"/>
      <c r="G28" s="76"/>
      <c r="H28" s="76"/>
    </row>
    <row r="29" spans="1:14" x14ac:dyDescent="0.3">
      <c r="A29" s="76"/>
      <c r="B29" s="76"/>
      <c r="C29" s="76"/>
      <c r="D29" s="76"/>
      <c r="E29" s="76"/>
      <c r="F29" s="76"/>
      <c r="G29" s="76"/>
      <c r="H29" s="76"/>
    </row>
  </sheetData>
  <mergeCells count="4">
    <mergeCell ref="K9:N10"/>
    <mergeCell ref="K13:N14"/>
    <mergeCell ref="A4:H29"/>
    <mergeCell ref="K17:N17"/>
  </mergeCells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view="pageBreakPreview" zoomScale="80" zoomScaleNormal="100" zoomScaleSheetLayoutView="80" workbookViewId="0">
      <selection activeCell="R10" sqref="R10"/>
    </sheetView>
  </sheetViews>
  <sheetFormatPr defaultColWidth="8.7109375" defaultRowHeight="15" x14ac:dyDescent="0.3"/>
  <cols>
    <col min="1" max="15" width="8.7109375" style="1"/>
    <col min="16" max="16" width="10.42578125" style="1" bestFit="1" customWidth="1"/>
    <col min="17" max="17" width="11.85546875" style="1" bestFit="1" customWidth="1"/>
    <col min="18" max="19" width="14.28515625" style="1" bestFit="1" customWidth="1"/>
    <col min="20" max="16384" width="8.7109375" style="1"/>
  </cols>
  <sheetData>
    <row r="1" spans="1:21" ht="13.5" x14ac:dyDescent="0.35">
      <c r="P1" s="1" t="s">
        <v>52</v>
      </c>
      <c r="Q1" s="1" t="s">
        <v>53</v>
      </c>
      <c r="R1" s="1" t="s">
        <v>56</v>
      </c>
      <c r="T1" s="1" t="s">
        <v>59</v>
      </c>
    </row>
    <row r="2" spans="1:21" ht="28.5" x14ac:dyDescent="0.65">
      <c r="A2" s="15" t="s">
        <v>121</v>
      </c>
      <c r="P2" s="1" t="s">
        <v>54</v>
      </c>
      <c r="Q2" s="1" t="s">
        <v>55</v>
      </c>
      <c r="R2" s="1" t="s">
        <v>57</v>
      </c>
      <c r="U2" s="1" t="s">
        <v>58</v>
      </c>
    </row>
    <row r="4" spans="1:21" ht="18.95" x14ac:dyDescent="0.45">
      <c r="A4" s="19" t="str">
        <f>'ACC SYS DASHBOARD'!A22</f>
        <v>Bank Reconcilation</v>
      </c>
      <c r="B4" s="6"/>
      <c r="C4" s="6"/>
      <c r="D4" s="6" t="s">
        <v>316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4" t="s">
        <v>12</v>
      </c>
      <c r="Q4" s="14" t="s">
        <v>11</v>
      </c>
      <c r="R4" s="14" t="s">
        <v>47</v>
      </c>
      <c r="S4" s="14" t="s">
        <v>51</v>
      </c>
    </row>
    <row r="6" spans="1:21" ht="14.45" customHeight="1" x14ac:dyDescent="0.35">
      <c r="A6" s="133" t="s">
        <v>317</v>
      </c>
      <c r="B6" s="133"/>
      <c r="C6" s="133"/>
      <c r="D6" s="133"/>
      <c r="E6" s="133"/>
      <c r="F6" s="133"/>
      <c r="G6" s="133"/>
      <c r="H6" s="133"/>
      <c r="K6" s="133" t="s">
        <v>318</v>
      </c>
      <c r="L6" s="133"/>
      <c r="M6" s="133"/>
      <c r="N6" s="133"/>
      <c r="O6" s="133"/>
      <c r="P6" s="133"/>
      <c r="T6" s="2"/>
    </row>
    <row r="9" spans="1:21" ht="13.5" x14ac:dyDescent="0.35">
      <c r="A9" s="1" t="s">
        <v>92</v>
      </c>
      <c r="B9" s="1" t="s">
        <v>195</v>
      </c>
      <c r="C9" s="1" t="s">
        <v>319</v>
      </c>
      <c r="O9" s="1" t="s">
        <v>320</v>
      </c>
      <c r="P9" s="1" t="s">
        <v>321</v>
      </c>
      <c r="R9" s="45"/>
    </row>
    <row r="10" spans="1:21" x14ac:dyDescent="0.3">
      <c r="R10" s="45" t="s">
        <v>322</v>
      </c>
    </row>
    <row r="60" spans="4:15" x14ac:dyDescent="0.3">
      <c r="D60" s="1" t="s">
        <v>323</v>
      </c>
      <c r="F60" s="1" t="s">
        <v>99</v>
      </c>
      <c r="O60" s="1" t="s">
        <v>50</v>
      </c>
    </row>
  </sheetData>
  <mergeCells count="2">
    <mergeCell ref="A6:H6"/>
    <mergeCell ref="K6:P6"/>
  </mergeCells>
  <pageMargins left="0.25" right="0.25" top="0.75" bottom="0.75" header="0.3" footer="0.3"/>
  <pageSetup paperSize="9" scale="5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view="pageBreakPreview" zoomScale="80" zoomScaleNormal="100" zoomScaleSheetLayoutView="80" workbookViewId="0">
      <selection activeCell="S13" sqref="S13"/>
    </sheetView>
  </sheetViews>
  <sheetFormatPr defaultColWidth="8.7109375" defaultRowHeight="15" x14ac:dyDescent="0.3"/>
  <cols>
    <col min="1" max="15" width="8.7109375" style="1"/>
    <col min="16" max="16" width="10.42578125" style="1" bestFit="1" customWidth="1"/>
    <col min="17" max="17" width="11.85546875" style="1" bestFit="1" customWidth="1"/>
    <col min="18" max="19" width="14.28515625" style="1" bestFit="1" customWidth="1"/>
    <col min="20" max="16384" width="8.7109375" style="1"/>
  </cols>
  <sheetData>
    <row r="1" spans="1:21" ht="13.5" x14ac:dyDescent="0.35">
      <c r="P1" s="1" t="s">
        <v>52</v>
      </c>
      <c r="Q1" s="1" t="s">
        <v>53</v>
      </c>
      <c r="R1" s="1" t="s">
        <v>56</v>
      </c>
      <c r="T1" s="1" t="s">
        <v>59</v>
      </c>
    </row>
    <row r="2" spans="1:21" ht="28.5" x14ac:dyDescent="0.65">
      <c r="A2" s="15" t="s">
        <v>121</v>
      </c>
      <c r="P2" s="1" t="s">
        <v>54</v>
      </c>
      <c r="Q2" s="1" t="s">
        <v>55</v>
      </c>
      <c r="R2" s="1" t="s">
        <v>57</v>
      </c>
      <c r="U2" s="1" t="s">
        <v>58</v>
      </c>
    </row>
    <row r="4" spans="1:21" ht="18.95" x14ac:dyDescent="0.45">
      <c r="A4" s="19" t="str">
        <f>'ACC SYS DASHBOARD'!A23</f>
        <v>Received PDC Cheques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4" t="s">
        <v>12</v>
      </c>
      <c r="Q4" s="14" t="s">
        <v>11</v>
      </c>
      <c r="R4" s="14" t="s">
        <v>47</v>
      </c>
      <c r="S4" s="14" t="s">
        <v>51</v>
      </c>
    </row>
    <row r="8" spans="1:21" ht="13.5" x14ac:dyDescent="0.35">
      <c r="A8" s="1" t="s">
        <v>92</v>
      </c>
      <c r="B8" s="1" t="s">
        <v>324</v>
      </c>
      <c r="F8" s="1" t="s">
        <v>325</v>
      </c>
      <c r="M8" s="1" t="s">
        <v>326</v>
      </c>
      <c r="P8" s="46" t="s">
        <v>257</v>
      </c>
      <c r="Q8" s="46" t="s">
        <v>327</v>
      </c>
    </row>
    <row r="55" spans="15:15" x14ac:dyDescent="0.3">
      <c r="O55" s="1" t="s">
        <v>50</v>
      </c>
    </row>
  </sheetData>
  <pageMargins left="0.25" right="0.25" top="0.75" bottom="0.75" header="0.3" footer="0.3"/>
  <pageSetup paperSize="9" scale="5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view="pageBreakPreview" zoomScale="80" zoomScaleNormal="100" zoomScaleSheetLayoutView="80" workbookViewId="0">
      <selection activeCell="A4" sqref="A4"/>
    </sheetView>
  </sheetViews>
  <sheetFormatPr defaultColWidth="8.7109375" defaultRowHeight="15" x14ac:dyDescent="0.3"/>
  <cols>
    <col min="1" max="15" width="8.7109375" style="1"/>
    <col min="16" max="16" width="10.42578125" style="1" bestFit="1" customWidth="1"/>
    <col min="17" max="17" width="11.85546875" style="1" bestFit="1" customWidth="1"/>
    <col min="18" max="19" width="14.28515625" style="1" bestFit="1" customWidth="1"/>
    <col min="20" max="16384" width="8.7109375" style="1"/>
  </cols>
  <sheetData>
    <row r="1" spans="1:21" ht="13.5" x14ac:dyDescent="0.35">
      <c r="P1" s="1" t="s">
        <v>52</v>
      </c>
      <c r="Q1" s="1" t="s">
        <v>53</v>
      </c>
      <c r="R1" s="1" t="s">
        <v>56</v>
      </c>
      <c r="T1" s="1" t="s">
        <v>59</v>
      </c>
    </row>
    <row r="2" spans="1:21" ht="28.5" x14ac:dyDescent="0.65">
      <c r="A2" s="15" t="s">
        <v>121</v>
      </c>
      <c r="P2" s="1" t="s">
        <v>54</v>
      </c>
      <c r="Q2" s="1" t="s">
        <v>55</v>
      </c>
      <c r="R2" s="1" t="s">
        <v>57</v>
      </c>
      <c r="U2" s="1" t="s">
        <v>58</v>
      </c>
    </row>
    <row r="4" spans="1:21" ht="18.95" x14ac:dyDescent="0.45">
      <c r="A4" s="19" t="str">
        <f>'ACC SYS DASHBOARD'!A23</f>
        <v>Received PDC Cheques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4" t="s">
        <v>12</v>
      </c>
      <c r="Q4" s="14" t="s">
        <v>11</v>
      </c>
      <c r="R4" s="14" t="s">
        <v>47</v>
      </c>
      <c r="S4" s="14" t="s">
        <v>51</v>
      </c>
    </row>
    <row r="8" spans="1:21" ht="13.5" x14ac:dyDescent="0.35">
      <c r="A8" s="1" t="s">
        <v>92</v>
      </c>
      <c r="B8" s="1" t="s">
        <v>324</v>
      </c>
      <c r="F8" s="1" t="s">
        <v>325</v>
      </c>
      <c r="M8" s="1" t="s">
        <v>326</v>
      </c>
      <c r="P8" s="46" t="s">
        <v>257</v>
      </c>
      <c r="Q8" s="46" t="s">
        <v>328</v>
      </c>
    </row>
    <row r="55" spans="15:15" x14ac:dyDescent="0.3">
      <c r="O55" s="1" t="s">
        <v>50</v>
      </c>
    </row>
  </sheetData>
  <pageMargins left="0.25" right="0.25" top="0.75" bottom="0.75" header="0.3" footer="0.3"/>
  <pageSetup paperSize="9" scale="5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view="pageBreakPreview" zoomScale="80" zoomScaleNormal="100" zoomScaleSheetLayoutView="80" workbookViewId="0">
      <selection activeCell="A4" sqref="A4"/>
    </sheetView>
  </sheetViews>
  <sheetFormatPr defaultColWidth="8.7109375" defaultRowHeight="15" x14ac:dyDescent="0.3"/>
  <cols>
    <col min="1" max="15" width="8.7109375" style="1"/>
    <col min="16" max="16" width="10.42578125" style="1" bestFit="1" customWidth="1"/>
    <col min="17" max="17" width="11.85546875" style="1" bestFit="1" customWidth="1"/>
    <col min="18" max="19" width="14.28515625" style="1" bestFit="1" customWidth="1"/>
    <col min="20" max="16384" width="8.7109375" style="1"/>
  </cols>
  <sheetData>
    <row r="1" spans="1:21" ht="13.5" x14ac:dyDescent="0.35">
      <c r="P1" s="1" t="s">
        <v>52</v>
      </c>
      <c r="Q1" s="1" t="s">
        <v>53</v>
      </c>
      <c r="R1" s="1" t="s">
        <v>56</v>
      </c>
      <c r="T1" s="1" t="s">
        <v>59</v>
      </c>
    </row>
    <row r="2" spans="1:21" ht="28.5" x14ac:dyDescent="0.65">
      <c r="A2" s="15" t="s">
        <v>121</v>
      </c>
      <c r="P2" s="1" t="s">
        <v>54</v>
      </c>
      <c r="Q2" s="1" t="s">
        <v>55</v>
      </c>
      <c r="R2" s="1" t="s">
        <v>57</v>
      </c>
      <c r="U2" s="1" t="s">
        <v>58</v>
      </c>
    </row>
    <row r="4" spans="1:21" ht="18.95" x14ac:dyDescent="0.45">
      <c r="A4" s="19" t="str">
        <f>'ACC SYS DASHBOARD'!A23</f>
        <v>Received PDC Cheques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4" t="s">
        <v>12</v>
      </c>
      <c r="Q4" s="14" t="s">
        <v>11</v>
      </c>
      <c r="R4" s="14" t="s">
        <v>47</v>
      </c>
      <c r="S4" s="14" t="s">
        <v>51</v>
      </c>
    </row>
    <row r="8" spans="1:21" ht="13.5" x14ac:dyDescent="0.35">
      <c r="A8" s="1" t="s">
        <v>92</v>
      </c>
      <c r="B8" s="1" t="s">
        <v>324</v>
      </c>
      <c r="F8" s="1" t="s">
        <v>325</v>
      </c>
      <c r="M8" s="1" t="s">
        <v>326</v>
      </c>
      <c r="P8" s="47" t="s">
        <v>331</v>
      </c>
      <c r="Q8" s="47"/>
    </row>
    <row r="55" spans="15:15" x14ac:dyDescent="0.3">
      <c r="O55" s="1" t="s">
        <v>50</v>
      </c>
    </row>
  </sheetData>
  <pageMargins left="0.25" right="0.25" top="0.75" bottom="0.75" header="0.3" footer="0.3"/>
  <pageSetup paperSize="9" scale="5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view="pageBreakPreview" topLeftCell="A55" zoomScale="80" zoomScaleNormal="100" zoomScaleSheetLayoutView="80" workbookViewId="0">
      <selection activeCell="L70" sqref="L70"/>
    </sheetView>
  </sheetViews>
  <sheetFormatPr defaultColWidth="8.7109375" defaultRowHeight="15" x14ac:dyDescent="0.3"/>
  <cols>
    <col min="1" max="1" width="8.7109375" style="1"/>
    <col min="2" max="2" width="10.140625" style="1" bestFit="1" customWidth="1"/>
    <col min="3" max="3" width="14.7109375" style="1" bestFit="1" customWidth="1"/>
    <col min="4" max="8" width="8.7109375" style="1"/>
    <col min="9" max="9" width="10.42578125" style="1" bestFit="1" customWidth="1"/>
    <col min="10" max="10" width="14.7109375" style="1" bestFit="1" customWidth="1"/>
    <col min="11" max="12" width="14.28515625" style="1" bestFit="1" customWidth="1"/>
    <col min="13" max="14" width="10.42578125" style="1" bestFit="1" customWidth="1"/>
    <col min="15" max="15" width="11.85546875" style="1" bestFit="1" customWidth="1"/>
    <col min="16" max="16" width="14.28515625" style="1" bestFit="1" customWidth="1"/>
    <col min="17" max="16384" width="8.7109375" style="1"/>
  </cols>
  <sheetData>
    <row r="1" spans="1:19" ht="13.5" x14ac:dyDescent="0.35">
      <c r="N1" s="1" t="s">
        <v>52</v>
      </c>
      <c r="O1" s="1" t="s">
        <v>53</v>
      </c>
      <c r="P1" s="1" t="s">
        <v>56</v>
      </c>
      <c r="R1" s="1" t="s">
        <v>59</v>
      </c>
    </row>
    <row r="2" spans="1:19" ht="28.5" x14ac:dyDescent="0.65">
      <c r="A2" s="15" t="s">
        <v>121</v>
      </c>
      <c r="N2" s="1" t="s">
        <v>54</v>
      </c>
      <c r="O2" s="1" t="s">
        <v>55</v>
      </c>
      <c r="P2" s="1" t="s">
        <v>57</v>
      </c>
      <c r="S2" s="1" t="s">
        <v>58</v>
      </c>
    </row>
    <row r="4" spans="1:19" ht="18.95" x14ac:dyDescent="0.45">
      <c r="A4" s="19" t="str">
        <f>'ACC SYS DASHBOARD'!A28</f>
        <v>Estimate +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 t="s">
        <v>12</v>
      </c>
      <c r="O4" s="14" t="s">
        <v>11</v>
      </c>
      <c r="P4" s="14" t="s">
        <v>47</v>
      </c>
      <c r="Q4" s="14" t="s">
        <v>51</v>
      </c>
    </row>
    <row r="5" spans="1:19" ht="13.5" x14ac:dyDescent="0.35">
      <c r="L5" s="3" t="s">
        <v>208</v>
      </c>
      <c r="M5" s="3" t="s">
        <v>354</v>
      </c>
      <c r="N5" s="3" t="s">
        <v>355</v>
      </c>
      <c r="O5" s="3" t="s">
        <v>10</v>
      </c>
      <c r="P5" s="3" t="s">
        <v>356</v>
      </c>
      <c r="Q5" s="3" t="s">
        <v>353</v>
      </c>
    </row>
    <row r="7" spans="1:19" ht="13.5" x14ac:dyDescent="0.35">
      <c r="A7" s="2" t="s">
        <v>344</v>
      </c>
    </row>
    <row r="8" spans="1:19" ht="13.5" x14ac:dyDescent="0.35">
      <c r="I8" s="3"/>
      <c r="J8" s="3"/>
    </row>
    <row r="9" spans="1:19" ht="13.5" x14ac:dyDescent="0.35">
      <c r="A9" s="1" t="s">
        <v>153</v>
      </c>
    </row>
    <row r="11" spans="1:19" ht="13.5" x14ac:dyDescent="0.35">
      <c r="A11" s="1" t="s">
        <v>332</v>
      </c>
    </row>
    <row r="13" spans="1:19" ht="13.5" x14ac:dyDescent="0.35">
      <c r="A13" s="1" t="s">
        <v>333</v>
      </c>
      <c r="I13" s="1" t="s">
        <v>334</v>
      </c>
      <c r="O13" s="134" t="s">
        <v>357</v>
      </c>
      <c r="P13" s="134"/>
      <c r="Q13" s="134"/>
    </row>
    <row r="15" spans="1:19" ht="13.5" x14ac:dyDescent="0.35">
      <c r="A15" s="1" t="s">
        <v>335</v>
      </c>
      <c r="O15" s="1" t="s">
        <v>358</v>
      </c>
      <c r="Q15" s="1">
        <v>12</v>
      </c>
    </row>
    <row r="16" spans="1:19" ht="13.5" x14ac:dyDescent="0.35">
      <c r="O16" s="1" t="s">
        <v>366</v>
      </c>
      <c r="Q16" s="1">
        <v>10</v>
      </c>
    </row>
    <row r="17" spans="1:17" ht="13.5" x14ac:dyDescent="0.35">
      <c r="A17" s="1" t="s">
        <v>336</v>
      </c>
      <c r="O17" s="1" t="s">
        <v>367</v>
      </c>
      <c r="Q17" s="1">
        <v>8</v>
      </c>
    </row>
    <row r="18" spans="1:17" ht="13.5" x14ac:dyDescent="0.35">
      <c r="O18" s="1" t="s">
        <v>365</v>
      </c>
      <c r="Q18" s="1">
        <v>2</v>
      </c>
    </row>
    <row r="19" spans="1:17" ht="13.5" x14ac:dyDescent="0.35">
      <c r="A19" s="1" t="s">
        <v>337</v>
      </c>
    </row>
    <row r="21" spans="1:17" ht="13.5" x14ac:dyDescent="0.35">
      <c r="A21" s="1" t="s">
        <v>349</v>
      </c>
    </row>
    <row r="23" spans="1:17" ht="13.5" x14ac:dyDescent="0.35">
      <c r="A23" s="6" t="s">
        <v>338</v>
      </c>
      <c r="B23" s="6"/>
      <c r="C23" s="6"/>
      <c r="D23" s="6"/>
      <c r="E23" s="6"/>
      <c r="F23" s="6"/>
      <c r="G23" s="6"/>
      <c r="H23" s="6"/>
      <c r="I23" s="6" t="s">
        <v>339</v>
      </c>
      <c r="J23" s="6"/>
      <c r="K23" s="6"/>
      <c r="L23" s="6"/>
      <c r="M23" s="6"/>
      <c r="N23" s="6"/>
      <c r="O23" s="6"/>
      <c r="P23" s="6"/>
      <c r="Q23" s="6"/>
    </row>
    <row r="25" spans="1:17" ht="13.5" x14ac:dyDescent="0.35">
      <c r="A25" s="2" t="s">
        <v>345</v>
      </c>
      <c r="O25" s="134" t="s">
        <v>377</v>
      </c>
      <c r="P25" s="134"/>
      <c r="Q25" s="134"/>
    </row>
    <row r="27" spans="1:17" s="47" customFormat="1" ht="13.5" x14ac:dyDescent="0.35">
      <c r="A27" s="47" t="s">
        <v>340</v>
      </c>
      <c r="B27" s="47" t="s">
        <v>60</v>
      </c>
      <c r="C27" s="47" t="s">
        <v>341</v>
      </c>
      <c r="G27" s="47" t="s">
        <v>112</v>
      </c>
      <c r="H27" s="47" t="s">
        <v>342</v>
      </c>
      <c r="I27" s="47" t="s">
        <v>343</v>
      </c>
      <c r="J27" s="47" t="s">
        <v>97</v>
      </c>
      <c r="K27" s="47" t="s">
        <v>326</v>
      </c>
      <c r="L27" s="47" t="s">
        <v>96</v>
      </c>
      <c r="M27" s="47" t="s">
        <v>90</v>
      </c>
      <c r="O27" s="49" t="s">
        <v>364</v>
      </c>
    </row>
    <row r="28" spans="1:17" ht="13.5" x14ac:dyDescent="0.35">
      <c r="O28" s="48" t="s">
        <v>370</v>
      </c>
      <c r="Q28" s="1">
        <v>1</v>
      </c>
    </row>
    <row r="29" spans="1:17" ht="13.5" x14ac:dyDescent="0.35">
      <c r="G29" s="1" t="str">
        <f>'ITEM COSTING'!F17</f>
        <v>Qty</v>
      </c>
      <c r="H29" s="1" t="str">
        <f>'ITEM COSTING'!P17</f>
        <v>Selling price</v>
      </c>
      <c r="L29" s="1" t="str">
        <f>'ITEM COSTING'!E17</f>
        <v>Class</v>
      </c>
      <c r="O29" s="48" t="s">
        <v>375</v>
      </c>
      <c r="Q29" s="1">
        <v>1</v>
      </c>
    </row>
    <row r="30" spans="1:17" ht="13.5" x14ac:dyDescent="0.35">
      <c r="O30" s="48" t="s">
        <v>371</v>
      </c>
      <c r="Q30" s="1">
        <v>1</v>
      </c>
    </row>
    <row r="33" spans="1:17" ht="13.5" x14ac:dyDescent="0.35">
      <c r="O33" s="2" t="s">
        <v>363</v>
      </c>
    </row>
    <row r="34" spans="1:17" ht="13.5" x14ac:dyDescent="0.35">
      <c r="O34" s="48" t="s">
        <v>368</v>
      </c>
      <c r="Q34" s="1">
        <v>1</v>
      </c>
    </row>
    <row r="35" spans="1:17" ht="13.5" x14ac:dyDescent="0.35">
      <c r="O35" s="48" t="s">
        <v>375</v>
      </c>
      <c r="Q35" s="1">
        <v>1</v>
      </c>
    </row>
    <row r="36" spans="1:17" ht="13.5" x14ac:dyDescent="0.35">
      <c r="A36" s="1" t="s">
        <v>373</v>
      </c>
      <c r="C36" s="1" t="s">
        <v>372</v>
      </c>
      <c r="O36" s="48" t="s">
        <v>371</v>
      </c>
      <c r="Q36" s="1">
        <v>1</v>
      </c>
    </row>
    <row r="37" spans="1:17" ht="13.5" x14ac:dyDescent="0.35">
      <c r="C37" s="48" t="s">
        <v>347</v>
      </c>
    </row>
    <row r="38" spans="1:17" ht="13.5" x14ac:dyDescent="0.35">
      <c r="C38" s="48" t="s">
        <v>348</v>
      </c>
      <c r="O38" s="2" t="s">
        <v>369</v>
      </c>
      <c r="P38" s="2"/>
      <c r="Q38" s="2">
        <v>1</v>
      </c>
    </row>
    <row r="39" spans="1:17" ht="13.5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 t="s">
        <v>376</v>
      </c>
      <c r="P39" s="6"/>
      <c r="Q39" s="6"/>
    </row>
    <row r="41" spans="1:17" ht="13.5" x14ac:dyDescent="0.35">
      <c r="A41" s="2" t="s">
        <v>359</v>
      </c>
    </row>
    <row r="43" spans="1:17" ht="13.5" x14ac:dyDescent="0.35">
      <c r="A43" s="1" t="s">
        <v>351</v>
      </c>
    </row>
    <row r="45" spans="1:17" ht="13.5" x14ac:dyDescent="0.35">
      <c r="A45" s="1" t="s">
        <v>352</v>
      </c>
    </row>
    <row r="47" spans="1:17" ht="13.5" x14ac:dyDescent="0.35">
      <c r="A47" s="1" t="s">
        <v>350</v>
      </c>
    </row>
    <row r="49" spans="1:17" ht="13.5" x14ac:dyDescent="0.35">
      <c r="A49" s="1" t="s">
        <v>374</v>
      </c>
    </row>
    <row r="51" spans="1:17" ht="13.5" x14ac:dyDescent="0.35">
      <c r="L51" s="2" t="s">
        <v>323</v>
      </c>
      <c r="M51" s="2" t="s">
        <v>99</v>
      </c>
      <c r="N51" s="2" t="s">
        <v>98</v>
      </c>
    </row>
    <row r="52" spans="1:17" ht="13.5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4" spans="1:17" ht="13.5" x14ac:dyDescent="0.35">
      <c r="A54" s="2" t="s">
        <v>360</v>
      </c>
    </row>
    <row r="55" spans="1:17" ht="13.5" x14ac:dyDescent="0.35">
      <c r="C55" s="48"/>
    </row>
    <row r="56" spans="1:17" ht="13.5" x14ac:dyDescent="0.35">
      <c r="A56" s="1" t="s">
        <v>192</v>
      </c>
      <c r="C56" s="48"/>
      <c r="L56" s="1" t="s">
        <v>92</v>
      </c>
      <c r="O56" s="1" t="s">
        <v>362</v>
      </c>
    </row>
    <row r="58" spans="1:17" ht="13.5" x14ac:dyDescent="0.35">
      <c r="A58" s="1" t="s">
        <v>10</v>
      </c>
    </row>
    <row r="59" spans="1:17" ht="13.5" x14ac:dyDescent="0.35">
      <c r="A59" s="1" t="s">
        <v>356</v>
      </c>
    </row>
    <row r="61" spans="1:17" ht="13.5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51" t="s">
        <v>420</v>
      </c>
      <c r="M61" s="51" t="s">
        <v>421</v>
      </c>
      <c r="N61" s="6"/>
      <c r="O61" s="6"/>
      <c r="P61" s="6"/>
      <c r="Q61" s="6"/>
    </row>
    <row r="63" spans="1:17" ht="13.5" x14ac:dyDescent="0.35">
      <c r="A63" s="2" t="s">
        <v>378</v>
      </c>
    </row>
    <row r="64" spans="1:17" ht="13.5" x14ac:dyDescent="0.35">
      <c r="A64" s="2"/>
    </row>
    <row r="65" spans="1:12" ht="13.5" x14ac:dyDescent="0.35">
      <c r="A65" s="2" t="s">
        <v>92</v>
      </c>
      <c r="C65" s="2" t="s">
        <v>417</v>
      </c>
      <c r="E65" s="2" t="s">
        <v>416</v>
      </c>
      <c r="G65" s="2" t="s">
        <v>396</v>
      </c>
      <c r="I65" s="2" t="s">
        <v>418</v>
      </c>
      <c r="J65" s="2" t="s">
        <v>422</v>
      </c>
      <c r="K65" s="2" t="s">
        <v>424</v>
      </c>
    </row>
    <row r="66" spans="1:12" x14ac:dyDescent="0.3">
      <c r="C66" s="1" t="s">
        <v>413</v>
      </c>
      <c r="K66" s="45" t="s">
        <v>322</v>
      </c>
    </row>
    <row r="67" spans="1:12" x14ac:dyDescent="0.3">
      <c r="C67" s="1" t="s">
        <v>414</v>
      </c>
      <c r="K67" s="45" t="s">
        <v>322</v>
      </c>
    </row>
    <row r="68" spans="1:12" x14ac:dyDescent="0.3">
      <c r="C68" s="1" t="s">
        <v>415</v>
      </c>
      <c r="K68" s="45" t="s">
        <v>322</v>
      </c>
    </row>
    <row r="70" spans="1:12" ht="13.5" x14ac:dyDescent="0.35">
      <c r="L70" s="1" t="s">
        <v>425</v>
      </c>
    </row>
  </sheetData>
  <mergeCells count="2">
    <mergeCell ref="O25:Q25"/>
    <mergeCell ref="O13:Q13"/>
  </mergeCells>
  <pageMargins left="0.25" right="0.25" top="0.75" bottom="0.75" header="0.3" footer="0.3"/>
  <pageSetup paperSize="9" scale="5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view="pageBreakPreview" topLeftCell="A3" zoomScale="80" zoomScaleNormal="100" zoomScaleSheetLayoutView="80" workbookViewId="0">
      <selection activeCell="J25" sqref="J25"/>
    </sheetView>
  </sheetViews>
  <sheetFormatPr defaultColWidth="8.7109375" defaultRowHeight="15" x14ac:dyDescent="0.3"/>
  <cols>
    <col min="1" max="1" width="8.7109375" style="1"/>
    <col min="2" max="2" width="10.140625" style="1" bestFit="1" customWidth="1"/>
    <col min="3" max="3" width="14.7109375" style="1" bestFit="1" customWidth="1"/>
    <col min="4" max="4" width="13.140625" style="1" bestFit="1" customWidth="1"/>
    <col min="5" max="5" width="13.42578125" style="1" bestFit="1" customWidth="1"/>
    <col min="6" max="8" width="8.7109375" style="1"/>
    <col min="9" max="9" width="10.42578125" style="1" bestFit="1" customWidth="1"/>
    <col min="10" max="10" width="14.7109375" style="1" bestFit="1" customWidth="1"/>
    <col min="11" max="11" width="1" style="1" customWidth="1"/>
    <col min="12" max="12" width="14.28515625" style="9" bestFit="1" customWidth="1"/>
    <col min="13" max="13" width="14.28515625" style="1" bestFit="1" customWidth="1"/>
    <col min="14" max="15" width="10.42578125" style="1" bestFit="1" customWidth="1"/>
    <col min="16" max="16" width="11.85546875" style="1" bestFit="1" customWidth="1"/>
    <col min="17" max="17" width="14.28515625" style="1" bestFit="1" customWidth="1"/>
    <col min="18" max="16384" width="8.7109375" style="1"/>
  </cols>
  <sheetData>
    <row r="1" spans="1:20" ht="13.5" x14ac:dyDescent="0.35">
      <c r="O1" s="1" t="s">
        <v>52</v>
      </c>
      <c r="P1" s="1" t="s">
        <v>53</v>
      </c>
      <c r="Q1" s="1" t="s">
        <v>56</v>
      </c>
      <c r="S1" s="1" t="s">
        <v>59</v>
      </c>
    </row>
    <row r="2" spans="1:20" ht="28.5" x14ac:dyDescent="0.65">
      <c r="A2" s="15" t="s">
        <v>121</v>
      </c>
      <c r="O2" s="1" t="s">
        <v>54</v>
      </c>
      <c r="P2" s="1" t="s">
        <v>55</v>
      </c>
      <c r="Q2" s="1" t="s">
        <v>57</v>
      </c>
      <c r="T2" s="1" t="s">
        <v>58</v>
      </c>
    </row>
    <row r="4" spans="1:20" ht="18.95" x14ac:dyDescent="0.45">
      <c r="A4" s="19" t="s">
        <v>378</v>
      </c>
      <c r="B4" s="6"/>
      <c r="C4" s="6"/>
      <c r="D4" s="6"/>
      <c r="E4" s="6"/>
      <c r="F4" s="6"/>
      <c r="G4" s="6"/>
      <c r="H4" s="6"/>
      <c r="I4" s="6"/>
      <c r="J4" s="6"/>
      <c r="K4" s="9"/>
      <c r="M4" s="6"/>
      <c r="N4" s="6"/>
      <c r="O4" s="14" t="s">
        <v>12</v>
      </c>
      <c r="P4" s="14" t="s">
        <v>11</v>
      </c>
      <c r="Q4" s="14" t="s">
        <v>47</v>
      </c>
      <c r="R4" s="14" t="s">
        <v>51</v>
      </c>
    </row>
    <row r="5" spans="1:20" ht="13.5" x14ac:dyDescent="0.35">
      <c r="M5" s="3" t="s">
        <v>208</v>
      </c>
      <c r="N5" s="3" t="s">
        <v>354</v>
      </c>
      <c r="O5" s="3" t="s">
        <v>355</v>
      </c>
      <c r="P5" s="3" t="s">
        <v>10</v>
      </c>
      <c r="Q5" s="3" t="s">
        <v>356</v>
      </c>
      <c r="R5" s="3" t="s">
        <v>353</v>
      </c>
    </row>
    <row r="8" spans="1:20" ht="13.5" x14ac:dyDescent="0.35">
      <c r="A8" s="1" t="s">
        <v>379</v>
      </c>
      <c r="C8" s="22" t="s">
        <v>380</v>
      </c>
    </row>
    <row r="10" spans="1:20" ht="13.5" x14ac:dyDescent="0.35">
      <c r="A10" s="1" t="s">
        <v>391</v>
      </c>
      <c r="C10" s="1" t="s">
        <v>392</v>
      </c>
    </row>
    <row r="12" spans="1:20" ht="13.5" x14ac:dyDescent="0.35">
      <c r="A12" s="1" t="s">
        <v>393</v>
      </c>
    </row>
    <row r="14" spans="1:20" ht="13.5" x14ac:dyDescent="0.35">
      <c r="D14" s="134" t="s">
        <v>390</v>
      </c>
      <c r="E14" s="134"/>
      <c r="F14" s="134"/>
      <c r="G14" s="134"/>
      <c r="H14" s="134"/>
      <c r="I14" s="134"/>
      <c r="J14" s="134"/>
      <c r="K14" s="50"/>
      <c r="L14" s="134" t="s">
        <v>389</v>
      </c>
      <c r="M14" s="134"/>
      <c r="N14" s="134"/>
      <c r="O14" s="134"/>
      <c r="P14" s="134"/>
      <c r="Q14" s="47" t="s">
        <v>96</v>
      </c>
      <c r="R14" s="3"/>
    </row>
    <row r="15" spans="1:20" ht="13.5" x14ac:dyDescent="0.35">
      <c r="A15" s="1" t="s">
        <v>381</v>
      </c>
      <c r="B15" s="1" t="s">
        <v>325</v>
      </c>
      <c r="C15" s="1" t="s">
        <v>382</v>
      </c>
      <c r="D15" s="3" t="s">
        <v>383</v>
      </c>
      <c r="E15" s="3" t="s">
        <v>384</v>
      </c>
      <c r="F15" s="3" t="s">
        <v>385</v>
      </c>
      <c r="G15" s="3" t="s">
        <v>386</v>
      </c>
      <c r="H15" s="3" t="s">
        <v>342</v>
      </c>
      <c r="I15" s="3" t="s">
        <v>387</v>
      </c>
      <c r="J15" s="3" t="s">
        <v>388</v>
      </c>
      <c r="K15" s="3"/>
      <c r="L15" s="5" t="s">
        <v>384</v>
      </c>
      <c r="M15" s="3" t="s">
        <v>385</v>
      </c>
      <c r="N15" s="3" t="s">
        <v>386</v>
      </c>
      <c r="O15" s="3" t="s">
        <v>342</v>
      </c>
      <c r="P15" s="3" t="s">
        <v>387</v>
      </c>
    </row>
    <row r="16" spans="1:20" x14ac:dyDescent="0.3">
      <c r="C16" s="4" t="s">
        <v>67</v>
      </c>
    </row>
    <row r="17" spans="3:3" x14ac:dyDescent="0.3">
      <c r="C17" s="4" t="s">
        <v>67</v>
      </c>
    </row>
    <row r="18" spans="3:3" x14ac:dyDescent="0.3">
      <c r="C18" s="4" t="s">
        <v>67</v>
      </c>
    </row>
  </sheetData>
  <mergeCells count="2">
    <mergeCell ref="D14:J14"/>
    <mergeCell ref="L14:P14"/>
  </mergeCells>
  <dataValidations disablePrompts="1" count="1">
    <dataValidation type="list" allowBlank="1" showInputMessage="1" showErrorMessage="1" sqref="C8">
      <formula1>"Job Costing, Sales of Goods"</formula1>
    </dataValidation>
  </dataValidations>
  <pageMargins left="0.25" right="0.25" top="0.75" bottom="0.75" header="0.3" footer="0.3"/>
  <pageSetup paperSize="9" scale="5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view="pageBreakPreview" topLeftCell="A27" zoomScale="80" zoomScaleNormal="100" zoomScaleSheetLayoutView="80" workbookViewId="0">
      <selection activeCell="L46" sqref="L46"/>
    </sheetView>
  </sheetViews>
  <sheetFormatPr defaultColWidth="8.7109375" defaultRowHeight="15" x14ac:dyDescent="0.3"/>
  <cols>
    <col min="1" max="1" width="28.5703125" style="1" bestFit="1" customWidth="1"/>
    <col min="2" max="2" width="14.140625" style="1" bestFit="1" customWidth="1"/>
    <col min="3" max="3" width="15.85546875" style="1" bestFit="1" customWidth="1"/>
    <col min="4" max="4" width="13.140625" style="1" bestFit="1" customWidth="1"/>
    <col min="5" max="5" width="13.140625" style="1" customWidth="1"/>
    <col min="6" max="6" width="13.42578125" style="1" bestFit="1" customWidth="1"/>
    <col min="7" max="9" width="8.7109375" style="1"/>
    <col min="10" max="10" width="10.42578125" style="1" bestFit="1" customWidth="1"/>
    <col min="11" max="11" width="14.7109375" style="1" bestFit="1" customWidth="1"/>
    <col min="12" max="12" width="19.140625" style="9" bestFit="1" customWidth="1"/>
    <col min="13" max="13" width="14.28515625" style="1" bestFit="1" customWidth="1"/>
    <col min="14" max="15" width="10.42578125" style="1" bestFit="1" customWidth="1"/>
    <col min="16" max="16" width="11.85546875" style="1" bestFit="1" customWidth="1"/>
    <col min="17" max="17" width="14.28515625" style="1" bestFit="1" customWidth="1"/>
    <col min="18" max="19" width="19.140625" style="1" bestFit="1" customWidth="1"/>
    <col min="20" max="16384" width="8.7109375" style="1"/>
  </cols>
  <sheetData>
    <row r="1" spans="1:24" ht="13.5" x14ac:dyDescent="0.35">
      <c r="O1" s="1" t="s">
        <v>52</v>
      </c>
      <c r="P1" s="1" t="s">
        <v>53</v>
      </c>
      <c r="Q1" s="1" t="s">
        <v>56</v>
      </c>
      <c r="W1" s="1" t="s">
        <v>59</v>
      </c>
    </row>
    <row r="2" spans="1:24" ht="28.5" x14ac:dyDescent="0.65">
      <c r="A2" s="15" t="s">
        <v>121</v>
      </c>
      <c r="O2" s="1" t="s">
        <v>54</v>
      </c>
      <c r="P2" s="1" t="s">
        <v>55</v>
      </c>
      <c r="Q2" s="1" t="s">
        <v>57</v>
      </c>
      <c r="X2" s="1" t="s">
        <v>58</v>
      </c>
    </row>
    <row r="4" spans="1:24" ht="18.95" x14ac:dyDescent="0.45">
      <c r="A4" s="19" t="s">
        <v>378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 t="s">
        <v>12</v>
      </c>
      <c r="P4" s="14" t="s">
        <v>11</v>
      </c>
      <c r="Q4" s="14" t="s">
        <v>47</v>
      </c>
      <c r="R4" s="14" t="s">
        <v>51</v>
      </c>
    </row>
    <row r="5" spans="1:24" ht="13.5" x14ac:dyDescent="0.35">
      <c r="M5" s="3" t="s">
        <v>208</v>
      </c>
      <c r="N5" s="3" t="s">
        <v>354</v>
      </c>
      <c r="O5" s="3" t="s">
        <v>355</v>
      </c>
      <c r="P5" s="3" t="s">
        <v>10</v>
      </c>
      <c r="Q5" s="3" t="s">
        <v>356</v>
      </c>
      <c r="R5" s="3" t="s">
        <v>353</v>
      </c>
    </row>
    <row r="6" spans="1:24" ht="13.5" x14ac:dyDescent="0.35">
      <c r="A6" s="1" t="s">
        <v>92</v>
      </c>
    </row>
    <row r="8" spans="1:24" ht="13.5" x14ac:dyDescent="0.35">
      <c r="A8" s="1" t="s">
        <v>362</v>
      </c>
    </row>
    <row r="10" spans="1:24" ht="13.5" x14ac:dyDescent="0.35">
      <c r="A10" s="1" t="s">
        <v>379</v>
      </c>
      <c r="C10" s="22" t="s">
        <v>380</v>
      </c>
    </row>
    <row r="12" spans="1:24" ht="13.5" x14ac:dyDescent="0.35">
      <c r="A12" s="1" t="s">
        <v>396</v>
      </c>
      <c r="C12" s="1" t="s">
        <v>392</v>
      </c>
    </row>
    <row r="14" spans="1:24" ht="13.5" x14ac:dyDescent="0.35">
      <c r="A14" s="1" t="s">
        <v>393</v>
      </c>
    </row>
    <row r="17" spans="1:19" ht="13.5" x14ac:dyDescent="0.35">
      <c r="A17" s="3" t="s">
        <v>60</v>
      </c>
      <c r="B17" s="3" t="s">
        <v>341</v>
      </c>
      <c r="C17" s="3" t="s">
        <v>397</v>
      </c>
      <c r="D17" s="3" t="s">
        <v>401</v>
      </c>
      <c r="E17" s="3" t="s">
        <v>96</v>
      </c>
      <c r="F17" s="3" t="s">
        <v>394</v>
      </c>
      <c r="G17" s="3" t="s">
        <v>398</v>
      </c>
      <c r="H17" s="3" t="s">
        <v>395</v>
      </c>
      <c r="I17" s="3" t="s">
        <v>374</v>
      </c>
      <c r="J17" s="3" t="s">
        <v>399</v>
      </c>
      <c r="K17" s="3" t="s">
        <v>400</v>
      </c>
      <c r="L17" s="3" t="s">
        <v>423</v>
      </c>
      <c r="M17" s="3" t="s">
        <v>402</v>
      </c>
      <c r="N17" s="3" t="s">
        <v>387</v>
      </c>
      <c r="O17" s="3" t="s">
        <v>408</v>
      </c>
      <c r="P17" s="3" t="s">
        <v>409</v>
      </c>
      <c r="Q17" s="3" t="s">
        <v>343</v>
      </c>
      <c r="R17" s="3" t="s">
        <v>97</v>
      </c>
      <c r="S17" s="3" t="s">
        <v>410</v>
      </c>
    </row>
    <row r="24" spans="1:19" ht="13.5" x14ac:dyDescent="0.35">
      <c r="A24" s="1" t="s">
        <v>403</v>
      </c>
      <c r="B24" s="1" t="s">
        <v>346</v>
      </c>
    </row>
    <row r="35" spans="1:2" ht="13.5" x14ac:dyDescent="0.35">
      <c r="A35" s="1" t="s">
        <v>402</v>
      </c>
    </row>
    <row r="36" spans="1:2" ht="13.5" x14ac:dyDescent="0.35">
      <c r="A36" s="1" t="s">
        <v>404</v>
      </c>
    </row>
    <row r="37" spans="1:2" ht="13.5" x14ac:dyDescent="0.35">
      <c r="A37" s="1" t="s">
        <v>405</v>
      </c>
    </row>
    <row r="38" spans="1:2" ht="13.5" x14ac:dyDescent="0.35">
      <c r="A38" s="1" t="s">
        <v>406</v>
      </c>
    </row>
    <row r="39" spans="1:2" ht="13.5" x14ac:dyDescent="0.35">
      <c r="A39" s="1" t="s">
        <v>407</v>
      </c>
    </row>
    <row r="42" spans="1:2" ht="13.5" x14ac:dyDescent="0.35">
      <c r="A42" s="1" t="s">
        <v>411</v>
      </c>
      <c r="B42" s="1" t="s">
        <v>412</v>
      </c>
    </row>
    <row r="62" spans="7:12" x14ac:dyDescent="0.3">
      <c r="G62" s="1" t="s">
        <v>323</v>
      </c>
      <c r="I62" s="1" t="s">
        <v>419</v>
      </c>
      <c r="K62" s="1" t="s">
        <v>420</v>
      </c>
      <c r="L62" s="9" t="s">
        <v>98</v>
      </c>
    </row>
  </sheetData>
  <dataValidations disablePrompts="1" count="1">
    <dataValidation type="list" allowBlank="1" showInputMessage="1" showErrorMessage="1" sqref="C10">
      <formula1>"Job Costing, Sales of Goods"</formula1>
    </dataValidation>
  </dataValidations>
  <pageMargins left="0.25" right="0.25" top="0.75" bottom="0.75" header="0.3" footer="0.3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5"/>
  <sheetViews>
    <sheetView view="pageBreakPreview" zoomScale="80" zoomScaleNormal="100" zoomScaleSheetLayoutView="80" workbookViewId="0">
      <selection activeCell="C9" sqref="C9:N9"/>
    </sheetView>
  </sheetViews>
  <sheetFormatPr defaultColWidth="8.7109375" defaultRowHeight="16.5" x14ac:dyDescent="0.3"/>
  <cols>
    <col min="1" max="1" width="8.7109375" style="24"/>
    <col min="2" max="2" width="29.140625" style="24" customWidth="1"/>
    <col min="3" max="3" width="8.7109375" style="24"/>
    <col min="4" max="4" width="10.140625" style="24" bestFit="1" customWidth="1"/>
    <col min="5" max="16384" width="8.7109375" style="24"/>
  </cols>
  <sheetData>
    <row r="2" spans="1:14" x14ac:dyDescent="0.3">
      <c r="K2" s="136" t="s">
        <v>428</v>
      </c>
    </row>
    <row r="3" spans="1:14" ht="14.45" x14ac:dyDescent="0.35">
      <c r="A3" s="31" t="s">
        <v>238</v>
      </c>
      <c r="M3" s="24" t="s">
        <v>293</v>
      </c>
    </row>
    <row r="5" spans="1:14" ht="14.45" x14ac:dyDescent="0.35">
      <c r="A5" s="24" t="s">
        <v>232</v>
      </c>
      <c r="C5" s="81"/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</row>
    <row r="7" spans="1:14" ht="14.45" x14ac:dyDescent="0.35">
      <c r="A7" s="24" t="s">
        <v>243</v>
      </c>
      <c r="C7" s="81"/>
      <c r="D7" s="82"/>
      <c r="E7" s="82"/>
      <c r="F7" s="82"/>
      <c r="G7" s="82"/>
      <c r="H7" s="82"/>
      <c r="I7" s="82"/>
      <c r="J7" s="82"/>
      <c r="K7" s="82"/>
      <c r="L7" s="82"/>
      <c r="M7" s="82"/>
      <c r="N7" s="83"/>
    </row>
    <row r="9" spans="1:14" ht="14.45" x14ac:dyDescent="0.35">
      <c r="A9" s="24" t="s">
        <v>242</v>
      </c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</row>
    <row r="10" spans="1:14" x14ac:dyDescent="0.3">
      <c r="A10" s="24" t="s">
        <v>244</v>
      </c>
      <c r="D10" s="24" t="s">
        <v>64</v>
      </c>
      <c r="E10" s="30" t="s">
        <v>67</v>
      </c>
      <c r="I10" s="24" t="s">
        <v>65</v>
      </c>
      <c r="K10" s="30" t="s">
        <v>67</v>
      </c>
    </row>
    <row r="12" spans="1:14" ht="14.45" x14ac:dyDescent="0.35">
      <c r="A12" s="24" t="s">
        <v>233</v>
      </c>
      <c r="D12" s="81"/>
      <c r="E12" s="82"/>
      <c r="F12" s="82"/>
      <c r="G12" s="82"/>
      <c r="H12" s="82"/>
      <c r="I12" s="82"/>
      <c r="J12" s="82"/>
      <c r="K12" s="82"/>
      <c r="L12" s="82"/>
      <c r="M12" s="83"/>
      <c r="N12" s="32" t="s">
        <v>245</v>
      </c>
    </row>
    <row r="14" spans="1:14" ht="14.45" x14ac:dyDescent="0.35">
      <c r="A14" s="31" t="s">
        <v>239</v>
      </c>
    </row>
    <row r="16" spans="1:14" ht="14.45" x14ac:dyDescent="0.35">
      <c r="A16" s="24" t="s">
        <v>224</v>
      </c>
      <c r="C16" s="28"/>
      <c r="D16" s="28" t="s">
        <v>166</v>
      </c>
      <c r="E16" s="28"/>
      <c r="F16" s="81" t="s">
        <v>167</v>
      </c>
      <c r="G16" s="82"/>
      <c r="H16" s="83"/>
      <c r="I16" s="28"/>
      <c r="J16" s="81" t="s">
        <v>169</v>
      </c>
      <c r="K16" s="82"/>
      <c r="L16" s="82"/>
      <c r="M16" s="83"/>
      <c r="N16" s="28"/>
    </row>
    <row r="18" spans="1:14" ht="14.45" x14ac:dyDescent="0.35">
      <c r="A18" s="24" t="s">
        <v>225</v>
      </c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7"/>
    </row>
    <row r="20" spans="1:14" ht="14.45" x14ac:dyDescent="0.35">
      <c r="A20" s="24" t="s">
        <v>226</v>
      </c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7"/>
    </row>
    <row r="21" spans="1:14" x14ac:dyDescent="0.3">
      <c r="A21" s="24" t="s">
        <v>227</v>
      </c>
      <c r="C21" s="24" t="s">
        <v>228</v>
      </c>
      <c r="D21" s="30"/>
      <c r="E21" s="30" t="s">
        <v>67</v>
      </c>
      <c r="G21" s="24" t="s">
        <v>229</v>
      </c>
      <c r="H21" s="30" t="s">
        <v>67</v>
      </c>
      <c r="J21" s="24" t="s">
        <v>230</v>
      </c>
      <c r="K21" s="30" t="s">
        <v>67</v>
      </c>
    </row>
    <row r="23" spans="1:14" x14ac:dyDescent="0.3">
      <c r="A23" s="24" t="s">
        <v>231</v>
      </c>
      <c r="D23" s="24" t="s">
        <v>189</v>
      </c>
      <c r="E23" s="30" t="s">
        <v>67</v>
      </c>
      <c r="G23" s="24" t="s">
        <v>10</v>
      </c>
      <c r="H23" s="30" t="s">
        <v>67</v>
      </c>
    </row>
    <row r="25" spans="1:14" ht="14.45" x14ac:dyDescent="0.35">
      <c r="A25" s="31" t="s">
        <v>240</v>
      </c>
    </row>
    <row r="27" spans="1:14" ht="14.45" x14ac:dyDescent="0.35">
      <c r="A27" s="24" t="s">
        <v>214</v>
      </c>
      <c r="D27" s="81"/>
      <c r="E27" s="82"/>
      <c r="F27" s="82"/>
      <c r="G27" s="82"/>
      <c r="H27" s="82"/>
      <c r="I27" s="82"/>
      <c r="J27" s="82"/>
      <c r="K27" s="82"/>
      <c r="L27" s="82"/>
      <c r="M27" s="82"/>
      <c r="N27" s="83"/>
    </row>
    <row r="29" spans="1:14" ht="14.45" x14ac:dyDescent="0.35">
      <c r="A29" s="24" t="s">
        <v>241</v>
      </c>
      <c r="D29" s="81"/>
      <c r="E29" s="82"/>
      <c r="F29" s="82"/>
      <c r="G29" s="82"/>
      <c r="H29" s="82"/>
      <c r="I29" s="82"/>
      <c r="J29" s="82"/>
      <c r="K29" s="82"/>
      <c r="L29" s="82"/>
      <c r="M29" s="82"/>
      <c r="N29" s="83"/>
    </row>
    <row r="31" spans="1:14" ht="14.45" x14ac:dyDescent="0.35">
      <c r="A31" s="24" t="s">
        <v>215</v>
      </c>
      <c r="E31" s="81"/>
      <c r="F31" s="82"/>
      <c r="G31" s="82"/>
      <c r="H31" s="82"/>
      <c r="I31" s="82"/>
      <c r="J31" s="82"/>
      <c r="K31" s="82"/>
      <c r="L31" s="82"/>
      <c r="M31" s="82"/>
      <c r="N31" s="83"/>
    </row>
    <row r="33" spans="1:14" x14ac:dyDescent="0.3">
      <c r="A33" s="24" t="s">
        <v>216</v>
      </c>
      <c r="E33" s="24" t="s">
        <v>217</v>
      </c>
      <c r="H33" s="29" t="s">
        <v>67</v>
      </c>
      <c r="K33" s="24" t="s">
        <v>218</v>
      </c>
      <c r="N33" s="29" t="s">
        <v>67</v>
      </c>
    </row>
    <row r="35" spans="1:14" x14ac:dyDescent="0.3">
      <c r="A35" s="24" t="s">
        <v>221</v>
      </c>
      <c r="E35" s="24" t="s">
        <v>222</v>
      </c>
      <c r="H35" s="29" t="s">
        <v>67</v>
      </c>
    </row>
    <row r="36" spans="1:14" x14ac:dyDescent="0.3">
      <c r="E36" s="24" t="s">
        <v>223</v>
      </c>
      <c r="H36" s="29" t="s">
        <v>67</v>
      </c>
    </row>
    <row r="37" spans="1:14" ht="14.45" x14ac:dyDescent="0.35">
      <c r="H37" s="29"/>
    </row>
    <row r="38" spans="1:14" ht="14.45" x14ac:dyDescent="0.35">
      <c r="A38" s="24" t="s">
        <v>294</v>
      </c>
      <c r="E38" s="24" t="s">
        <v>295</v>
      </c>
      <c r="H38" s="29"/>
      <c r="J38" s="24" t="s">
        <v>296</v>
      </c>
    </row>
    <row r="39" spans="1:14" ht="14.45" x14ac:dyDescent="0.35">
      <c r="E39" s="24" t="s">
        <v>298</v>
      </c>
      <c r="H39" s="29"/>
      <c r="J39" s="24" t="s">
        <v>299</v>
      </c>
    </row>
    <row r="40" spans="1:14" ht="14.45" x14ac:dyDescent="0.35">
      <c r="E40" s="24" t="s">
        <v>300</v>
      </c>
      <c r="H40" s="29"/>
      <c r="J40" s="24" t="s">
        <v>301</v>
      </c>
    </row>
    <row r="41" spans="1:14" ht="14.45" x14ac:dyDescent="0.35">
      <c r="E41" s="43" t="s">
        <v>297</v>
      </c>
      <c r="H41" s="29"/>
    </row>
    <row r="42" spans="1:14" ht="14.45" x14ac:dyDescent="0.35">
      <c r="H42" s="29"/>
    </row>
    <row r="43" spans="1:14" x14ac:dyDescent="0.3">
      <c r="A43" s="24" t="s">
        <v>248</v>
      </c>
      <c r="D43" s="24" t="s">
        <v>246</v>
      </c>
      <c r="H43" s="29" t="s">
        <v>67</v>
      </c>
    </row>
    <row r="44" spans="1:14" x14ac:dyDescent="0.3">
      <c r="D44" s="24" t="s">
        <v>247</v>
      </c>
      <c r="H44" s="29" t="s">
        <v>67</v>
      </c>
    </row>
    <row r="46" spans="1:14" x14ac:dyDescent="0.3">
      <c r="A46" s="24" t="s">
        <v>249</v>
      </c>
      <c r="F46" s="24" t="s">
        <v>64</v>
      </c>
      <c r="H46" s="29" t="s">
        <v>67</v>
      </c>
      <c r="K46" s="24" t="s">
        <v>65</v>
      </c>
      <c r="L46" s="29" t="s">
        <v>67</v>
      </c>
    </row>
    <row r="48" spans="1:14" ht="14.45" x14ac:dyDescent="0.35">
      <c r="A48" s="24" t="s">
        <v>254</v>
      </c>
      <c r="F48" s="81"/>
      <c r="G48" s="82"/>
      <c r="H48" s="82"/>
      <c r="I48" s="82"/>
      <c r="J48" s="82"/>
      <c r="K48" s="82"/>
      <c r="L48" s="82"/>
      <c r="M48" s="82"/>
      <c r="N48" s="83"/>
    </row>
    <row r="51" spans="1:14" x14ac:dyDescent="0.3">
      <c r="A51" s="24" t="s">
        <v>256</v>
      </c>
      <c r="B51" s="8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6"/>
    </row>
    <row r="52" spans="1:14" x14ac:dyDescent="0.3">
      <c r="B52" s="87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9"/>
    </row>
    <row r="53" spans="1:14" x14ac:dyDescent="0.3">
      <c r="B53" s="87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9"/>
    </row>
    <row r="54" spans="1:14" x14ac:dyDescent="0.3">
      <c r="B54" s="87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9"/>
    </row>
    <row r="55" spans="1:14" x14ac:dyDescent="0.3">
      <c r="B55" s="87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9"/>
    </row>
    <row r="56" spans="1:14" x14ac:dyDescent="0.3">
      <c r="B56" s="87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9"/>
    </row>
    <row r="57" spans="1:14" x14ac:dyDescent="0.3">
      <c r="B57" s="87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9"/>
    </row>
    <row r="58" spans="1:14" x14ac:dyDescent="0.3">
      <c r="B58" s="90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2"/>
    </row>
    <row r="60" spans="1:14" x14ac:dyDescent="0.3">
      <c r="A60" s="31" t="s">
        <v>250</v>
      </c>
      <c r="D60" s="24" t="s">
        <v>251</v>
      </c>
      <c r="F60" s="29" t="s">
        <v>67</v>
      </c>
      <c r="H60" s="24" t="s">
        <v>252</v>
      </c>
      <c r="K60" s="29" t="s">
        <v>67</v>
      </c>
    </row>
    <row r="61" spans="1:14" ht="15" thickBot="1" x14ac:dyDescent="0.4"/>
    <row r="62" spans="1:14" ht="15" thickBot="1" x14ac:dyDescent="0.4">
      <c r="A62" s="78" t="s">
        <v>253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80"/>
    </row>
    <row r="65" spans="1:1" x14ac:dyDescent="0.3">
      <c r="A65" s="24" t="s">
        <v>255</v>
      </c>
    </row>
  </sheetData>
  <mergeCells count="12">
    <mergeCell ref="A62:N62"/>
    <mergeCell ref="F48:N48"/>
    <mergeCell ref="D12:M12"/>
    <mergeCell ref="B51:N58"/>
    <mergeCell ref="C5:N5"/>
    <mergeCell ref="D27:N27"/>
    <mergeCell ref="E31:N31"/>
    <mergeCell ref="C7:N7"/>
    <mergeCell ref="C9:N9"/>
    <mergeCell ref="F16:H16"/>
    <mergeCell ref="J16:M16"/>
    <mergeCell ref="D29:N29"/>
  </mergeCells>
  <dataValidations count="5">
    <dataValidation type="list" allowBlank="1" showInputMessage="1" showErrorMessage="1" sqref="C5:N5">
      <formula1>"Trading,Hotel,Manufacturing,Retail,Other"</formula1>
    </dataValidation>
    <dataValidation type="list" allowBlank="1" showInputMessage="1" showErrorMessage="1" sqref="D27:N27">
      <formula1>"50-100,100-300,300-500,500-800,800-1000,1000&gt;"</formula1>
    </dataValidation>
    <dataValidation type="list" allowBlank="1" showInputMessage="1" showErrorMessage="1" sqref="E31:N31">
      <formula1>"Realtime, less than 10 minits, less than 30 minits,"</formula1>
    </dataValidation>
    <dataValidation type="list" allowBlank="1" showInputMessage="1" showErrorMessage="1" sqref="D16">
      <formula1>"Salutation,Mr,Miss"</formula1>
    </dataValidation>
    <dataValidation type="list" allowBlank="1" showInputMessage="1" showErrorMessage="1" sqref="F48:N48">
      <formula1>"English, Non English"</formula1>
    </dataValidation>
  </dataValidations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view="pageBreakPreview" topLeftCell="A7" zoomScaleNormal="100" zoomScaleSheetLayoutView="100" workbookViewId="0">
      <selection activeCell="G4" sqref="G4"/>
    </sheetView>
  </sheetViews>
  <sheetFormatPr defaultColWidth="8.7109375" defaultRowHeight="15" x14ac:dyDescent="0.35"/>
  <cols>
    <col min="1" max="6" width="8.7109375" style="33"/>
    <col min="7" max="7" width="10.42578125" style="33" bestFit="1" customWidth="1"/>
    <col min="8" max="8" width="12.28515625" style="33" bestFit="1" customWidth="1"/>
    <col min="9" max="9" width="11.140625" style="33" bestFit="1" customWidth="1"/>
    <col min="10" max="16384" width="8.7109375" style="33"/>
  </cols>
  <sheetData>
    <row r="1" spans="2:9" ht="12" x14ac:dyDescent="0.3">
      <c r="G1" s="33" t="s">
        <v>52</v>
      </c>
      <c r="H1" s="33" t="s">
        <v>53</v>
      </c>
      <c r="I1" s="33" t="s">
        <v>56</v>
      </c>
    </row>
    <row r="2" spans="2:9" ht="12" x14ac:dyDescent="0.3">
      <c r="G2" s="33" t="s">
        <v>54</v>
      </c>
      <c r="H2" s="33" t="s">
        <v>55</v>
      </c>
      <c r="I2" s="33" t="s">
        <v>57</v>
      </c>
    </row>
    <row r="3" spans="2:9" ht="12" x14ac:dyDescent="0.3">
      <c r="G3" s="33" t="str">
        <f>CUSTOMERS!A11</f>
        <v>Customer ID (This has to be show everywhere in all the places, as when they contact us they must tell the customer ID)</v>
      </c>
    </row>
    <row r="7" spans="2:9" x14ac:dyDescent="0.35">
      <c r="B7" s="93" t="s">
        <v>261</v>
      </c>
      <c r="C7" s="94"/>
      <c r="D7" s="94"/>
      <c r="E7" s="94"/>
      <c r="F7" s="94"/>
      <c r="G7" s="94"/>
      <c r="H7" s="94"/>
      <c r="I7" s="95"/>
    </row>
    <row r="8" spans="2:9" x14ac:dyDescent="0.35">
      <c r="B8" s="96"/>
      <c r="C8" s="97"/>
      <c r="D8" s="97"/>
      <c r="E8" s="97"/>
      <c r="F8" s="97"/>
      <c r="G8" s="97"/>
      <c r="H8" s="97"/>
      <c r="I8" s="98"/>
    </row>
    <row r="9" spans="2:9" x14ac:dyDescent="0.35">
      <c r="B9" s="96"/>
      <c r="C9" s="97"/>
      <c r="D9" s="97"/>
      <c r="E9" s="97"/>
      <c r="F9" s="97"/>
      <c r="G9" s="97"/>
      <c r="H9" s="97"/>
      <c r="I9" s="98"/>
    </row>
    <row r="10" spans="2:9" x14ac:dyDescent="0.35">
      <c r="B10" s="96"/>
      <c r="C10" s="97"/>
      <c r="D10" s="97"/>
      <c r="E10" s="97"/>
      <c r="F10" s="97"/>
      <c r="G10" s="97"/>
      <c r="H10" s="97"/>
      <c r="I10" s="98"/>
    </row>
    <row r="11" spans="2:9" x14ac:dyDescent="0.35">
      <c r="B11" s="96"/>
      <c r="C11" s="97"/>
      <c r="D11" s="97"/>
      <c r="E11" s="97"/>
      <c r="F11" s="97"/>
      <c r="G11" s="97"/>
      <c r="H11" s="97"/>
      <c r="I11" s="98"/>
    </row>
    <row r="12" spans="2:9" x14ac:dyDescent="0.35">
      <c r="B12" s="99"/>
      <c r="C12" s="100"/>
      <c r="D12" s="100"/>
      <c r="E12" s="100"/>
      <c r="F12" s="100"/>
      <c r="G12" s="100"/>
      <c r="H12" s="100"/>
      <c r="I12" s="101"/>
    </row>
    <row r="15" spans="2:9" x14ac:dyDescent="0.35">
      <c r="B15" s="111" t="s">
        <v>264</v>
      </c>
      <c r="C15" s="112"/>
      <c r="D15" s="112"/>
      <c r="E15" s="112"/>
      <c r="F15" s="112"/>
      <c r="G15" s="112"/>
      <c r="H15" s="112"/>
      <c r="I15" s="113"/>
    </row>
    <row r="16" spans="2:9" x14ac:dyDescent="0.35">
      <c r="B16" s="114"/>
      <c r="C16" s="115"/>
      <c r="D16" s="115"/>
      <c r="E16" s="115"/>
      <c r="F16" s="115"/>
      <c r="G16" s="115"/>
      <c r="H16" s="115"/>
      <c r="I16" s="116"/>
    </row>
    <row r="17" spans="1:9" x14ac:dyDescent="0.35">
      <c r="B17" s="117"/>
      <c r="C17" s="118"/>
      <c r="D17" s="118"/>
      <c r="E17" s="118"/>
      <c r="F17" s="118"/>
      <c r="G17" s="118"/>
      <c r="H17" s="118"/>
      <c r="I17" s="119"/>
    </row>
    <row r="21" spans="1:9" ht="12" x14ac:dyDescent="0.3">
      <c r="A21" s="34" t="s">
        <v>262</v>
      </c>
      <c r="B21" s="34"/>
    </row>
    <row r="22" spans="1:9" x14ac:dyDescent="0.35">
      <c r="B22" s="102" t="s">
        <v>265</v>
      </c>
      <c r="C22" s="103"/>
      <c r="D22" s="103"/>
      <c r="E22" s="103"/>
      <c r="F22" s="103"/>
      <c r="G22" s="103"/>
      <c r="H22" s="103"/>
      <c r="I22" s="104"/>
    </row>
    <row r="23" spans="1:9" x14ac:dyDescent="0.35">
      <c r="B23" s="105"/>
      <c r="C23" s="106"/>
      <c r="D23" s="106"/>
      <c r="E23" s="106"/>
      <c r="F23" s="106"/>
      <c r="G23" s="106"/>
      <c r="H23" s="106"/>
      <c r="I23" s="107"/>
    </row>
    <row r="24" spans="1:9" x14ac:dyDescent="0.35">
      <c r="B24" s="108"/>
      <c r="C24" s="109"/>
      <c r="D24" s="109"/>
      <c r="E24" s="109"/>
      <c r="F24" s="109"/>
      <c r="G24" s="109"/>
      <c r="H24" s="109"/>
      <c r="I24" s="110"/>
    </row>
    <row r="26" spans="1:9" x14ac:dyDescent="0.35">
      <c r="B26" s="102" t="s">
        <v>265</v>
      </c>
      <c r="C26" s="103"/>
      <c r="D26" s="103"/>
      <c r="E26" s="103"/>
      <c r="F26" s="103"/>
      <c r="G26" s="103"/>
      <c r="H26" s="103"/>
      <c r="I26" s="104"/>
    </row>
    <row r="27" spans="1:9" x14ac:dyDescent="0.35">
      <c r="B27" s="105"/>
      <c r="C27" s="106"/>
      <c r="D27" s="106"/>
      <c r="E27" s="106"/>
      <c r="F27" s="106"/>
      <c r="G27" s="106"/>
      <c r="H27" s="106"/>
      <c r="I27" s="107"/>
    </row>
    <row r="28" spans="1:9" x14ac:dyDescent="0.35">
      <c r="B28" s="108"/>
      <c r="C28" s="109"/>
      <c r="D28" s="109"/>
      <c r="E28" s="109"/>
      <c r="F28" s="109"/>
      <c r="G28" s="109"/>
      <c r="H28" s="109"/>
      <c r="I28" s="110"/>
    </row>
    <row r="30" spans="1:9" x14ac:dyDescent="0.35">
      <c r="B30" s="102" t="s">
        <v>265</v>
      </c>
      <c r="C30" s="103"/>
      <c r="D30" s="103"/>
      <c r="E30" s="103"/>
      <c r="F30" s="103"/>
      <c r="G30" s="103"/>
      <c r="H30" s="103"/>
      <c r="I30" s="104"/>
    </row>
    <row r="31" spans="1:9" x14ac:dyDescent="0.35">
      <c r="B31" s="105"/>
      <c r="C31" s="106"/>
      <c r="D31" s="106"/>
      <c r="E31" s="106"/>
      <c r="F31" s="106"/>
      <c r="G31" s="106"/>
      <c r="H31" s="106"/>
      <c r="I31" s="107"/>
    </row>
    <row r="32" spans="1:9" x14ac:dyDescent="0.35">
      <c r="B32" s="108"/>
      <c r="C32" s="109"/>
      <c r="D32" s="109"/>
      <c r="E32" s="109"/>
      <c r="F32" s="109"/>
      <c r="G32" s="109"/>
      <c r="H32" s="109"/>
      <c r="I32" s="110"/>
    </row>
    <row r="34" spans="1:9" x14ac:dyDescent="0.35">
      <c r="B34" s="102" t="s">
        <v>265</v>
      </c>
      <c r="C34" s="103"/>
      <c r="D34" s="103"/>
      <c r="E34" s="103"/>
      <c r="F34" s="103"/>
      <c r="G34" s="103"/>
      <c r="H34" s="103"/>
      <c r="I34" s="104"/>
    </row>
    <row r="35" spans="1:9" x14ac:dyDescent="0.35">
      <c r="B35" s="105"/>
      <c r="C35" s="106"/>
      <c r="D35" s="106"/>
      <c r="E35" s="106"/>
      <c r="F35" s="106"/>
      <c r="G35" s="106"/>
      <c r="H35" s="106"/>
      <c r="I35" s="107"/>
    </row>
    <row r="36" spans="1:9" x14ac:dyDescent="0.35">
      <c r="B36" s="108"/>
      <c r="C36" s="109"/>
      <c r="D36" s="109"/>
      <c r="E36" s="109"/>
      <c r="F36" s="109"/>
      <c r="G36" s="109"/>
      <c r="H36" s="109"/>
      <c r="I36" s="110"/>
    </row>
    <row r="43" spans="1:9" x14ac:dyDescent="0.35">
      <c r="A43" s="41" t="s">
        <v>256</v>
      </c>
    </row>
    <row r="44" spans="1:9" x14ac:dyDescent="0.35">
      <c r="A44" s="33" t="s">
        <v>266</v>
      </c>
    </row>
  </sheetData>
  <mergeCells count="6">
    <mergeCell ref="B7:I12"/>
    <mergeCell ref="B22:I24"/>
    <mergeCell ref="B26:I28"/>
    <mergeCell ref="B30:I32"/>
    <mergeCell ref="B34:I36"/>
    <mergeCell ref="B15:I17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J7"/>
  <sheetViews>
    <sheetView view="pageBreakPreview" zoomScaleNormal="100" zoomScaleSheetLayoutView="100" workbookViewId="0">
      <selection activeCell="A7" sqref="A7"/>
    </sheetView>
  </sheetViews>
  <sheetFormatPr defaultColWidth="8.7109375" defaultRowHeight="15" x14ac:dyDescent="0.3"/>
  <cols>
    <col min="1" max="16384" width="8.7109375" style="1"/>
  </cols>
  <sheetData>
    <row r="4" spans="1:10" x14ac:dyDescent="0.35">
      <c r="A4" s="1" t="s">
        <v>267</v>
      </c>
      <c r="J4" s="2" t="s">
        <v>257</v>
      </c>
    </row>
    <row r="5" spans="1:10" x14ac:dyDescent="0.35">
      <c r="A5" s="1" t="s">
        <v>259</v>
      </c>
    </row>
    <row r="6" spans="1:10" x14ac:dyDescent="0.35">
      <c r="A6" s="1" t="s">
        <v>258</v>
      </c>
    </row>
    <row r="7" spans="1:10" x14ac:dyDescent="0.35">
      <c r="A7" s="1" t="s">
        <v>263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view="pageBreakPreview" zoomScale="80" zoomScaleNormal="100" zoomScaleSheetLayoutView="80" workbookViewId="0">
      <selection activeCell="H8" sqref="H8"/>
    </sheetView>
  </sheetViews>
  <sheetFormatPr defaultColWidth="8.7109375" defaultRowHeight="15" x14ac:dyDescent="0.3"/>
  <cols>
    <col min="1" max="16384" width="8.7109375" style="1"/>
  </cols>
  <sheetData>
    <row r="2" spans="1:10" x14ac:dyDescent="0.35">
      <c r="A2" s="1" t="str">
        <f>'OUR PLATFROM'!A4</f>
        <v>New Customer Requests ( 10 )</v>
      </c>
    </row>
    <row r="6" spans="1:10" x14ac:dyDescent="0.35">
      <c r="A6" s="1" t="s">
        <v>269</v>
      </c>
      <c r="D6" s="1" t="s">
        <v>270</v>
      </c>
      <c r="J6" s="1" t="s">
        <v>262</v>
      </c>
    </row>
    <row r="8" spans="1:10" x14ac:dyDescent="0.35">
      <c r="A8" s="1" t="s">
        <v>271</v>
      </c>
      <c r="D8" s="1" t="s">
        <v>272</v>
      </c>
      <c r="H8" s="42" t="s">
        <v>273</v>
      </c>
      <c r="J8" s="1" t="s">
        <v>274</v>
      </c>
    </row>
  </sheetData>
  <dataValidations count="1">
    <dataValidation type="list" allowBlank="1" showInputMessage="1" showErrorMessage="1" sqref="J8">
      <formula1>"On Going,Accept,Rejected"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"/>
  <sheetViews>
    <sheetView view="pageBreakPreview" zoomScaleNormal="100" zoomScaleSheetLayoutView="100" workbookViewId="0">
      <selection activeCell="H15" sqref="H15"/>
    </sheetView>
  </sheetViews>
  <sheetFormatPr defaultColWidth="8.7109375" defaultRowHeight="15" x14ac:dyDescent="0.35"/>
  <cols>
    <col min="1" max="16384" width="8.7109375" style="33"/>
  </cols>
  <sheetData>
    <row r="3" spans="1:9" x14ac:dyDescent="0.3">
      <c r="A3" s="33" t="str">
        <f>'OUR PLATFROM'!A5</f>
        <v>Date uploaded and status +</v>
      </c>
      <c r="I3" s="33" t="s">
        <v>283</v>
      </c>
    </row>
    <row r="6" spans="1:9" x14ac:dyDescent="0.3">
      <c r="B6" s="35" t="s">
        <v>275</v>
      </c>
      <c r="C6" s="36"/>
      <c r="D6" s="36"/>
      <c r="E6" s="36" t="s">
        <v>277</v>
      </c>
      <c r="F6" s="36" t="s">
        <v>278</v>
      </c>
      <c r="G6" s="36" t="s">
        <v>281</v>
      </c>
      <c r="H6" s="36" t="s">
        <v>282</v>
      </c>
      <c r="I6" s="37"/>
    </row>
    <row r="7" spans="1:9" x14ac:dyDescent="0.3">
      <c r="B7" s="38" t="s">
        <v>276</v>
      </c>
      <c r="C7" s="39"/>
      <c r="D7" s="39"/>
      <c r="E7" s="39" t="s">
        <v>279</v>
      </c>
      <c r="F7" s="39" t="s">
        <v>280</v>
      </c>
      <c r="G7" s="39" t="s">
        <v>284</v>
      </c>
      <c r="H7" s="39" t="s">
        <v>52</v>
      </c>
      <c r="I7" s="40"/>
    </row>
  </sheetData>
  <dataValidations count="1">
    <dataValidation type="list" allowBlank="1" showInputMessage="1" showErrorMessage="1" sqref="J3 F7">
      <formula1>"Posting,Completed"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view="pageBreakPreview" topLeftCell="A10" zoomScale="80" zoomScaleNormal="100" zoomScaleSheetLayoutView="80" workbookViewId="0">
      <selection activeCell="H25" sqref="H25"/>
    </sheetView>
  </sheetViews>
  <sheetFormatPr defaultRowHeight="15" x14ac:dyDescent="0.25"/>
  <sheetData>
    <row r="2" spans="1:6" x14ac:dyDescent="0.35">
      <c r="A2" t="str">
        <f>'OUR PLATFROM'!A6</f>
        <v>Customers +</v>
      </c>
    </row>
    <row r="6" spans="1:6" x14ac:dyDescent="0.35">
      <c r="B6" t="s">
        <v>285</v>
      </c>
    </row>
    <row r="8" spans="1:6" x14ac:dyDescent="0.35">
      <c r="B8" t="s">
        <v>286</v>
      </c>
    </row>
    <row r="11" spans="1:6" x14ac:dyDescent="0.35">
      <c r="A11" t="s">
        <v>290</v>
      </c>
    </row>
    <row r="13" spans="1:6" x14ac:dyDescent="0.35">
      <c r="A13" t="s">
        <v>287</v>
      </c>
    </row>
    <row r="15" spans="1:6" x14ac:dyDescent="0.35">
      <c r="B15" t="s">
        <v>166</v>
      </c>
      <c r="D15" t="s">
        <v>288</v>
      </c>
      <c r="F15" t="s">
        <v>289</v>
      </c>
    </row>
    <row r="18" spans="1:8" x14ac:dyDescent="0.35">
      <c r="A18" t="s">
        <v>7</v>
      </c>
      <c r="D18" t="s">
        <v>245</v>
      </c>
    </row>
    <row r="20" spans="1:8" x14ac:dyDescent="0.35">
      <c r="A20" t="s">
        <v>291</v>
      </c>
      <c r="D20" t="s">
        <v>245</v>
      </c>
    </row>
    <row r="22" spans="1:8" x14ac:dyDescent="0.35">
      <c r="A22" t="s">
        <v>302</v>
      </c>
      <c r="D22" t="s">
        <v>303</v>
      </c>
    </row>
    <row r="25" spans="1:8" x14ac:dyDescent="0.35">
      <c r="A25" t="s">
        <v>308</v>
      </c>
      <c r="D25" t="str">
        <f>ACCOUNTANTS!A4</f>
        <v>Name</v>
      </c>
      <c r="H25" t="str">
        <f>ACCOUNTANTS!A16</f>
        <v>Position</v>
      </c>
    </row>
  </sheetData>
  <pageMargins left="0.7" right="0.7" top="0.75" bottom="0.75" header="0.3" footer="0.3"/>
  <pageSetup paperSize="9" scale="8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view="pageBreakPreview" zoomScale="90" zoomScaleNormal="100" zoomScaleSheetLayoutView="90" workbookViewId="0">
      <selection activeCell="H28" sqref="H28"/>
    </sheetView>
  </sheetViews>
  <sheetFormatPr defaultColWidth="8.7109375" defaultRowHeight="15" x14ac:dyDescent="0.3"/>
  <cols>
    <col min="1" max="6" width="8.7109375" style="1"/>
    <col min="7" max="7" width="20.42578125" style="1" bestFit="1" customWidth="1"/>
    <col min="8" max="16384" width="8.7109375" style="1"/>
  </cols>
  <sheetData>
    <row r="2" spans="1:8" x14ac:dyDescent="0.35">
      <c r="A2" s="1" t="str">
        <f>'OUR PLATFROM'!A7</f>
        <v>Accountants +</v>
      </c>
    </row>
    <row r="4" spans="1:8" x14ac:dyDescent="0.35">
      <c r="A4" s="1" t="s">
        <v>153</v>
      </c>
      <c r="C4" s="1" t="s">
        <v>166</v>
      </c>
      <c r="E4" s="1" t="s">
        <v>167</v>
      </c>
      <c r="H4" s="1" t="s">
        <v>169</v>
      </c>
    </row>
    <row r="6" spans="1:8" x14ac:dyDescent="0.35">
      <c r="A6" s="1" t="s">
        <v>219</v>
      </c>
    </row>
    <row r="8" spans="1:8" x14ac:dyDescent="0.35">
      <c r="A8" s="1" t="s">
        <v>220</v>
      </c>
    </row>
    <row r="10" spans="1:8" x14ac:dyDescent="0.35">
      <c r="A10" s="1" t="s">
        <v>304</v>
      </c>
    </row>
    <row r="12" spans="1:8" x14ac:dyDescent="0.35">
      <c r="A12" s="1" t="s">
        <v>305</v>
      </c>
      <c r="B12" s="1" t="str">
        <f>A10</f>
        <v>NIC No</v>
      </c>
    </row>
    <row r="14" spans="1:8" x14ac:dyDescent="0.35">
      <c r="A14" s="1" t="s">
        <v>306</v>
      </c>
      <c r="G14" s="44" t="s">
        <v>245</v>
      </c>
    </row>
    <row r="16" spans="1:8" x14ac:dyDescent="0.35">
      <c r="A16" s="1" t="s">
        <v>186</v>
      </c>
      <c r="G16" s="22" t="s">
        <v>309</v>
      </c>
    </row>
    <row r="18" spans="1:8" x14ac:dyDescent="0.35">
      <c r="A18" s="1" t="s">
        <v>307</v>
      </c>
    </row>
    <row r="19" spans="1:8" x14ac:dyDescent="0.35">
      <c r="C19" s="2" t="s">
        <v>270</v>
      </c>
      <c r="G19" s="2" t="s">
        <v>314</v>
      </c>
      <c r="H19" s="2" t="s">
        <v>313</v>
      </c>
    </row>
    <row r="20" spans="1:8" x14ac:dyDescent="0.35">
      <c r="C20" s="1" t="s">
        <v>272</v>
      </c>
      <c r="G20" s="1" t="s">
        <v>282</v>
      </c>
      <c r="H20" s="1" t="s">
        <v>312</v>
      </c>
    </row>
    <row r="21" spans="1:8" x14ac:dyDescent="0.35">
      <c r="C21" s="1" t="s">
        <v>310</v>
      </c>
      <c r="G21" s="1" t="s">
        <v>315</v>
      </c>
      <c r="H21" s="1" t="s">
        <v>312</v>
      </c>
    </row>
    <row r="22" spans="1:8" x14ac:dyDescent="0.35">
      <c r="C22" s="1" t="s">
        <v>311</v>
      </c>
      <c r="G22" s="1" t="s">
        <v>315</v>
      </c>
      <c r="H22" s="1" t="s">
        <v>312</v>
      </c>
    </row>
  </sheetData>
  <dataValidations count="1">
    <dataValidation type="list" allowBlank="1" showInputMessage="1" showErrorMessage="1" sqref="G16">
      <formula1>"Data Keeping, Suppervisor"</formula1>
    </dataValidation>
  </dataValidations>
  <pageMargins left="0.7" right="0.7" top="0.75" bottom="0.75" header="0.3" footer="0.3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26</vt:i4>
      </vt:variant>
    </vt:vector>
  </HeadingPairs>
  <TitlesOfParts>
    <vt:vector size="52" baseType="lpstr">
      <vt:lpstr>COMPANY MAIN WEB PAGE</vt:lpstr>
      <vt:lpstr>SYSTEM LOG IN</vt:lpstr>
      <vt:lpstr>INQUIRE</vt:lpstr>
      <vt:lpstr>DATA CAPTURE</vt:lpstr>
      <vt:lpstr>OUR PLATFROM</vt:lpstr>
      <vt:lpstr>NEW CUSTOMER</vt:lpstr>
      <vt:lpstr>STATUS OF FILES UPLOADED</vt:lpstr>
      <vt:lpstr>CUSTOMERS</vt:lpstr>
      <vt:lpstr>ACCOUNTANTS</vt:lpstr>
      <vt:lpstr>ACC SYS DASHBOARD</vt:lpstr>
      <vt:lpstr>CREATE ITEM</vt:lpstr>
      <vt:lpstr>COMPOSIT ITEM</vt:lpstr>
      <vt:lpstr>INVENTORY ADJUSTMENT</vt:lpstr>
      <vt:lpstr>TRANSFER ORDER</vt:lpstr>
      <vt:lpstr>WEARHOUSE SETUP</vt:lpstr>
      <vt:lpstr>CONTACT</vt:lpstr>
      <vt:lpstr>CONTACT GROUP</vt:lpstr>
      <vt:lpstr>PREFFERD SUPPLIERS</vt:lpstr>
      <vt:lpstr>BANK RECONCILATION (01)</vt:lpstr>
      <vt:lpstr>BANK RECONCILATION (02)</vt:lpstr>
      <vt:lpstr>RECEIVED PDC</vt:lpstr>
      <vt:lpstr>ISSUED PDC</vt:lpstr>
      <vt:lpstr>CHQ PRINTING</vt:lpstr>
      <vt:lpstr>ESTIMATE</vt:lpstr>
      <vt:lpstr>JOB COSTING</vt:lpstr>
      <vt:lpstr>ITEM COSTING</vt:lpstr>
      <vt:lpstr>'ACC SYS DASHBOARD'!Print_Area</vt:lpstr>
      <vt:lpstr>ACCOUNTANTS!Print_Area</vt:lpstr>
      <vt:lpstr>'BANK RECONCILATION (01)'!Print_Area</vt:lpstr>
      <vt:lpstr>'BANK RECONCILATION (02)'!Print_Area</vt:lpstr>
      <vt:lpstr>'CHQ PRINTING'!Print_Area</vt:lpstr>
      <vt:lpstr>'COMPANY MAIN WEB PAGE'!Print_Area</vt:lpstr>
      <vt:lpstr>'COMPOSIT ITEM'!Print_Area</vt:lpstr>
      <vt:lpstr>CONTACT!Print_Area</vt:lpstr>
      <vt:lpstr>'CONTACT GROUP'!Print_Area</vt:lpstr>
      <vt:lpstr>'CREATE ITEM'!Print_Area</vt:lpstr>
      <vt:lpstr>CUSTOMERS!Print_Area</vt:lpstr>
      <vt:lpstr>'DATA CAPTURE'!Print_Area</vt:lpstr>
      <vt:lpstr>ESTIMATE!Print_Area</vt:lpstr>
      <vt:lpstr>INQUIRE!Print_Area</vt:lpstr>
      <vt:lpstr>'INVENTORY ADJUSTMENT'!Print_Area</vt:lpstr>
      <vt:lpstr>'ISSUED PDC'!Print_Area</vt:lpstr>
      <vt:lpstr>'ITEM COSTING'!Print_Area</vt:lpstr>
      <vt:lpstr>'JOB COSTING'!Print_Area</vt:lpstr>
      <vt:lpstr>'NEW CUSTOMER'!Print_Area</vt:lpstr>
      <vt:lpstr>'OUR PLATFROM'!Print_Area</vt:lpstr>
      <vt:lpstr>'PREFFERD SUPPLIERS'!Print_Area</vt:lpstr>
      <vt:lpstr>'RECEIVED PDC'!Print_Area</vt:lpstr>
      <vt:lpstr>'STATUS OF FILES UPLOADED'!Print_Area</vt:lpstr>
      <vt:lpstr>'SYSTEM LOG IN'!Print_Area</vt:lpstr>
      <vt:lpstr>'TRANSFER ORDER'!Print_Area</vt:lpstr>
      <vt:lpstr>'WEARHOUSE SETUP'!Print_Area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chama</dc:creator>
  <cp:lastModifiedBy>Hacker</cp:lastModifiedBy>
  <dcterms:created xsi:type="dcterms:W3CDTF">2020-10-16T07:31:10Z</dcterms:created>
  <dcterms:modified xsi:type="dcterms:W3CDTF">2020-10-28T09:41:52Z</dcterms:modified>
</cp:coreProperties>
</file>