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Data analytics projects\Financial Tracker copy\Dashboarding\"/>
    </mc:Choice>
  </mc:AlternateContent>
  <xr:revisionPtr revIDLastSave="0" documentId="13_ncr:1_{10E4734F-A2A2-455D-821F-E4A6C8A7F2BC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My model" sheetId="1" r:id="rId1"/>
    <sheet name="Wallet" sheetId="3" r:id="rId2"/>
    <sheet name="Summ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/>
  <c r="G4" i="2"/>
  <c r="G6" i="2" s="1"/>
  <c r="H5" i="2" s="1"/>
  <c r="M305" i="1"/>
  <c r="M304" i="1"/>
  <c r="M303" i="1"/>
  <c r="L303" i="1"/>
  <c r="L305" i="1" s="1"/>
  <c r="L307" i="1"/>
  <c r="L304" i="1"/>
  <c r="H4" i="2" l="1"/>
  <c r="H6" i="2" s="1"/>
</calcChain>
</file>

<file path=xl/sharedStrings.xml><?xml version="1.0" encoding="utf-8"?>
<sst xmlns="http://schemas.openxmlformats.org/spreadsheetml/2006/main" count="4463" uniqueCount="954">
  <si>
    <t>Primary_key</t>
  </si>
  <si>
    <t>Date</t>
  </si>
  <si>
    <t>Transaction_description</t>
  </si>
  <si>
    <t>Transaction_amount</t>
  </si>
  <si>
    <t>Type</t>
  </si>
  <si>
    <t>Transfer</t>
  </si>
  <si>
    <t>Account</t>
  </si>
  <si>
    <t>Category</t>
  </si>
  <si>
    <t>DEB23101025</t>
  </si>
  <si>
    <t>Miscellaneous Payment TRANSFERWISE CANADA_____562CR</t>
  </si>
  <si>
    <t>Income</t>
  </si>
  <si>
    <t>Current A/c</t>
  </si>
  <si>
    <t>DEB23101072</t>
  </si>
  <si>
    <t>POS Purchase GPOS HONG'S ESSO NORTH</t>
  </si>
  <si>
    <t>Expenses</t>
  </si>
  <si>
    <t>Ciggerates</t>
  </si>
  <si>
    <t>DEB23101000</t>
  </si>
  <si>
    <t>POS Purchase OPOS PRESTO AUTL TORON</t>
  </si>
  <si>
    <t>Public transport</t>
  </si>
  <si>
    <t>DEB23101221</t>
  </si>
  <si>
    <t>POS Purchase GPOS FRESHCHOICE IND ETOBI</t>
  </si>
  <si>
    <t>Groceries</t>
  </si>
  <si>
    <t>CRE23101321</t>
  </si>
  <si>
    <t>MATCHBOX CANNABIS - STE NORTH YORK ON</t>
  </si>
  <si>
    <t>Credit Card</t>
  </si>
  <si>
    <t>Weed</t>
  </si>
  <si>
    <t>DEB23101413</t>
  </si>
  <si>
    <t>POS Purchase OPOS UBER* EATS PENDING UBER.</t>
  </si>
  <si>
    <t>Restaurant, fast-food</t>
  </si>
  <si>
    <t>DEB23101630</t>
  </si>
  <si>
    <t>POS Purchase GPOS PRES/5CM7FKMBWC</t>
  </si>
  <si>
    <t>DEB23101661</t>
  </si>
  <si>
    <t>POS Purchase GPOS TIM HORTONS #55 TORON</t>
  </si>
  <si>
    <t>DEB23101764</t>
  </si>
  <si>
    <t>Customer Transfer Cr. INVESTMENT PROCEEDS</t>
  </si>
  <si>
    <t>Child Support</t>
  </si>
  <si>
    <t>DEB23101700</t>
  </si>
  <si>
    <t>DEB23101730</t>
  </si>
  <si>
    <t>POS Purchase GPOS SUKSI BIRYANI H TORON</t>
  </si>
  <si>
    <t>DEB23101900</t>
  </si>
  <si>
    <t>DEPOSIT FREE INTERAC E-TRANSFER</t>
  </si>
  <si>
    <t>Interact</t>
  </si>
  <si>
    <t>CRE23101994</t>
  </si>
  <si>
    <t>SCOTIA SCCP PREMIUM</t>
  </si>
  <si>
    <t>Charges, Fees</t>
  </si>
  <si>
    <t>DEB23101987</t>
  </si>
  <si>
    <t>POS Purchase FPOS PETRO CANADAX0962 ETOBI</t>
  </si>
  <si>
    <t>DEB23102000</t>
  </si>
  <si>
    <t>Correction OPOS GOOGLE *SERVICES CANAD</t>
  </si>
  <si>
    <t>Unknown</t>
  </si>
  <si>
    <t>POS Purchase OPOS GOOGLE *SERVICES CANAD</t>
  </si>
  <si>
    <t>CRE23102031</t>
  </si>
  <si>
    <t>ST. LOUIS BAR &amp; GRILL TORONTO ON</t>
  </si>
  <si>
    <t>Alcohol</t>
  </si>
  <si>
    <t>DEB23102100</t>
  </si>
  <si>
    <t>DEB23102330</t>
  </si>
  <si>
    <t>POS Purchase GPOS PRES/5CNNN125RK</t>
  </si>
  <si>
    <t>POS Purchase GPOS PRES/5CN722BKNC</t>
  </si>
  <si>
    <t>DEB23102380</t>
  </si>
  <si>
    <t>POS Purchase GPOS DOLLARAMA #1534 ETOBI</t>
  </si>
  <si>
    <t>Shopping</t>
  </si>
  <si>
    <t>DEB23102352</t>
  </si>
  <si>
    <t>POS Purchase GPOS M D VARIETY ETOBI</t>
  </si>
  <si>
    <t>DEB23102400</t>
  </si>
  <si>
    <t>WITHDRAWAL FREE INTERAC E-TRANSFER</t>
  </si>
  <si>
    <t>DEB23102420</t>
  </si>
  <si>
    <t>POS Purchase FPOS THE RELIEF HAIR &amp; BEWOODB</t>
  </si>
  <si>
    <t>Wellness, beauty</t>
  </si>
  <si>
    <t>CRE23102495</t>
  </si>
  <si>
    <t>LCBO/RAO #0362 ETOBICOKE ON</t>
  </si>
  <si>
    <t>DEB23102500</t>
  </si>
  <si>
    <t>Service Charge</t>
  </si>
  <si>
    <t>DEB23102553</t>
  </si>
  <si>
    <t>CRE23102520</t>
  </si>
  <si>
    <t>LCBO/RAO #754 TORONTO ON</t>
  </si>
  <si>
    <t>DEB23102550</t>
  </si>
  <si>
    <t>ABM Withdrawal</t>
  </si>
  <si>
    <t>CRE23102574</t>
  </si>
  <si>
    <t>F AND F REST TORONTO ON</t>
  </si>
  <si>
    <t>DEB23102782</t>
  </si>
  <si>
    <t>POS Purchase FPOS BOOSTER JUICE #461 NORTH</t>
  </si>
  <si>
    <t>DEB23102726</t>
  </si>
  <si>
    <t>POS Purchase FPOS Z-TECA GOURMET BURRINORTH</t>
  </si>
  <si>
    <t>CRE23102849</t>
  </si>
  <si>
    <t>Amazon.ca Prime Member amazon.ca/priBC</t>
  </si>
  <si>
    <t>Bill payments, Subscriptions</t>
  </si>
  <si>
    <t>DEB23102874</t>
  </si>
  <si>
    <t>POS Purchase FPOS FRESHCHOICE INDIAN METOBI</t>
  </si>
  <si>
    <t>DEB23103015</t>
  </si>
  <si>
    <t>POS Purchase FPOS JAY BHAVANI VADAPAV TORON</t>
  </si>
  <si>
    <t>DEB23103077</t>
  </si>
  <si>
    <t>POS Purchase FPOS TIM HORTONS #6479 ETOBI</t>
  </si>
  <si>
    <t>DEB23103000</t>
  </si>
  <si>
    <t>Rent</t>
  </si>
  <si>
    <t>DEB23103190</t>
  </si>
  <si>
    <t>Miscellaneous Payment UPWORK ESCROW I</t>
  </si>
  <si>
    <t>DEB23103108</t>
  </si>
  <si>
    <t>POS Purchase FPOS DOLLARAMA #1036 TORON</t>
  </si>
  <si>
    <t>DEB23103133</t>
  </si>
  <si>
    <t>POS Purchase OPOS GOOGLE *Wallet g.co/</t>
  </si>
  <si>
    <t>DEB23103100</t>
  </si>
  <si>
    <t>DEB23110158</t>
  </si>
  <si>
    <t>CRE23110224</t>
  </si>
  <si>
    <t>FROM - *****XX*4824</t>
  </si>
  <si>
    <t>TRANSFER</t>
  </si>
  <si>
    <t>CRE23110299</t>
  </si>
  <si>
    <t>DEB23110224</t>
  </si>
  <si>
    <t>Customer Transfer Dr. MB-Credit Card CARD/LOC PAY.</t>
  </si>
  <si>
    <t>DEB23110365</t>
  </si>
  <si>
    <t>DEB23110350</t>
  </si>
  <si>
    <t>DEB23110400</t>
  </si>
  <si>
    <t>Credit Card Memo PROMOTIONAL BONUS</t>
  </si>
  <si>
    <t>DEB23110430</t>
  </si>
  <si>
    <t>POS Purchase FPOS PIZZA LAND ETOBI</t>
  </si>
  <si>
    <t>POS Purchase FPOS M &amp; D VARIETY ETOBI</t>
  </si>
  <si>
    <t>DEB23110450</t>
  </si>
  <si>
    <t>POS Purchase FPOS THE BEER STORE #2362ETOBI</t>
  </si>
  <si>
    <t>CRE23110400</t>
  </si>
  <si>
    <t>SOLGEN PSIS FEE TORONTO ON</t>
  </si>
  <si>
    <t>Education, development</t>
  </si>
  <si>
    <t>DEB23110620</t>
  </si>
  <si>
    <t>POS Purchase FPOS CIRCLE K #X9015 TORON</t>
  </si>
  <si>
    <t>DEB23110653</t>
  </si>
  <si>
    <t>Bill Payment BELL MOBILITY</t>
  </si>
  <si>
    <t>Phone, cell phone</t>
  </si>
  <si>
    <t>CRE23110685</t>
  </si>
  <si>
    <t>CIRCLE K #X9015 TORONTO ON</t>
  </si>
  <si>
    <t>DEB23110600</t>
  </si>
  <si>
    <t>DEB23110752</t>
  </si>
  <si>
    <t>DEB23110700</t>
  </si>
  <si>
    <t>DEB23110900</t>
  </si>
  <si>
    <t>DEB23110999</t>
  </si>
  <si>
    <t>POS Purchase OPOS UBER CANADA/UBEREATSTORON</t>
  </si>
  <si>
    <t>CRE23111268</t>
  </si>
  <si>
    <t>AMZN Mktp CA*AC2FF64B3 WWW.AMAZON.CAON</t>
  </si>
  <si>
    <t>DEB23111406</t>
  </si>
  <si>
    <t>DEB23111452</t>
  </si>
  <si>
    <t>POS Purchase FPOS MCDONALD'S #X9005 QNORTH</t>
  </si>
  <si>
    <t>DEB23111401</t>
  </si>
  <si>
    <t>DEB23111496</t>
  </si>
  <si>
    <t>DEB23111400</t>
  </si>
  <si>
    <t>CRE23111424</t>
  </si>
  <si>
    <t>DD/DOORDASHPARANTHAPAL VANCOUVER BC</t>
  </si>
  <si>
    <t>DEB23111500</t>
  </si>
  <si>
    <t>DEB23111764</t>
  </si>
  <si>
    <t>DEB23111700</t>
  </si>
  <si>
    <t>CRE23111791</t>
  </si>
  <si>
    <t>DEB23111830</t>
  </si>
  <si>
    <t>POS Purchase FPOS PRES/5D2J2MZFMM</t>
  </si>
  <si>
    <t>DEB23111824</t>
  </si>
  <si>
    <t>POS Purchase FPOS CIRCLE K #X9013 TORON</t>
  </si>
  <si>
    <t>DEB23111885</t>
  </si>
  <si>
    <t>DEB23111800</t>
  </si>
  <si>
    <t>DEB23112087</t>
  </si>
  <si>
    <t>DEB23112091</t>
  </si>
  <si>
    <t>DEB23112193</t>
  </si>
  <si>
    <t>POS Purchase FPOS THE SALAD HOUSE TORON</t>
  </si>
  <si>
    <t>DEB23112100</t>
  </si>
  <si>
    <t>DEB23112207</t>
  </si>
  <si>
    <t>DEB23112301</t>
  </si>
  <si>
    <t>DEB23112401</t>
  </si>
  <si>
    <t>DEB23112400</t>
  </si>
  <si>
    <t>DEB23112490</t>
  </si>
  <si>
    <t>POS Purchase FPOS MOUNTAIN WAREHOUSE CONCO</t>
  </si>
  <si>
    <t>DEB23112461</t>
  </si>
  <si>
    <t>POS Purchase FPOS HM Vaughan Mills Vaugh</t>
  </si>
  <si>
    <t>CRE23112483</t>
  </si>
  <si>
    <t>MOUNTAINWAREHOUSE.COM VANCOUVER BC</t>
  </si>
  <si>
    <t>DEB23112502</t>
  </si>
  <si>
    <t>DEB23112752</t>
  </si>
  <si>
    <t>DEB23112750</t>
  </si>
  <si>
    <t>DEB23112800</t>
  </si>
  <si>
    <t>CRE23112849</t>
  </si>
  <si>
    <t>DEB23112817</t>
  </si>
  <si>
    <t>CRE23113083</t>
  </si>
  <si>
    <t>MOUNTAINWAREHOUSE.COM VANCOUVER BC INSTALLMENT ENROLLMENT</t>
  </si>
  <si>
    <t>DEB23113033</t>
  </si>
  <si>
    <t>DEB23120152</t>
  </si>
  <si>
    <t>DEB23120100</t>
  </si>
  <si>
    <t>POS Purchase FPOS SESSIONS CANNAB ETOBI</t>
  </si>
  <si>
    <t>DEB23120200</t>
  </si>
  <si>
    <t>DEB23120420</t>
  </si>
  <si>
    <t>POS Purchase CIRCLE K #X9015 TORON</t>
  </si>
  <si>
    <t>DEB23120445</t>
  </si>
  <si>
    <t>POS Purchase FPOS LCBO/RAO #0362 ETOBI</t>
  </si>
  <si>
    <t>CRE23120414</t>
  </si>
  <si>
    <t>DEB23120400</t>
  </si>
  <si>
    <t>DEB23120650</t>
  </si>
  <si>
    <t>DEB23120731</t>
  </si>
  <si>
    <t>POS Purchase FPOS ALBION KFF ETOBI</t>
  </si>
  <si>
    <t>CRE23120800</t>
  </si>
  <si>
    <t>SCOTIABANK TRANSIT X1582 ETOBICOKE ON</t>
  </si>
  <si>
    <t>DEB23120900</t>
  </si>
  <si>
    <t>CRE23120944</t>
  </si>
  <si>
    <t>YONGE STREET WAREHOUSE TORONTO ON</t>
  </si>
  <si>
    <t>CRE23121067</t>
  </si>
  <si>
    <t>DD/DOORDASHTHEBIRYANIW VANCOUVER BC</t>
  </si>
  <si>
    <t>DEB23121152</t>
  </si>
  <si>
    <t>DEB23121200</t>
  </si>
  <si>
    <t>CRE23121300</t>
  </si>
  <si>
    <t>DEB23121300</t>
  </si>
  <si>
    <t>DEB23121453</t>
  </si>
  <si>
    <t>DEB23121500</t>
  </si>
  <si>
    <t>DEB23121864</t>
  </si>
  <si>
    <t>CRE23121864</t>
  </si>
  <si>
    <t>MOUNTAINWAREHOUSE.COM VANCOUVER BC PLAN FEE/RATE 1 OF 3 PAYMENTS</t>
  </si>
  <si>
    <t>CRE23121841</t>
  </si>
  <si>
    <t>CRE23121882</t>
  </si>
  <si>
    <t>INTEREST CHARGES-PURCHASE</t>
  </si>
  <si>
    <t>CRE23121828</t>
  </si>
  <si>
    <t>MOUNTAINWAREHOUSE.COM VANCOUVER BC INSTALLMENT 1 OF 3 PAYMENTS</t>
  </si>
  <si>
    <t>DEB23121829</t>
  </si>
  <si>
    <t>POS Purchase FPOS JASON'S NF #7395 ETOBICOKE ONCA</t>
  </si>
  <si>
    <t>POS Purchase FPOS JASON'S NF #7395 ETOBI</t>
  </si>
  <si>
    <t>CRE23122119</t>
  </si>
  <si>
    <t>TIM HORTONS #8140 NORTH YORK ON</t>
  </si>
  <si>
    <t>DEB23122125</t>
  </si>
  <si>
    <t>POS Purchase FPOS GATEWAY NEWSSTANDS#5NORTH YORK ONCA</t>
  </si>
  <si>
    <t>POS Purchase FPOS GATEWAY NEWSSTANDS#5NORTH</t>
  </si>
  <si>
    <t>DEB23122200</t>
  </si>
  <si>
    <t>POS Purchase OPOS PRESTO AUTL TORONTO ONCA</t>
  </si>
  <si>
    <t>DEB23122300</t>
  </si>
  <si>
    <t>CRE23122439</t>
  </si>
  <si>
    <t>CRE23122778</t>
  </si>
  <si>
    <t>DOLLARAMA #1434 ETOBICOKE ON (GOOGLE PAY)</t>
  </si>
  <si>
    <t>CRE23122705</t>
  </si>
  <si>
    <t>JASON'S NF #7395 ETOBICOKE ON (GOOGLE PAY)</t>
  </si>
  <si>
    <t>DEB23122772</t>
  </si>
  <si>
    <t>POS Purchase FPOS CHURCHS CHICKEN #113TORONTO ONCA</t>
  </si>
  <si>
    <t>POS Purchase FPOS CHURCHS CHICKEN #113TORON</t>
  </si>
  <si>
    <t>CRE23122753</t>
  </si>
  <si>
    <t>ALBION KFF ETOBICOKE ON (GOOGLE PAY)</t>
  </si>
  <si>
    <t>DEB23122778</t>
  </si>
  <si>
    <t>POS Purchase FPOS SHOPPERS DRUG MART #ETOBICOKE ONCA</t>
  </si>
  <si>
    <t>Drug-store, chemist</t>
  </si>
  <si>
    <t>POS Purchase FPOS SHOPPERS DRUG MART #ETOBI</t>
  </si>
  <si>
    <t>DEB23122770</t>
  </si>
  <si>
    <t>POS Purchase FPOS SATIVA BLISS CA ETOBICOKE ONCA</t>
  </si>
  <si>
    <t>CRE23122849</t>
  </si>
  <si>
    <t>CRE23122890</t>
  </si>
  <si>
    <t>THE BEER STORE #2362 ETOBICOKE ON (GOOGLE PAY)</t>
  </si>
  <si>
    <t>DEB23122900</t>
  </si>
  <si>
    <t>CRE23123000</t>
  </si>
  <si>
    <t>EVENTBRITE/GRACIESNEWY SAINT JOHN NB (GOOGLE PAY)</t>
  </si>
  <si>
    <t>Culture, sport events</t>
  </si>
  <si>
    <t>CRE23123195</t>
  </si>
  <si>
    <t>GRACE OMALLEYS TORONTO ON (GOOGLE PAY)</t>
  </si>
  <si>
    <t>CRE24010155</t>
  </si>
  <si>
    <t>POPEYES #X3385 TORONTO ON (GOOGLE PAY)</t>
  </si>
  <si>
    <t>CRE24010177</t>
  </si>
  <si>
    <t>PIZZA PIZZA # 127 RICHMOND HILLON (GOOGLE PAY)</t>
  </si>
  <si>
    <t>DEB24010258</t>
  </si>
  <si>
    <t>Correction OPOS UBER CANADA/UBERTRIPTORONTO ONCA</t>
  </si>
  <si>
    <t>Taxi</t>
  </si>
  <si>
    <t>Correction OPOS UBER CANADA/UBERTRIPTORON</t>
  </si>
  <si>
    <t>DEB24010233</t>
  </si>
  <si>
    <t>POS Purchase OPOS GOOGLE *Wallet g.co/helppaNSCA</t>
  </si>
  <si>
    <t>DEB24010265</t>
  </si>
  <si>
    <t>POS Purchase GPOS ALBION KFF ETOBICOKE ONCA</t>
  </si>
  <si>
    <t>POS Purchase GPOS ALBION KFF ETOBI</t>
  </si>
  <si>
    <t>DEB24010200</t>
  </si>
  <si>
    <t>POS Purchase FPOS THE BEER STORE #2362ETOBICOKE ONCA</t>
  </si>
  <si>
    <t>DEB24010262</t>
  </si>
  <si>
    <t>POS Purchase OPOS UBER CANADA/UBERTRIPTORONTO ONCA</t>
  </si>
  <si>
    <t>POS Purchase OPOS UBER CANADA/UBERTRIPTORON</t>
  </si>
  <si>
    <t>DEB24010285</t>
  </si>
  <si>
    <t>DEB24010228</t>
  </si>
  <si>
    <t>DEB24010271</t>
  </si>
  <si>
    <t>DEB24010478</t>
  </si>
  <si>
    <t>DEB24010464</t>
  </si>
  <si>
    <t>DEB24010400</t>
  </si>
  <si>
    <t>DEB24010495</t>
  </si>
  <si>
    <t>POS Purchase FPOS LCBO/RAO #0362 ETOBICOKE ONCA</t>
  </si>
  <si>
    <t>POS Purchase GPOS MIKE'S SMOKE SH ETOBICOKE ONCA</t>
  </si>
  <si>
    <t>POS Purchase GPOS MIKE'S SMOKE SH ETOBI</t>
  </si>
  <si>
    <t>DEB24010465</t>
  </si>
  <si>
    <t>POS Purchase FPOS DOLLARAMA #1434 ETOBICOKE ONCA</t>
  </si>
  <si>
    <t>POS Purchase FPOS DOLLARAMA #1434 ETOBI</t>
  </si>
  <si>
    <t>DEB24010421</t>
  </si>
  <si>
    <t>DEB24010587</t>
  </si>
  <si>
    <t>Payroll Deposit FIRST SERVICE CORPORATION</t>
  </si>
  <si>
    <t>DEB24010570</t>
  </si>
  <si>
    <t>POS Purchase FPOS THE SALAD HOUSE TORONTO ONCA</t>
  </si>
  <si>
    <t>DEB24010535</t>
  </si>
  <si>
    <t>CRE24010733</t>
  </si>
  <si>
    <t>AMZN Mktp CA*TK48C6M32 WWW.AMAZON.CAON</t>
  </si>
  <si>
    <t>DEB24010865</t>
  </si>
  <si>
    <t>POS Purchase FPOS ALBION KFF ETOBICOKE ONCA</t>
  </si>
  <si>
    <t>DEB24010800</t>
  </si>
  <si>
    <t>CRE24010839</t>
  </si>
  <si>
    <t>DEB24011001</t>
  </si>
  <si>
    <t>POS Purchase GPOS CIRCLE K #X9015 TORONTO ONCA</t>
  </si>
  <si>
    <t>POS Purchase GPOS CIRCLE K #X9015 TORON</t>
  </si>
  <si>
    <t>DEB24011000</t>
  </si>
  <si>
    <t>CRE24011132</t>
  </si>
  <si>
    <t>CONV FEE - HUMBER COLLEGE XXX7012</t>
  </si>
  <si>
    <t>CONV FEE - HUMBER COLLEGEETOBICOKE ON</t>
  </si>
  <si>
    <t>CRE24011100</t>
  </si>
  <si>
    <t>HUMBER COLLEGE ITAL XXX7012</t>
  </si>
  <si>
    <t>HUMBER COLLEGE ITAL ETOBICOKE ON</t>
  </si>
  <si>
    <t>CRE24011225</t>
  </si>
  <si>
    <t>DEB24011225</t>
  </si>
  <si>
    <t>DEB24011300</t>
  </si>
  <si>
    <t>CRE24011335</t>
  </si>
  <si>
    <t>ESSO CIRCLE K ETOBICOKE ON (GOOGLE PAY)</t>
  </si>
  <si>
    <t>DEB24011326</t>
  </si>
  <si>
    <t>DEB24011350</t>
  </si>
  <si>
    <t>CRE24011574</t>
  </si>
  <si>
    <t>DEB24011593</t>
  </si>
  <si>
    <t>POS Return OPOS UBER* EATS TORON</t>
  </si>
  <si>
    <t>DEB24011500</t>
  </si>
  <si>
    <t>DEB24011574</t>
  </si>
  <si>
    <t>CRD. Card Bill Payment</t>
  </si>
  <si>
    <t>CRE24011590</t>
  </si>
  <si>
    <t>CALL IT SPRING CANADA SAINT- LAURENQC</t>
  </si>
  <si>
    <t>DEB24011600</t>
  </si>
  <si>
    <t>CRE24011657</t>
  </si>
  <si>
    <t>Amazon.ca*R811O7HL0 AMAZON.CA ON</t>
  </si>
  <si>
    <t>DEB24011764</t>
  </si>
  <si>
    <t>CRE24011764</t>
  </si>
  <si>
    <t>MOUNTAINWAREHOUSE.COM VANCOUVER BC PLAN FEE/RATE 2 OF 3 PAYMENTS</t>
  </si>
  <si>
    <t>CRE24011744</t>
  </si>
  <si>
    <t>DEB24011758</t>
  </si>
  <si>
    <t>POS Purchase FPOS ETOBICOKE STORE ETOBI</t>
  </si>
  <si>
    <t>CRE24011728</t>
  </si>
  <si>
    <t>MOUNTAINWAREHOUSE.COM VANCOUVER BC INSTALLMENT 2 OF 3 PAYMENTS</t>
  </si>
  <si>
    <t>DEB24011800</t>
  </si>
  <si>
    <t>Customer Transfer Dr. MB-TRANSFER</t>
  </si>
  <si>
    <t>DEB24011964</t>
  </si>
  <si>
    <t>DEB24011929</t>
  </si>
  <si>
    <t>CRE24012000</t>
  </si>
  <si>
    <t>CRE24012070</t>
  </si>
  <si>
    <t>SHELL CX5051 TORONTO ON</t>
  </si>
  <si>
    <t>DEB24012000</t>
  </si>
  <si>
    <t>DEB24012200</t>
  </si>
  <si>
    <t>CRE24012292</t>
  </si>
  <si>
    <t>DEB24012300</t>
  </si>
  <si>
    <t>CRE24012680</t>
  </si>
  <si>
    <t>GOODIES CONVENIENCE ETOBICOKE ON</t>
  </si>
  <si>
    <t>CRE24012685</t>
  </si>
  <si>
    <t>THE BEER STORE #2362 ETOBICOKE ON</t>
  </si>
  <si>
    <t>DEB24012639</t>
  </si>
  <si>
    <t>CRE24012829</t>
  </si>
  <si>
    <t>DEB24012998</t>
  </si>
  <si>
    <t>POS Purchase GPOS JASON'S NF #739 ETOBI</t>
  </si>
  <si>
    <t>DEB24012964</t>
  </si>
  <si>
    <t>DEB24012905</t>
  </si>
  <si>
    <t>POS Purchase ALBION KFF ETOBI</t>
  </si>
  <si>
    <t>DEB24012957</t>
  </si>
  <si>
    <t>POS Purchase OPOS UBER* PENDING UBER.</t>
  </si>
  <si>
    <t>DEB24012900</t>
  </si>
  <si>
    <t>DEB24012992</t>
  </si>
  <si>
    <t>DEB24012944</t>
  </si>
  <si>
    <t>CRE24013021</t>
  </si>
  <si>
    <t>COST CANNABIS - ETOBICO ETOBICOKE ON (GOOGLE PAY)</t>
  </si>
  <si>
    <t>DEB24013139</t>
  </si>
  <si>
    <t>DEB24013133</t>
  </si>
  <si>
    <t>DEB24020150</t>
  </si>
  <si>
    <t>DEB24020282</t>
  </si>
  <si>
    <t>CRE24020292</t>
  </si>
  <si>
    <t>BALZAC'S VAUGHAN VAUGHAN ON (GOOGLE PAY)</t>
  </si>
  <si>
    <t>DEB24020214</t>
  </si>
  <si>
    <t>DEB24020255</t>
  </si>
  <si>
    <t>DEB24020250</t>
  </si>
  <si>
    <t>DEB24020387</t>
  </si>
  <si>
    <t>POS Purchase GPOS PETRO CANADA009 ETOBI</t>
  </si>
  <si>
    <t>CRE24020500</t>
  </si>
  <si>
    <t>DEB24020583</t>
  </si>
  <si>
    <t>CRE24020508</t>
  </si>
  <si>
    <t>DEB24020500</t>
  </si>
  <si>
    <t>PANDA CONVENIENCE &amp; VARIEMISSISSAUGA ON</t>
  </si>
  <si>
    <t>DEB24020508</t>
  </si>
  <si>
    <t>DEB24020589</t>
  </si>
  <si>
    <t>DEB24020600</t>
  </si>
  <si>
    <t>Customer Transfer Cr. MB-TRANSFER</t>
  </si>
  <si>
    <t>CRE24020676</t>
  </si>
  <si>
    <t>PIZZA NOVA #107 MISSISSAUGA ON</t>
  </si>
  <si>
    <t>CRE24020703</t>
  </si>
  <si>
    <t>Subway 2452 Toronto ON</t>
  </si>
  <si>
    <t>CRE24020764</t>
  </si>
  <si>
    <t>UBER CANADA/UBERTRIP TORONTO ON (GOOGLE PAY)</t>
  </si>
  <si>
    <t>DEB24020700</t>
  </si>
  <si>
    <t>CRE24020995</t>
  </si>
  <si>
    <t>GOODIES CONVENIENCE ETOBICOKE ON (GOOGLE PAY)</t>
  </si>
  <si>
    <t>CRE24021061</t>
  </si>
  <si>
    <t>PETRO CANADAX7629 RICHMOND HILLON</t>
  </si>
  <si>
    <t>CRE24021119</t>
  </si>
  <si>
    <t>DOORDASHMEHFILLINDI DOWNTOWN TOROON (GOOGLE PAY)</t>
  </si>
  <si>
    <t>CRE24021283</t>
  </si>
  <si>
    <t>DEB24021200</t>
  </si>
  <si>
    <t>CRE24021300</t>
  </si>
  <si>
    <t>LANGULIFE INC. TORONTO ON (GOOGLE PAY)</t>
  </si>
  <si>
    <t>CRE24021360</t>
  </si>
  <si>
    <t>MR BARBER UNISEX BEAUTY ETOBICOKE ON</t>
  </si>
  <si>
    <t>CRE24021460</t>
  </si>
  <si>
    <t>PRESTO FARE/5DJBP5DBTX TORONTO ON (GOOGLE PAY)</t>
  </si>
  <si>
    <t>CRE24021424</t>
  </si>
  <si>
    <t>CRE24021504</t>
  </si>
  <si>
    <t>CRE24021525</t>
  </si>
  <si>
    <t>DEB24021644</t>
  </si>
  <si>
    <t>CRE24021662</t>
  </si>
  <si>
    <t>MOUNTAINWAREHOUSE.COM VANCOUVER BC PLAN FEE/RATE 3 OF 3 PAYMENTS</t>
  </si>
  <si>
    <t>CRE24021637</t>
  </si>
  <si>
    <t>CRE24021627</t>
  </si>
  <si>
    <t>MOUNTAINWAREHOUSE.COM VANCOUVER BC INSTALLMENT 3 OF 3 PAYMENTS</t>
  </si>
  <si>
    <t>DEB24021764</t>
  </si>
  <si>
    <t>CRE24021795</t>
  </si>
  <si>
    <t>CRE24021749</t>
  </si>
  <si>
    <t>OM INDIA FOOD CENTRE ETOBICOKE ON</t>
  </si>
  <si>
    <t>DEB24021762</t>
  </si>
  <si>
    <t>DEB24022005</t>
  </si>
  <si>
    <t>DEB24022000</t>
  </si>
  <si>
    <t>CRE24022104</t>
  </si>
  <si>
    <t>OFFWORLD COCKTAIL BAR TORONTO ON (GOOGLE PAY)</t>
  </si>
  <si>
    <t>CRE24022167</t>
  </si>
  <si>
    <t>DEB24022250</t>
  </si>
  <si>
    <t>POS Purchase FPOS SHELL CX7490 REXDA</t>
  </si>
  <si>
    <t>DEB24022395</t>
  </si>
  <si>
    <t>POS Purchase FPOS LCBO/RAO #0512 TORON</t>
  </si>
  <si>
    <t>CRE24022348</t>
  </si>
  <si>
    <t>DOORDASHPARANTHAPAL DOWNTOWN TOROON (GOOGLE PAY)</t>
  </si>
  <si>
    <t>CRE24022368</t>
  </si>
  <si>
    <t>DEB24022405</t>
  </si>
  <si>
    <t>DEB24022671</t>
  </si>
  <si>
    <t>DEB24022796</t>
  </si>
  <si>
    <t>POS Purchase FPOS CANADIAN TIRE GAS BATORON</t>
  </si>
  <si>
    <t>DEB24022700</t>
  </si>
  <si>
    <t>DEB24022847</t>
  </si>
  <si>
    <t>POS Purchase GPOS COMPLETE MART NORTH</t>
  </si>
  <si>
    <t>CRE24022829</t>
  </si>
  <si>
    <t>CRE24022895</t>
  </si>
  <si>
    <t>DEB24022933</t>
  </si>
  <si>
    <t>CRE24022968</t>
  </si>
  <si>
    <t>DEB24030102</t>
  </si>
  <si>
    <t>DEB24030100</t>
  </si>
  <si>
    <t>Expense</t>
  </si>
  <si>
    <t>DEB24030225</t>
  </si>
  <si>
    <t>POS Purchase FPOS CHAMPS FOOD SUPPLIESTORON</t>
  </si>
  <si>
    <t>CRE24030239</t>
  </si>
  <si>
    <t>TOWN CRIER TORONTO ON (GOOGLE PAY)</t>
  </si>
  <si>
    <t>DEB24030265</t>
  </si>
  <si>
    <t>POS Purchase FPOS ALBION KFF          ETOBI</t>
  </si>
  <si>
    <t xml:space="preserve">TOWN CRIER               TORONTO      ON  (GOOGLE PAY) </t>
  </si>
  <si>
    <t>DEB24030472</t>
  </si>
  <si>
    <t>DEB24030400</t>
  </si>
  <si>
    <t>POS Purchase OPOS PRESTO AUTL         TORON</t>
  </si>
  <si>
    <t>DEB24030683</t>
  </si>
  <si>
    <t>POS Purchase FPOS POPEYES #10972      TORON</t>
  </si>
  <si>
    <t>DEB24030615</t>
  </si>
  <si>
    <t>DEB24030605</t>
  </si>
  <si>
    <t>DEB24030775</t>
  </si>
  <si>
    <t>Customer Transfer Dr. MB-CREDIT CARD/LOC PAY.</t>
  </si>
  <si>
    <t>DEB24030700</t>
  </si>
  <si>
    <t>CRE24030775</t>
  </si>
  <si>
    <t xml:space="preserve">          FROM - *****22*4824 </t>
  </si>
  <si>
    <t>DEB24030805</t>
  </si>
  <si>
    <t>CRE24030895</t>
  </si>
  <si>
    <t xml:space="preserve">THE BEER STORE #2362     ETOBICOKE    ON </t>
  </si>
  <si>
    <t>CRE24030892</t>
  </si>
  <si>
    <t xml:space="preserve">DD/DOORDASHPARANTHAPAL   VANCOUVER    BC </t>
  </si>
  <si>
    <t>CRE24031033</t>
  </si>
  <si>
    <t xml:space="preserve">MCDONALD'S #25002  Q04   TORONTO      ON </t>
  </si>
  <si>
    <t>CRE24031097</t>
  </si>
  <si>
    <t xml:space="preserve">TIM HORTONS #3175        ETOBICOKE    ON </t>
  </si>
  <si>
    <t>DEB24031100</t>
  </si>
  <si>
    <t>POS Purchase FPOS MIKE'S SMOKE SHOP   ETOBI</t>
  </si>
  <si>
    <t>CRE24031102</t>
  </si>
  <si>
    <t xml:space="preserve">JASON'S NF #7395         ETOBICOKE    ON  (GOOGLE PAY) </t>
  </si>
  <si>
    <t>DEB24031229</t>
  </si>
  <si>
    <t>POS Purchase FPOS SPADINA SMOKE &amp; VARITORON</t>
  </si>
  <si>
    <t>DEB24031260</t>
  </si>
  <si>
    <t>POS Purchase FPOS 7 ELEVEN STORE #3325TORON</t>
  </si>
  <si>
    <t>DEB24031200</t>
  </si>
  <si>
    <t>DEB24031334</t>
  </si>
  <si>
    <t>DEB24031394</t>
  </si>
  <si>
    <t>POS Purchase FPOS INS MARKET # 5554   TORON</t>
  </si>
  <si>
    <t>CRE24031349</t>
  </si>
  <si>
    <t xml:space="preserve">INS MARKET # 5554        TORONTO      ON  (GOOGLE PAY) </t>
  </si>
  <si>
    <t>CRE24031393</t>
  </si>
  <si>
    <t xml:space="preserve">UBER CANADA/UBERTRIP     TORONTO      ON  (GOOGLE PAY) </t>
  </si>
  <si>
    <t>DEB24031434</t>
  </si>
  <si>
    <t>DEB24031500</t>
  </si>
  <si>
    <t>DEB24031563</t>
  </si>
  <si>
    <t>CRE24031500</t>
  </si>
  <si>
    <t>CRE24031601</t>
  </si>
  <si>
    <t xml:space="preserve">MCDONALD'S #4318   Q04   TORONTO      ON </t>
  </si>
  <si>
    <t>CRE24031645</t>
  </si>
  <si>
    <t xml:space="preserve">INS MARKET #5150         TORONTO      ON </t>
  </si>
  <si>
    <t>DEB24031867</t>
  </si>
  <si>
    <t>DEB24031880</t>
  </si>
  <si>
    <t>DEB24031864</t>
  </si>
  <si>
    <t>CRE24031895</t>
  </si>
  <si>
    <t xml:space="preserve">THE BEER STORE #2362     ETOBICOKE    ON  (GOOGLE PAY) </t>
  </si>
  <si>
    <t>CRE24031828</t>
  </si>
  <si>
    <t xml:space="preserve">SCOTIA SCCP PREMIUM </t>
  </si>
  <si>
    <t>DEB24031935</t>
  </si>
  <si>
    <t>POS Purchase FPOS BABEL FINE FOODS    ETOBI</t>
  </si>
  <si>
    <t>DEB24031900</t>
  </si>
  <si>
    <t>DEB24032000</t>
  </si>
  <si>
    <t>POS Purchase FPOS GATEWAY NEWSSTANDS #TORON</t>
  </si>
  <si>
    <t>CRE24032011</t>
  </si>
  <si>
    <t xml:space="preserve">CHICK-FIL-A YONGE AND BLOTORONTO      ON </t>
  </si>
  <si>
    <t>CRE24032000</t>
  </si>
  <si>
    <t xml:space="preserve">LANGULIFE INC.           TORONTO      ON  (GOOGLE PAY) </t>
  </si>
  <si>
    <t>CRE24032024</t>
  </si>
  <si>
    <t xml:space="preserve">ST. LOUIS BAR &amp; GRILL    TORONTO      ON  (GOOGLE PAY) </t>
  </si>
  <si>
    <t>DEB24032100</t>
  </si>
  <si>
    <t>DEB24032120</t>
  </si>
  <si>
    <t>POS Purchase GPOS FRESHSLICE PIZZ     TORON</t>
  </si>
  <si>
    <t>CRE24032192</t>
  </si>
  <si>
    <t xml:space="preserve">TIM HORTONS #3175        ETOBICOKE    ON  (GOOGLE PAY) </t>
  </si>
  <si>
    <t>CRE24032121</t>
  </si>
  <si>
    <t xml:space="preserve">7 ELEVEN STORE #33469    TORONTO      ON  (GOOGLE PAY) </t>
  </si>
  <si>
    <t>CRE24032194</t>
  </si>
  <si>
    <t>CRE24032250</t>
  </si>
  <si>
    <t xml:space="preserve">DD/DOORDASHTANDOORITIM   VANCOUVER    BC </t>
  </si>
  <si>
    <t>CRE24032231</t>
  </si>
  <si>
    <t>DEB24032364</t>
  </si>
  <si>
    <t>POS Purchase FPOS JASON'S NF #7395    ETOBI</t>
  </si>
  <si>
    <t>CRE24032378</t>
  </si>
  <si>
    <t xml:space="preserve">GOOGLE *Google Storage   g.co/helppay#NS </t>
  </si>
  <si>
    <t>CRE24032482</t>
  </si>
  <si>
    <t xml:space="preserve">SALAD KING               TORONTO      ON  (GOOGLE PAY) </t>
  </si>
  <si>
    <t>CRE24032431</t>
  </si>
  <si>
    <t>DEB24032500</t>
  </si>
  <si>
    <t>POS Purchase FPOS DOUBLE D CONVENIENCETORON</t>
  </si>
  <si>
    <t>DEB24032564</t>
  </si>
  <si>
    <t>POS Purchase FPOS TIM HORTONS #4880   TORON</t>
  </si>
  <si>
    <t>DEB24032595</t>
  </si>
  <si>
    <t>POS Purchase FPOS LCBO/RAO #0528      TORON</t>
  </si>
  <si>
    <t>DEB24032620</t>
  </si>
  <si>
    <t>POS Purchase FPOS SHELL C02042        TORON</t>
  </si>
  <si>
    <t>DEB24032695</t>
  </si>
  <si>
    <t>POS Purchase FPOS THE BEER STORE #2353YORK</t>
  </si>
  <si>
    <t>CRE24032610</t>
  </si>
  <si>
    <t xml:space="preserve">A&amp;W 4421                 YORK         ON  (GOOGLE PAY) </t>
  </si>
  <si>
    <t>DEB24032853</t>
  </si>
  <si>
    <t>DEB24032800</t>
  </si>
  <si>
    <t>DEB24032896</t>
  </si>
  <si>
    <t>POS Purchase OPOS RBH Inc.            Toron</t>
  </si>
  <si>
    <t>DEB24032854</t>
  </si>
  <si>
    <t>CRE24032829</t>
  </si>
  <si>
    <t xml:space="preserve">Amazon.ca Prime Member   amazon.ca/priBC </t>
  </si>
  <si>
    <t>DEB24033073</t>
  </si>
  <si>
    <t>POS Purchase FPOS HASTY MARKET 484    TORON</t>
  </si>
  <si>
    <t>CRE24033020</t>
  </si>
  <si>
    <t>CRE24033181</t>
  </si>
  <si>
    <t>CRE24033154</t>
  </si>
  <si>
    <t>DEB24040100</t>
  </si>
  <si>
    <t>DEB24040133</t>
  </si>
  <si>
    <t>POS Purchase OPOS GOOGLE *Wallet      g.co/</t>
  </si>
  <si>
    <t>DEB24040130</t>
  </si>
  <si>
    <t>POS Purchase GPOS PRES/5524C0Z2ZH</t>
  </si>
  <si>
    <t>DEB24040216</t>
  </si>
  <si>
    <t>POS Purchase FPOS TIM HORTONS #21010  TORON</t>
  </si>
  <si>
    <t>DEB24040250</t>
  </si>
  <si>
    <t>POS Purchase FPOS INS MARKET # 5037   TORON</t>
  </si>
  <si>
    <t>DEB24040423</t>
  </si>
  <si>
    <t>POS Purchase FPOS Green Merchant - YonToron</t>
  </si>
  <si>
    <t>DEB24040454</t>
  </si>
  <si>
    <t>POS Purchase FPOS TIM HORTONS #3175   ETOBI</t>
  </si>
  <si>
    <t>CRE24040408</t>
  </si>
  <si>
    <t xml:space="preserve">DIVINE FLOWER            TORONTO      ON  (GOOGLE PAY) </t>
  </si>
  <si>
    <t>CRE24040424</t>
  </si>
  <si>
    <t xml:space="preserve">CIRCLE K #69015          TORONTO      ON  (GOOGLE PAY) </t>
  </si>
  <si>
    <t>DEB24040500</t>
  </si>
  <si>
    <t>CRE24040552</t>
  </si>
  <si>
    <t xml:space="preserve">TIM HORTONS #2000        TORONTO      ON  (GOOGLE PAY) </t>
  </si>
  <si>
    <t>CRE24040518</t>
  </si>
  <si>
    <t>CRE24040601</t>
  </si>
  <si>
    <t xml:space="preserve">          FROM - *****11*6870 </t>
  </si>
  <si>
    <t>CRE24040700</t>
  </si>
  <si>
    <t>DEB24040800</t>
  </si>
  <si>
    <t>CRD. Card Bill Payment nan</t>
  </si>
  <si>
    <t>DEB24040858</t>
  </si>
  <si>
    <t>POS Purchase FPOS TIM HORTONS #6228   MISSI</t>
  </si>
  <si>
    <t>DEB24040814</t>
  </si>
  <si>
    <t>POS Purchase FPOS KFF-325 CENTRAL     MISSI</t>
  </si>
  <si>
    <t>CRE24040857</t>
  </si>
  <si>
    <t>CRE24040800</t>
  </si>
  <si>
    <t xml:space="preserve"> SCOTIABANK TRANSIT 41582 ETOBICOKE    ON </t>
  </si>
  <si>
    <t>DEB24040911</t>
  </si>
  <si>
    <t>POS Purchase FPOS AVO CONVENIENCE     ETOBI</t>
  </si>
  <si>
    <t>DEB24040900</t>
  </si>
  <si>
    <t>CRE24040948</t>
  </si>
  <si>
    <t>DEB24041015</t>
  </si>
  <si>
    <t>POS Purchase GPOS JAY BHAVANI VAD     TORON</t>
  </si>
  <si>
    <t>DEB24041100</t>
  </si>
  <si>
    <t>POS Purchase GPOS SESSIONS CANNAB     ETOBI</t>
  </si>
  <si>
    <t>DEB24041200</t>
  </si>
  <si>
    <t>DEB24041256</t>
  </si>
  <si>
    <t>CRE24041275</t>
  </si>
  <si>
    <t xml:space="preserve">SHELL C07490             REXDALE      ON </t>
  </si>
  <si>
    <t>CRE24041200</t>
  </si>
  <si>
    <t>CRE24041477</t>
  </si>
  <si>
    <t xml:space="preserve">DD/DOORDASHDUMBIRYANI    VANCOUVER    BC </t>
  </si>
  <si>
    <t>DEB24041500</t>
  </si>
  <si>
    <t>DEB24041550</t>
  </si>
  <si>
    <t>POS Purchase HASTY MARKET 484         TORON</t>
  </si>
  <si>
    <t>CRE24041682</t>
  </si>
  <si>
    <t xml:space="preserve">DD/DOORDASHJUNCTION      VANCOUVER    BC </t>
  </si>
  <si>
    <t>CRE24041670</t>
  </si>
  <si>
    <t>DEB24041700</t>
  </si>
  <si>
    <t>DEB24041764</t>
  </si>
  <si>
    <t>DEB24041800</t>
  </si>
  <si>
    <t>CRE24041829</t>
  </si>
  <si>
    <t xml:space="preserve">SHELL C07490             REXDALE      ON  (GOOGLE PAY) </t>
  </si>
  <si>
    <t>CRE24041896</t>
  </si>
  <si>
    <t>CRE24041845</t>
  </si>
  <si>
    <t>DEB24041911</t>
  </si>
  <si>
    <t>POS Purchase GPOS IMPERIAL PUB        TORON</t>
  </si>
  <si>
    <t>DEB24041913</t>
  </si>
  <si>
    <t>POS Purchase GPOS TIM HORTONS #34     TORON</t>
  </si>
  <si>
    <t>CRE24041904</t>
  </si>
  <si>
    <t>DEB24042000</t>
  </si>
  <si>
    <t>CRE24042078</t>
  </si>
  <si>
    <t>CRE24042003</t>
  </si>
  <si>
    <t xml:space="preserve">7 ELEVEN STORE #36976    TORONTO      ON </t>
  </si>
  <si>
    <t>CRE24042091</t>
  </si>
  <si>
    <t>CRE24042059</t>
  </si>
  <si>
    <t xml:space="preserve">IMPERIAL PUB             TORONTO      ON  (GOOGLE PAY) </t>
  </si>
  <si>
    <t>CRE24042181</t>
  </si>
  <si>
    <t xml:space="preserve">IC* INSTACART            HALIFAX MID-HNS  (GOOGLE PAY) </t>
  </si>
  <si>
    <t>DEB24042218</t>
  </si>
  <si>
    <t>POS Purchase FPOS TIM HORTONS #9235   ETOBI</t>
  </si>
  <si>
    <t>DEB24042200</t>
  </si>
  <si>
    <t>CRE24042278</t>
  </si>
  <si>
    <t>DEB24042303</t>
  </si>
  <si>
    <t>POS Purchase FPOS 7 ELEVEN STORE #3697TORON</t>
  </si>
  <si>
    <t>DEB24042300</t>
  </si>
  <si>
    <t>CRE24042307</t>
  </si>
  <si>
    <t>DEB24042400</t>
  </si>
  <si>
    <t>DEB24042468</t>
  </si>
  <si>
    <t>POS Purchase FPOS TOKYO SMOKE - 4     TORON</t>
  </si>
  <si>
    <t>DEB24042428</t>
  </si>
  <si>
    <t>POS Purchase PIZZA PIZZA # 140        TORON</t>
  </si>
  <si>
    <t>DEB24042445</t>
  </si>
  <si>
    <t>POS Purchase FPOS TIM HORTONS #2278   TORON</t>
  </si>
  <si>
    <t>CRE24042401</t>
  </si>
  <si>
    <t>CRE24042400</t>
  </si>
  <si>
    <t>DEB24042550</t>
  </si>
  <si>
    <t>POS Purchase FPOS PITA LITE           TORON</t>
  </si>
  <si>
    <t>DEB24042545</t>
  </si>
  <si>
    <t>CRE24042594</t>
  </si>
  <si>
    <t>DEB24042658</t>
  </si>
  <si>
    <t>POS Purchase FPOS ETOBICOKE STORE</t>
  </si>
  <si>
    <t>DEB24042600</t>
  </si>
  <si>
    <t>DEB24042655</t>
  </si>
  <si>
    <t>DEB24042780</t>
  </si>
  <si>
    <t>POS Purchase FPOS LCBO/RAO #0568      TORON</t>
  </si>
  <si>
    <t>DEB24042700</t>
  </si>
  <si>
    <t>DEB24042740</t>
  </si>
  <si>
    <t>POS Purchase GPOS ALBION KFF          ETOBI</t>
  </si>
  <si>
    <t>DEB24042734</t>
  </si>
  <si>
    <t>CRE24042790</t>
  </si>
  <si>
    <t xml:space="preserve">MY SUSHI                 TORONTO      ON  (GOOGLE PAY) </t>
  </si>
  <si>
    <t>CRE24042750</t>
  </si>
  <si>
    <t xml:space="preserve">TOUHENBOKU RAMEN         TORONTO      ON  (GOOGLE PAY) </t>
  </si>
  <si>
    <t>CRE24042820</t>
  </si>
  <si>
    <t>CRE24042829</t>
  </si>
  <si>
    <t>DEB24042900</t>
  </si>
  <si>
    <t>DEB24042970</t>
  </si>
  <si>
    <t>DEB24043033</t>
  </si>
  <si>
    <t>DEB24043020</t>
  </si>
  <si>
    <t>DEB24043075</t>
  </si>
  <si>
    <t>POS Purchase FPOS SHELL C45051</t>
  </si>
  <si>
    <t>DEB24043081</t>
  </si>
  <si>
    <t>POS Purchase GPOS TIM HORTONS #17     ETOBI</t>
  </si>
  <si>
    <t>DEB24050181</t>
  </si>
  <si>
    <t>POS Purchase GPOS CRESCENT BAKERY     NORTH</t>
  </si>
  <si>
    <t>DEB24050100</t>
  </si>
  <si>
    <t>DEB24050200</t>
  </si>
  <si>
    <t>DEB24050245</t>
  </si>
  <si>
    <t>POS Purchase FPOS TIM HORTONS #1769   ETOBI</t>
  </si>
  <si>
    <t>DEB24050372</t>
  </si>
  <si>
    <t>POS Purchase GPOS VAUGHAN MART        VAUGH</t>
  </si>
  <si>
    <t>DEB24050365</t>
  </si>
  <si>
    <t>CRE24050385</t>
  </si>
  <si>
    <t xml:space="preserve">AMZN Mktp CA*Q16PF4ON3   WWW.AMAZON.CAON </t>
  </si>
  <si>
    <t>CRE24050355</t>
  </si>
  <si>
    <t xml:space="preserve">ALADDIN SHAWARMA HOUSE   CONCORD      ON  (GOOGLE PAY) </t>
  </si>
  <si>
    <t>DEB24050420</t>
  </si>
  <si>
    <t>POS Purchase GPOS SHELL C08448</t>
  </si>
  <si>
    <t>CRE24050496</t>
  </si>
  <si>
    <t xml:space="preserve">TASTE OF TAMIL NADU INC. TORONTO      ON  (GOOGLE PAY) </t>
  </si>
  <si>
    <t>DEB24050600</t>
  </si>
  <si>
    <t>DEB24050640</t>
  </si>
  <si>
    <t>DEB24050651</t>
  </si>
  <si>
    <t>POS Purchase FPOS ROSEBURY CONVENIENCEYORK</t>
  </si>
  <si>
    <t>DEB24050615</t>
  </si>
  <si>
    <t>CRE24050602</t>
  </si>
  <si>
    <t>CRE24050600</t>
  </si>
  <si>
    <t>DEB24050718</t>
  </si>
  <si>
    <t>POS Purchase GPOS TIM HORTONS #42     TORON</t>
  </si>
  <si>
    <t>DEB24050700</t>
  </si>
  <si>
    <t>DEB24050815</t>
  </si>
  <si>
    <t>POS Purchase GPOS ROSEBURY CONVEN     YORK</t>
  </si>
  <si>
    <t>CRE24050800</t>
  </si>
  <si>
    <t xml:space="preserve">SESSIONS CANNABIS ALBION ETOBICOKE    ON </t>
  </si>
  <si>
    <t>CRE24050986</t>
  </si>
  <si>
    <t xml:space="preserve">BANJARA INDIAN CUISINE   TORONTO      ON  (GOOGLE PAY) </t>
  </si>
  <si>
    <t>CRE24050920</t>
  </si>
  <si>
    <t xml:space="preserve">BASKIN ROBBINS #335230   TORONTO      ON  (GOOGLE PAY) </t>
  </si>
  <si>
    <t>DEB24051084</t>
  </si>
  <si>
    <t>POS Purchase GPOS DOMINO'S PIZZA      TORON</t>
  </si>
  <si>
    <t>DEB24051000</t>
  </si>
  <si>
    <t>DEB24051079</t>
  </si>
  <si>
    <t>CRE24051050</t>
  </si>
  <si>
    <t xml:space="preserve">ROSEBURY CONVENIENCE     YORK         ON </t>
  </si>
  <si>
    <t>CRE24051000</t>
  </si>
  <si>
    <t>DEB24051100</t>
  </si>
  <si>
    <t>CRE24051120</t>
  </si>
  <si>
    <t xml:space="preserve">Amazon.ca*E00IT3CT3      AMAZON.CA    ON </t>
  </si>
  <si>
    <t>DEB24051323</t>
  </si>
  <si>
    <t>POS Purchase GPOS TIM HORTONS #20     TORON</t>
  </si>
  <si>
    <t>DEB24051355</t>
  </si>
  <si>
    <t>POS Purchase GPOS MCDONALD'S #647     ETOBI</t>
  </si>
  <si>
    <t>DEB24051333</t>
  </si>
  <si>
    <t>POS Purchase GPOS ETOBICOKE STORE</t>
  </si>
  <si>
    <t>DEB24051300</t>
  </si>
  <si>
    <t>CRE24051341</t>
  </si>
  <si>
    <t>DEB24051403</t>
  </si>
  <si>
    <t>POS Purchase GPOS CIRCLE K #69013</t>
  </si>
  <si>
    <t>DEB24051466</t>
  </si>
  <si>
    <t>CRE24051436</t>
  </si>
  <si>
    <t>DEB24051527</t>
  </si>
  <si>
    <t>POS Purchase GPOS VALUE BUDS SHER     TORON</t>
  </si>
  <si>
    <t>DEB24051502</t>
  </si>
  <si>
    <t>DEB24051500</t>
  </si>
  <si>
    <t>CRE24051544</t>
  </si>
  <si>
    <t>CRE24051522</t>
  </si>
  <si>
    <t>CRE24051574</t>
  </si>
  <si>
    <t>DEB24051600</t>
  </si>
  <si>
    <t>DEB24051614</t>
  </si>
  <si>
    <t>POS Purchase GPOS ESSO CIRCLE K</t>
  </si>
  <si>
    <t>CRE24051648</t>
  </si>
  <si>
    <t>CRE24051600</t>
  </si>
  <si>
    <t>DEB24051732</t>
  </si>
  <si>
    <t>POS Purchase GPOS THE FRIENDLY SO     ELORA</t>
  </si>
  <si>
    <t>DEB24051758</t>
  </si>
  <si>
    <t>POS Purchase GPOS ULTRAMAR #32754</t>
  </si>
  <si>
    <t>DEB24051725</t>
  </si>
  <si>
    <t>POS Purchase GPOS ENVERS COUNTRY         GU</t>
  </si>
  <si>
    <t>DEB24051700</t>
  </si>
  <si>
    <t>DEB24051764</t>
  </si>
  <si>
    <t>CRE24051726</t>
  </si>
  <si>
    <t>CRE24051700</t>
  </si>
  <si>
    <t>DEB24051886</t>
  </si>
  <si>
    <t>CRE24051817</t>
  </si>
  <si>
    <t xml:space="preserve">TIM HORTONS #2000        416-506-1972 ON  (GOOGLE PAY) </t>
  </si>
  <si>
    <t>CRE24051991</t>
  </si>
  <si>
    <t xml:space="preserve">SHELL FLYING J #80500    ETOBICOKE    ON </t>
  </si>
  <si>
    <t>CRE24052079</t>
  </si>
  <si>
    <t xml:space="preserve">AMZN Mktp CA*JV14A5VD3   WWW.AMAZON.CAON </t>
  </si>
  <si>
    <t>CRE24052054</t>
  </si>
  <si>
    <t xml:space="preserve">AMZN Mktp CA*Q25IU47B3   WWW.AMAZON.CAON </t>
  </si>
  <si>
    <t>DEB24052120</t>
  </si>
  <si>
    <t>POS Purchase GPOS HASTY MARKET 48        TO</t>
  </si>
  <si>
    <t>DEB24052100</t>
  </si>
  <si>
    <t>DEB24052125</t>
  </si>
  <si>
    <t>DEB24052199</t>
  </si>
  <si>
    <t>CRE24052278</t>
  </si>
  <si>
    <t>DEB24052487</t>
  </si>
  <si>
    <t>300 Rows - my model</t>
  </si>
  <si>
    <t>550 Rows - my model</t>
  </si>
  <si>
    <t>Total Tested</t>
  </si>
  <si>
    <t>Model type</t>
  </si>
  <si>
    <t>Wallet (Paid online service)</t>
  </si>
  <si>
    <t>category</t>
  </si>
  <si>
    <t>amount</t>
  </si>
  <si>
    <t>type</t>
  </si>
  <si>
    <t>payment_type</t>
  </si>
  <si>
    <t>payment_type_local</t>
  </si>
  <si>
    <t>note</t>
  </si>
  <si>
    <t>date</t>
  </si>
  <si>
    <t>transfer</t>
  </si>
  <si>
    <t>payee</t>
  </si>
  <si>
    <t>labels</t>
  </si>
  <si>
    <t>envelope_id</t>
  </si>
  <si>
    <t>custom_category</t>
  </si>
  <si>
    <t>Bank transfer</t>
  </si>
  <si>
    <t>Payroll Deposit  FIRST SERVICE CORPORATION</t>
  </si>
  <si>
    <t>First American Home Warranty</t>
  </si>
  <si>
    <t/>
  </si>
  <si>
    <t>DEBIT_CARD</t>
  </si>
  <si>
    <t>Debit card</t>
  </si>
  <si>
    <t>Fuel</t>
  </si>
  <si>
    <t>PETRO CANADAX0467 BRAMPTON ON</t>
  </si>
  <si>
    <t>Petro-Canada</t>
  </si>
  <si>
    <t>Uber</t>
  </si>
  <si>
    <t>Software, apps, games</t>
  </si>
  <si>
    <t>GOOGLE *Google Storage g.co/helppay#NS</t>
  </si>
  <si>
    <t>Google One</t>
  </si>
  <si>
    <t>POS Purchase  OPOS PRESTO AUTL TORON</t>
  </si>
  <si>
    <t>Presto</t>
  </si>
  <si>
    <t>POS Purchase  OPOS UBER CANADA/UBEREATSTORON</t>
  </si>
  <si>
    <t>Nasha</t>
  </si>
  <si>
    <t>POS Purchase  GPOS SESSIONS CANNAB ETOBI</t>
  </si>
  <si>
    <t>POS Purchase  GPOS HASTY MARKET 48 TO</t>
  </si>
  <si>
    <t>Hasty Market Corp</t>
  </si>
  <si>
    <t>WITHDRAWAL  FREE INTERAC E-TRANSFER</t>
  </si>
  <si>
    <t>AMZN Mktp CA*Q25IU47B3 WWW.AMAZON.CAON</t>
  </si>
  <si>
    <t>Amazon</t>
  </si>
  <si>
    <t>AMZN Mktp CA*JV14A5VD3 WWW.AMAZON.CAON</t>
  </si>
  <si>
    <t>Amazon Marketplace</t>
  </si>
  <si>
    <t>SHELL FLYING J #X0500 ETOBICOKE ON</t>
  </si>
  <si>
    <t>Shell</t>
  </si>
  <si>
    <t>TIM HORTONS #XXXX XXX-XXX-1972 ON (GOOGLE PAY)</t>
  </si>
  <si>
    <t>Tim Hortons</t>
  </si>
  <si>
    <t>POS Purchase  GPOS ULTRAMAR #X2754</t>
  </si>
  <si>
    <t>Ultramar Ltd</t>
  </si>
  <si>
    <t>POS Purchase  GPOS THE FRIENDLY SO ELORA</t>
  </si>
  <si>
    <t>Customer Transfer Cr.  INVESTMENT PROCEEDS</t>
  </si>
  <si>
    <t>Customer Transfer Dr.  MB-CREDIT CARD/LOC PAY.</t>
  </si>
  <si>
    <t>POS Purchase  GPOS ENVERS COUNTRY GU</t>
  </si>
  <si>
    <t>Customer Transfer Dr.  MB-TRANSFER</t>
  </si>
  <si>
    <t>xxxx4824</t>
  </si>
  <si>
    <t>POS Purchase  GPOS ESSO CIRCLE K</t>
  </si>
  <si>
    <t>Esso</t>
  </si>
  <si>
    <t>POS Purchase  GPOS TIM HORTONS #20 TORON</t>
  </si>
  <si>
    <t>Scotiabank</t>
  </si>
  <si>
    <t>POS Purchase  GPOS VALUE BUDS SHER TORON</t>
  </si>
  <si>
    <t>Value Buds</t>
  </si>
  <si>
    <t>POS Purchase  GPOS CIRCLE K #X9013</t>
  </si>
  <si>
    <t>Circle K</t>
  </si>
  <si>
    <t>POS Purchase  GPOS ETOBICOKE STORE</t>
  </si>
  <si>
    <t>POS Purchase  GPOS MCDONALD'S #647 ETOBI</t>
  </si>
  <si>
    <t>McDonald's</t>
  </si>
  <si>
    <t>Amazon.ca*E00IT3CT3 AMAZON.CA ON</t>
  </si>
  <si>
    <t>POS Purchase  GPOS DOMINO'S PIZZA TORON</t>
  </si>
  <si>
    <t>Domino's Pizza</t>
  </si>
  <si>
    <t>ROSEBURY CONVENIENCE YORK ON</t>
  </si>
  <si>
    <t>BASKIN ROBBINS #XX5230 TORONTO ON (GOOGLE PAY)</t>
  </si>
  <si>
    <t>Baskin-Robbins</t>
  </si>
  <si>
    <t>Food &amp; Drinks</t>
  </si>
  <si>
    <t>BANJARA INDIAN CUISINE TORONTO ON (GOOGLE PAY)</t>
  </si>
  <si>
    <t>Banjara Indian Cuisine</t>
  </si>
  <si>
    <t>POS Purchase  GPOS ROSEBURY CONVEN YORK</t>
  </si>
  <si>
    <t>Health care, doctor</t>
  </si>
  <si>
    <t>SESSIONS CANNABIS ALBION ETOBICOKE ON</t>
  </si>
  <si>
    <t>DEPOSIT  FREE INTERAC E-TRANSFER</t>
  </si>
  <si>
    <t>Refunds (tax, purchase)</t>
  </si>
  <si>
    <t>Correction</t>
  </si>
  <si>
    <t>POS Purchase  GPOS TIM HORTONS #42 TORON</t>
  </si>
  <si>
    <t>Unknown Expense</t>
  </si>
  <si>
    <t>POS Purchase  FPOS ROSEBURY CONVENIENCEYORK</t>
  </si>
  <si>
    <t>POS Purchase  FPOS ALBION KFF ETOBI</t>
  </si>
  <si>
    <t>FROM - *****XX*6870</t>
  </si>
  <si>
    <t>POS Purchase  GPOS SHELL CX8448</t>
  </si>
  <si>
    <t>TASTE OF TAMIL NADU INC. TORONTO ON (GOOGLE PAY)</t>
  </si>
  <si>
    <t>POS Purchase  FPOS THE BEER STORE #2362ETOBI</t>
  </si>
  <si>
    <t>The Beer Store</t>
  </si>
  <si>
    <t>POS Purchase  GPOS VAUGHAN MART VAUGH</t>
  </si>
  <si>
    <t>AMZN Mktp CA*Q16PF4ON3 WWW.AMAZON.CAON</t>
  </si>
  <si>
    <t>ALADDIN SHAWARMA HOUSE CONCORD ON (GOOGLE PAY)</t>
  </si>
  <si>
    <t>Shawarma House</t>
  </si>
  <si>
    <t>POS Purchase  FPOS TIM HORTONS #1769 ETOBI</t>
  </si>
  <si>
    <t>POS Purchase  FPOS SHELL CX5051</t>
  </si>
  <si>
    <t>Customer Transfer Cr.  MB-TRANSFER</t>
  </si>
  <si>
    <t>POS Purchase  GPOS CRESCENT BAKERY NORTH</t>
  </si>
  <si>
    <t>POS Purchase  OPOS GOOGLE *Wallet g.co/</t>
  </si>
  <si>
    <t>Google Pay</t>
  </si>
  <si>
    <t>POS Purchase  GPOS TIM HORTONS #17 ETOBI</t>
  </si>
  <si>
    <t>TV, Streaming</t>
  </si>
  <si>
    <t>Amazon Prime</t>
  </si>
  <si>
    <t>POS Purchase  FPOS JAY BHAVANI VADAPAV TORON</t>
  </si>
  <si>
    <t>POS Purchase  FPOS LCBO/RAO #0568 TORON</t>
  </si>
  <si>
    <t>LCBO</t>
  </si>
  <si>
    <t>POS Purchase  GPOS ALBION KFF ETOBI</t>
  </si>
  <si>
    <t>MY SUSHI TORONTO ON (GOOGLE PAY)</t>
  </si>
  <si>
    <t>TOUHENBOKU RAMEN TORONTO ON (GOOGLE PAY)</t>
  </si>
  <si>
    <t>Touhenboku Ramen</t>
  </si>
  <si>
    <t>POS Purchase  FPOS ETOBICOKE STORE</t>
  </si>
  <si>
    <t>POS Purchase  FPOS PITA LITE TORON</t>
  </si>
  <si>
    <t>Pita Lite</t>
  </si>
  <si>
    <t>POS Purchase  FPOS TIM HORTONS #2278 TORON</t>
  </si>
  <si>
    <t>POS Purchase  FPOS TOKYO SMOKE - 4 TORON</t>
  </si>
  <si>
    <t>Tokyo Smoke, https://stores.tokyosmoke.com/on/toronto/668-queen-street-west</t>
  </si>
  <si>
    <t>POS Purchase  PIZZA PIZZA # 140 TORON</t>
  </si>
  <si>
    <t>Pizza Pizza</t>
  </si>
  <si>
    <t>POS Purchase  FPOS 7 ELEVEN STORE #3697TORON</t>
  </si>
  <si>
    <t>7-Eleven</t>
  </si>
  <si>
    <t>POS Purchase  FPOS TIM HORTONS #9235 ETOBI</t>
  </si>
  <si>
    <t>IC* INSTACART HALIFAX MID-HNS (GOOGLE PAY)</t>
  </si>
  <si>
    <t>INSTACART</t>
  </si>
  <si>
    <t>7 ELEVEN STORE #X6976 TORONTO ON</t>
  </si>
  <si>
    <t>IMPERIAL PUB TORONTO ON (GOOGLE PAY)</t>
  </si>
  <si>
    <t>Imperial Pub</t>
  </si>
  <si>
    <t>POS Purchase  GPOS IMPERIAL PUB TORON</t>
  </si>
  <si>
    <t>Imperial Pub, http://www.imperialpub.com</t>
  </si>
  <si>
    <t>POS Purchase  GPOS TIM HORTONS #34 TORON</t>
  </si>
  <si>
    <t>SHELL CX7490 REXDALE ON (GOOGLE PAY)</t>
  </si>
  <si>
    <t>DD/DOORDASHJUNCTION VANCOUVER BC</t>
  </si>
  <si>
    <t>POS Purchase  HASTY MARKET 484 TORON</t>
  </si>
  <si>
    <t>Hasty Market</t>
  </si>
  <si>
    <t>DD/DOORDASHDUMBIRYANI VANCOUVER BC</t>
  </si>
  <si>
    <t>SHELL CX7490 REXDALE ON</t>
  </si>
  <si>
    <t>POS Purchase  GPOS JAY BHAVANI VAD TORON</t>
  </si>
  <si>
    <t>POS Purchase  FPOS AVO CONVENIENCE ETOBI</t>
  </si>
  <si>
    <t>POS Purchase  FPOS KFF-325 CENTRAL MISSI</t>
  </si>
  <si>
    <t>POS Purchase  FPOS TIM HORTONS #6228 MISSI</t>
  </si>
  <si>
    <t>TIM HORTONS #2000 TORONTO ON (GOOGLE PAY)</t>
  </si>
  <si>
    <t>POS Purchase  FPOS TIM HORTONS #3175 ETOBI</t>
  </si>
  <si>
    <t>POS Purchase  FPOS Green Merchant - YonToron</t>
  </si>
  <si>
    <t>CIRCLE K #X9015 TORONTO ON (GOOGLE PAY)</t>
  </si>
  <si>
    <t>Charity, gifts</t>
  </si>
  <si>
    <t>DIVINE FLOWER TORONTO ON (GOOGLE PAY)</t>
  </si>
  <si>
    <t>POS Purchase  FPOS INS MARKET # 5037 TORON</t>
  </si>
  <si>
    <t>Ins Market</t>
  </si>
  <si>
    <t>POS Purchase  FPOS TIM HORTONS #X1010 TORON</t>
  </si>
  <si>
    <t>POS Purchase  GPOS PRES/5524C0Z2ZH</t>
  </si>
  <si>
    <t>POS Purchase  FPOS HASTY MARKET 484 TORON</t>
  </si>
  <si>
    <t>Services</t>
  </si>
  <si>
    <t>POS Purchase  OPOS RBH Inc. Toron</t>
  </si>
  <si>
    <t>POS Purchase  FPOS SHELL CX2042 TORON</t>
  </si>
  <si>
    <t>POS Purchase  FPOS THE BEER STORE #2353YORK</t>
  </si>
  <si>
    <t>A&amp;W 4421 YORK ON (GOOGLE PAY)</t>
  </si>
  <si>
    <t>A&amp;w</t>
  </si>
  <si>
    <t>POS Purchase  FPOS LCBO/RAO #0528 TORON</t>
  </si>
  <si>
    <t>POS Purchase  FPOS TIM HORTONS #4880 TORON</t>
  </si>
  <si>
    <t>POS Purchase  FPOS DOUBLE D CONVENIENCETORON</t>
  </si>
  <si>
    <t>TIM HORTONS #3175 ETOBICOKE ON (GOOGLE PAY)</t>
  </si>
  <si>
    <t>SALAD KING TORONTO ON (GOOGLE PAY)</t>
  </si>
  <si>
    <t>Salad King, http://www.saladking.com</t>
  </si>
  <si>
    <t>POS Purchase  FPOS JASON'S NF #7395 ETOBI</t>
  </si>
  <si>
    <t>DD/DOORDASHTANDOORITIM VANCOUVER BC</t>
  </si>
  <si>
    <t>POS Purchase  GPOS FRESHSLICE PIZZ TORON</t>
  </si>
  <si>
    <t>7 ELEVEN STORE #X3469 TORONTO ON (GOOGLE PAY)</t>
  </si>
  <si>
    <t>POS Purchase  FPOS GATEWAY NEWSSTANDS #TORON</t>
  </si>
  <si>
    <t>Gateway Newstands</t>
  </si>
  <si>
    <t>ST. LOUIS BAR &amp; GRILL TORONTO ON (GOOGLE PAY)</t>
  </si>
  <si>
    <t>St. Louis Bar &amp; Grill</t>
  </si>
  <si>
    <t>CHICK-FIL-A YONGE AND BLOTORONTO ON</t>
  </si>
  <si>
    <t>Chick-fil-A</t>
  </si>
  <si>
    <t>POS Purchase  FPOS BABEL FINE FOODS ETOBI</t>
  </si>
  <si>
    <t>Bob's Fine Foods</t>
  </si>
  <si>
    <t>INS MARKET #5150 TORONTO ON</t>
  </si>
  <si>
    <t>MCDONALD'S #4318 Q04 TORONTO ON</t>
  </si>
  <si>
    <t>Miscellaneous Payment  TRANSFERWISE CANADA_____562CR</t>
  </si>
  <si>
    <t>POS Purchase  FPOS INS MARKET # 5554 TORON</t>
  </si>
  <si>
    <t>INS MARKET # 5554 TORONTO ON (GOOGLE PAY)</t>
  </si>
  <si>
    <t>Alcohol, tobacco</t>
  </si>
  <si>
    <t>POS Purchase  FPOS SPADINA SMOKE &amp; VARITORON</t>
  </si>
  <si>
    <t>POS Purchase  FPOS 7 ELEVEN STORE #3325TORON</t>
  </si>
  <si>
    <t>POS Purchase  FPOS MIKE'S SMOKE SHOP ETOBI</t>
  </si>
  <si>
    <t>Mike's Smoke Shop</t>
  </si>
  <si>
    <t>TIM HORTONS #3175 ETOBICOKE ON</t>
  </si>
  <si>
    <t>MCDONALD'S #X5002 Q04 TORONTO ON</t>
  </si>
  <si>
    <t>POS Purchase  FPOS POPEYES #X0972 TORON</t>
  </si>
  <si>
    <t>Popeyes Louisiana Kitchen</t>
  </si>
  <si>
    <t>Total</t>
  </si>
  <si>
    <t>To be done</t>
  </si>
  <si>
    <t>%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</si>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</sst>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9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9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164" fontId="0" fillId="0" borderId="4" xfId="1" applyNumberFormat="1" applyFont="1" applyBorder="1"/>
    <xf numFmtId="9" fontId="0" fillId="0" borderId="6" xfId="1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2" fillId="0" borderId="0" xfId="2" applyNumberFormat="1" applyFont="1" applyFill="1" applyBorder="1" applyAlignment="1"/>
    <xf numFmtId="169" fontId="2" fillId="0" borderId="0" xfId="2" applyNumberFormat="1" applyFont="1" applyFill="1" applyBorder="1" applyAlignment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3">
    <cellStyle name="Normal" xfId="0" builtinId="0"/>
    <cellStyle name="Normal 2" xfId="2" xr:uid="{C0E45260-0633-49C4-9AB5-7A8377B94B1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1"/>
  <sheetViews>
    <sheetView topLeftCell="A267" workbookViewId="0">
      <selection activeCell="H303" sqref="H303:H551"/>
    </sheetView>
  </sheetViews>
  <sheetFormatPr defaultRowHeight="14.25" x14ac:dyDescent="0.45"/>
  <cols>
    <col min="1" max="1" width="12" bestFit="1" customWidth="1"/>
    <col min="2" max="2" width="9.9296875" bestFit="1" customWidth="1"/>
    <col min="3" max="3" width="64.33203125" bestFit="1" customWidth="1"/>
    <col min="8" max="8" width="23.066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s="1">
        <v>45209</v>
      </c>
      <c r="C2" t="s">
        <v>9</v>
      </c>
      <c r="D2">
        <v>276.25</v>
      </c>
      <c r="E2" t="s">
        <v>10</v>
      </c>
      <c r="F2" t="b">
        <v>0</v>
      </c>
      <c r="G2" t="s">
        <v>11</v>
      </c>
      <c r="H2" t="s">
        <v>10</v>
      </c>
    </row>
    <row r="3" spans="1:8" x14ac:dyDescent="0.45">
      <c r="A3" t="s">
        <v>12</v>
      </c>
      <c r="B3" s="1">
        <v>45209</v>
      </c>
      <c r="C3" t="s">
        <v>13</v>
      </c>
      <c r="D3">
        <v>-11.72</v>
      </c>
      <c r="E3" t="s">
        <v>14</v>
      </c>
      <c r="F3" t="b">
        <v>0</v>
      </c>
      <c r="G3" t="s">
        <v>11</v>
      </c>
      <c r="H3" t="s">
        <v>15</v>
      </c>
    </row>
    <row r="4" spans="1:8" x14ac:dyDescent="0.45">
      <c r="A4" t="s">
        <v>16</v>
      </c>
      <c r="B4" s="1">
        <v>45209</v>
      </c>
      <c r="C4" t="s">
        <v>17</v>
      </c>
      <c r="D4">
        <v>-20</v>
      </c>
      <c r="E4" t="s">
        <v>14</v>
      </c>
      <c r="F4" t="b">
        <v>0</v>
      </c>
      <c r="G4" t="s">
        <v>11</v>
      </c>
      <c r="H4" t="s">
        <v>18</v>
      </c>
    </row>
    <row r="5" spans="1:8" x14ac:dyDescent="0.45">
      <c r="A5" t="s">
        <v>19</v>
      </c>
      <c r="B5" s="1">
        <v>45211</v>
      </c>
      <c r="C5" t="s">
        <v>20</v>
      </c>
      <c r="D5">
        <v>-23.21</v>
      </c>
      <c r="E5" t="s">
        <v>14</v>
      </c>
      <c r="F5" t="b">
        <v>0</v>
      </c>
      <c r="G5" t="s">
        <v>11</v>
      </c>
      <c r="H5" t="s">
        <v>21</v>
      </c>
    </row>
    <row r="6" spans="1:8" x14ac:dyDescent="0.45">
      <c r="A6" t="s">
        <v>22</v>
      </c>
      <c r="B6" s="1">
        <v>45212</v>
      </c>
      <c r="C6" t="s">
        <v>23</v>
      </c>
      <c r="D6">
        <v>-34.21</v>
      </c>
      <c r="E6" t="s">
        <v>14</v>
      </c>
      <c r="F6" t="b">
        <v>0</v>
      </c>
      <c r="G6" t="s">
        <v>24</v>
      </c>
      <c r="H6" t="s">
        <v>25</v>
      </c>
    </row>
    <row r="7" spans="1:8" x14ac:dyDescent="0.45">
      <c r="A7" t="s">
        <v>26</v>
      </c>
      <c r="B7" s="1">
        <v>45213</v>
      </c>
      <c r="C7" t="s">
        <v>27</v>
      </c>
      <c r="D7">
        <v>-45.13</v>
      </c>
      <c r="E7" t="s">
        <v>14</v>
      </c>
      <c r="F7" t="b">
        <v>0</v>
      </c>
      <c r="G7" t="s">
        <v>11</v>
      </c>
      <c r="H7" t="s">
        <v>28</v>
      </c>
    </row>
    <row r="8" spans="1:8" x14ac:dyDescent="0.45">
      <c r="A8" t="s">
        <v>29</v>
      </c>
      <c r="B8" s="1">
        <v>45215</v>
      </c>
      <c r="C8" t="s">
        <v>30</v>
      </c>
      <c r="D8">
        <v>-3.3</v>
      </c>
      <c r="E8" t="s">
        <v>14</v>
      </c>
      <c r="F8" t="b">
        <v>0</v>
      </c>
      <c r="G8" t="s">
        <v>11</v>
      </c>
      <c r="H8" t="s">
        <v>18</v>
      </c>
    </row>
    <row r="9" spans="1:8" x14ac:dyDescent="0.45">
      <c r="A9" t="s">
        <v>31</v>
      </c>
      <c r="B9" s="1">
        <v>45215</v>
      </c>
      <c r="C9" t="s">
        <v>32</v>
      </c>
      <c r="D9">
        <v>-11.61</v>
      </c>
      <c r="E9" t="s">
        <v>14</v>
      </c>
      <c r="F9" t="b">
        <v>0</v>
      </c>
      <c r="G9" t="s">
        <v>11</v>
      </c>
      <c r="H9" t="s">
        <v>28</v>
      </c>
    </row>
    <row r="10" spans="1:8" x14ac:dyDescent="0.45">
      <c r="A10" t="s">
        <v>33</v>
      </c>
      <c r="B10" s="1">
        <v>45216</v>
      </c>
      <c r="C10" t="s">
        <v>34</v>
      </c>
      <c r="D10">
        <v>678.64</v>
      </c>
      <c r="E10" t="s">
        <v>10</v>
      </c>
      <c r="F10" t="b">
        <v>0</v>
      </c>
      <c r="G10" t="s">
        <v>11</v>
      </c>
      <c r="H10" t="s">
        <v>35</v>
      </c>
    </row>
    <row r="11" spans="1:8" x14ac:dyDescent="0.45">
      <c r="A11" t="s">
        <v>36</v>
      </c>
      <c r="B11" s="1">
        <v>45216</v>
      </c>
      <c r="C11" t="s">
        <v>17</v>
      </c>
      <c r="D11">
        <v>-20</v>
      </c>
      <c r="E11" t="s">
        <v>14</v>
      </c>
      <c r="F11" t="b">
        <v>0</v>
      </c>
      <c r="G11" t="s">
        <v>11</v>
      </c>
      <c r="H11" t="s">
        <v>18</v>
      </c>
    </row>
    <row r="12" spans="1:8" x14ac:dyDescent="0.45">
      <c r="A12" t="s">
        <v>37</v>
      </c>
      <c r="B12" s="1">
        <v>45216</v>
      </c>
      <c r="C12" t="s">
        <v>38</v>
      </c>
      <c r="D12">
        <v>-20.3</v>
      </c>
      <c r="E12" t="s">
        <v>14</v>
      </c>
      <c r="F12" t="b">
        <v>0</v>
      </c>
      <c r="G12" t="s">
        <v>11</v>
      </c>
      <c r="H12" t="s">
        <v>28</v>
      </c>
    </row>
    <row r="13" spans="1:8" x14ac:dyDescent="0.45">
      <c r="A13" t="s">
        <v>39</v>
      </c>
      <c r="B13" s="1">
        <v>45218</v>
      </c>
      <c r="C13" t="s">
        <v>40</v>
      </c>
      <c r="D13">
        <v>10</v>
      </c>
      <c r="E13" t="s">
        <v>10</v>
      </c>
      <c r="F13" t="b">
        <v>0</v>
      </c>
      <c r="G13" t="s">
        <v>11</v>
      </c>
      <c r="H13" t="s">
        <v>41</v>
      </c>
    </row>
    <row r="14" spans="1:8" x14ac:dyDescent="0.45">
      <c r="A14" t="s">
        <v>42</v>
      </c>
      <c r="B14" s="1">
        <v>45218</v>
      </c>
      <c r="C14" t="s">
        <v>43</v>
      </c>
      <c r="D14">
        <v>-2.94</v>
      </c>
      <c r="E14" t="s">
        <v>14</v>
      </c>
      <c r="F14" t="b">
        <v>0</v>
      </c>
      <c r="G14" t="s">
        <v>24</v>
      </c>
      <c r="H14" t="s">
        <v>44</v>
      </c>
    </row>
    <row r="15" spans="1:8" x14ac:dyDescent="0.45">
      <c r="A15" t="s">
        <v>45</v>
      </c>
      <c r="B15" s="1">
        <v>45218</v>
      </c>
      <c r="C15" t="s">
        <v>46</v>
      </c>
      <c r="D15">
        <v>-13.87</v>
      </c>
      <c r="E15" t="s">
        <v>14</v>
      </c>
      <c r="F15" t="b">
        <v>0</v>
      </c>
      <c r="G15" t="s">
        <v>11</v>
      </c>
      <c r="H15" t="s">
        <v>15</v>
      </c>
    </row>
    <row r="16" spans="1:8" x14ac:dyDescent="0.45">
      <c r="A16" t="s">
        <v>47</v>
      </c>
      <c r="B16" s="1">
        <v>45219</v>
      </c>
      <c r="C16" t="s">
        <v>48</v>
      </c>
      <c r="D16">
        <v>2</v>
      </c>
      <c r="E16" t="s">
        <v>10</v>
      </c>
      <c r="F16" t="b">
        <v>0</v>
      </c>
      <c r="G16" t="s">
        <v>11</v>
      </c>
      <c r="H16" t="s">
        <v>49</v>
      </c>
    </row>
    <row r="17" spans="1:8" x14ac:dyDescent="0.45">
      <c r="A17" t="s">
        <v>47</v>
      </c>
      <c r="B17" s="1">
        <v>45219</v>
      </c>
      <c r="C17" t="s">
        <v>50</v>
      </c>
      <c r="D17">
        <v>-2</v>
      </c>
      <c r="E17" t="s">
        <v>14</v>
      </c>
      <c r="F17" t="b">
        <v>0</v>
      </c>
      <c r="G17" t="s">
        <v>11</v>
      </c>
      <c r="H17" t="s">
        <v>44</v>
      </c>
    </row>
    <row r="18" spans="1:8" x14ac:dyDescent="0.45">
      <c r="A18" t="s">
        <v>51</v>
      </c>
      <c r="B18" s="1">
        <v>45219</v>
      </c>
      <c r="C18" t="s">
        <v>52</v>
      </c>
      <c r="D18">
        <v>-31.31</v>
      </c>
      <c r="E18" t="s">
        <v>14</v>
      </c>
      <c r="F18" t="b">
        <v>0</v>
      </c>
      <c r="G18" t="s">
        <v>24</v>
      </c>
      <c r="H18" t="s">
        <v>53</v>
      </c>
    </row>
    <row r="19" spans="1:8" x14ac:dyDescent="0.45">
      <c r="A19" t="s">
        <v>54</v>
      </c>
      <c r="B19" s="1">
        <v>45220</v>
      </c>
      <c r="C19" t="s">
        <v>17</v>
      </c>
      <c r="D19">
        <v>-20</v>
      </c>
      <c r="E19" t="s">
        <v>14</v>
      </c>
      <c r="F19" t="b">
        <v>0</v>
      </c>
      <c r="G19" t="s">
        <v>11</v>
      </c>
      <c r="H19" t="s">
        <v>18</v>
      </c>
    </row>
    <row r="20" spans="1:8" x14ac:dyDescent="0.45">
      <c r="A20" t="s">
        <v>55</v>
      </c>
      <c r="B20" s="1">
        <v>45222</v>
      </c>
      <c r="C20" t="s">
        <v>56</v>
      </c>
      <c r="D20">
        <v>-3.3</v>
      </c>
      <c r="E20" t="s">
        <v>14</v>
      </c>
      <c r="F20" t="b">
        <v>0</v>
      </c>
      <c r="G20" t="s">
        <v>11</v>
      </c>
      <c r="H20" t="s">
        <v>18</v>
      </c>
    </row>
    <row r="21" spans="1:8" x14ac:dyDescent="0.45">
      <c r="A21" t="s">
        <v>55</v>
      </c>
      <c r="B21" s="1">
        <v>45222</v>
      </c>
      <c r="C21" t="s">
        <v>57</v>
      </c>
      <c r="D21">
        <v>-3.3</v>
      </c>
      <c r="E21" t="s">
        <v>14</v>
      </c>
      <c r="F21" t="b">
        <v>0</v>
      </c>
      <c r="G21" t="s">
        <v>11</v>
      </c>
      <c r="H21" t="s">
        <v>18</v>
      </c>
    </row>
    <row r="22" spans="1:8" x14ac:dyDescent="0.45">
      <c r="A22" t="s">
        <v>58</v>
      </c>
      <c r="B22" s="1">
        <v>45222</v>
      </c>
      <c r="C22" t="s">
        <v>59</v>
      </c>
      <c r="D22">
        <v>-4.8</v>
      </c>
      <c r="E22" t="s">
        <v>14</v>
      </c>
      <c r="F22" t="b">
        <v>0</v>
      </c>
      <c r="G22" t="s">
        <v>11</v>
      </c>
      <c r="H22" t="s">
        <v>60</v>
      </c>
    </row>
    <row r="23" spans="1:8" x14ac:dyDescent="0.45">
      <c r="A23" t="s">
        <v>61</v>
      </c>
      <c r="B23" s="1">
        <v>45222</v>
      </c>
      <c r="C23" t="s">
        <v>62</v>
      </c>
      <c r="D23">
        <v>-13.52</v>
      </c>
      <c r="E23" t="s">
        <v>14</v>
      </c>
      <c r="F23" t="b">
        <v>0</v>
      </c>
      <c r="G23" t="s">
        <v>11</v>
      </c>
      <c r="H23" t="s">
        <v>15</v>
      </c>
    </row>
    <row r="24" spans="1:8" x14ac:dyDescent="0.45">
      <c r="A24" t="s">
        <v>63</v>
      </c>
      <c r="B24" s="1">
        <v>45223</v>
      </c>
      <c r="C24" t="s">
        <v>64</v>
      </c>
      <c r="D24">
        <v>-18</v>
      </c>
      <c r="E24" t="s">
        <v>14</v>
      </c>
      <c r="F24" t="b">
        <v>0</v>
      </c>
      <c r="G24" t="s">
        <v>11</v>
      </c>
      <c r="H24" t="s">
        <v>41</v>
      </c>
    </row>
    <row r="25" spans="1:8" x14ac:dyDescent="0.45">
      <c r="A25" t="s">
        <v>65</v>
      </c>
      <c r="B25" s="1">
        <v>45223</v>
      </c>
      <c r="C25" t="s">
        <v>66</v>
      </c>
      <c r="D25">
        <v>-28.2</v>
      </c>
      <c r="E25" t="s">
        <v>14</v>
      </c>
      <c r="F25" t="b">
        <v>0</v>
      </c>
      <c r="G25" t="s">
        <v>11</v>
      </c>
      <c r="H25" t="s">
        <v>67</v>
      </c>
    </row>
    <row r="26" spans="1:8" x14ac:dyDescent="0.45">
      <c r="A26" t="s">
        <v>68</v>
      </c>
      <c r="B26" s="1">
        <v>45223</v>
      </c>
      <c r="C26" t="s">
        <v>69</v>
      </c>
      <c r="D26">
        <v>-32.950000000000003</v>
      </c>
      <c r="E26" t="s">
        <v>14</v>
      </c>
      <c r="F26" t="b">
        <v>0</v>
      </c>
      <c r="G26" t="s">
        <v>24</v>
      </c>
      <c r="H26" t="s">
        <v>53</v>
      </c>
    </row>
    <row r="27" spans="1:8" x14ac:dyDescent="0.45">
      <c r="A27" t="s">
        <v>70</v>
      </c>
      <c r="B27" s="1">
        <v>45224</v>
      </c>
      <c r="C27" t="s">
        <v>71</v>
      </c>
      <c r="D27">
        <v>-2</v>
      </c>
      <c r="E27" t="s">
        <v>14</v>
      </c>
      <c r="F27" t="b">
        <v>0</v>
      </c>
      <c r="G27" t="s">
        <v>11</v>
      </c>
      <c r="H27" t="s">
        <v>44</v>
      </c>
    </row>
    <row r="28" spans="1:8" x14ac:dyDescent="0.45">
      <c r="A28" t="s">
        <v>72</v>
      </c>
      <c r="B28" s="1">
        <v>45224</v>
      </c>
      <c r="C28" t="s">
        <v>62</v>
      </c>
      <c r="D28">
        <v>-13.53</v>
      </c>
      <c r="E28" t="s">
        <v>14</v>
      </c>
      <c r="F28" t="b">
        <v>0</v>
      </c>
      <c r="G28" t="s">
        <v>11</v>
      </c>
      <c r="H28" t="s">
        <v>15</v>
      </c>
    </row>
    <row r="29" spans="1:8" x14ac:dyDescent="0.45">
      <c r="A29" t="s">
        <v>73</v>
      </c>
      <c r="B29" s="1">
        <v>45224</v>
      </c>
      <c r="C29" t="s">
        <v>74</v>
      </c>
      <c r="D29">
        <v>-17.2</v>
      </c>
      <c r="E29" t="s">
        <v>14</v>
      </c>
      <c r="F29" t="b">
        <v>0</v>
      </c>
      <c r="G29" t="s">
        <v>24</v>
      </c>
      <c r="H29" t="s">
        <v>53</v>
      </c>
    </row>
    <row r="30" spans="1:8" x14ac:dyDescent="0.45">
      <c r="A30" t="s">
        <v>75</v>
      </c>
      <c r="B30" s="1">
        <v>45224</v>
      </c>
      <c r="C30" t="s">
        <v>76</v>
      </c>
      <c r="D30">
        <v>-22.5</v>
      </c>
      <c r="E30" t="s">
        <v>14</v>
      </c>
      <c r="F30" t="b">
        <v>0</v>
      </c>
      <c r="G30" t="s">
        <v>11</v>
      </c>
      <c r="H30" t="s">
        <v>25</v>
      </c>
    </row>
    <row r="31" spans="1:8" x14ac:dyDescent="0.45">
      <c r="A31" t="s">
        <v>77</v>
      </c>
      <c r="B31" s="1">
        <v>45224</v>
      </c>
      <c r="C31" t="s">
        <v>78</v>
      </c>
      <c r="D31">
        <v>-63.74</v>
      </c>
      <c r="E31" t="s">
        <v>14</v>
      </c>
      <c r="F31" t="b">
        <v>0</v>
      </c>
      <c r="G31" t="s">
        <v>24</v>
      </c>
      <c r="H31" t="s">
        <v>28</v>
      </c>
    </row>
    <row r="32" spans="1:8" x14ac:dyDescent="0.45">
      <c r="A32" t="s">
        <v>70</v>
      </c>
      <c r="B32" s="1">
        <v>45224</v>
      </c>
      <c r="C32" t="s">
        <v>64</v>
      </c>
      <c r="D32">
        <v>-100</v>
      </c>
      <c r="E32" t="s">
        <v>14</v>
      </c>
      <c r="F32" t="b">
        <v>0</v>
      </c>
      <c r="G32" t="s">
        <v>11</v>
      </c>
      <c r="H32" t="s">
        <v>49</v>
      </c>
    </row>
    <row r="33" spans="1:8" x14ac:dyDescent="0.45">
      <c r="A33" t="s">
        <v>79</v>
      </c>
      <c r="B33" s="1">
        <v>45226</v>
      </c>
      <c r="C33" t="s">
        <v>80</v>
      </c>
      <c r="D33">
        <v>-9.82</v>
      </c>
      <c r="E33" t="s">
        <v>14</v>
      </c>
      <c r="F33" t="b">
        <v>0</v>
      </c>
      <c r="G33" t="s">
        <v>11</v>
      </c>
      <c r="H33" t="s">
        <v>28</v>
      </c>
    </row>
    <row r="34" spans="1:8" x14ac:dyDescent="0.45">
      <c r="A34" t="s">
        <v>81</v>
      </c>
      <c r="B34" s="1">
        <v>45226</v>
      </c>
      <c r="C34" t="s">
        <v>82</v>
      </c>
      <c r="D34">
        <v>-15.26</v>
      </c>
      <c r="E34" t="s">
        <v>14</v>
      </c>
      <c r="F34" t="b">
        <v>0</v>
      </c>
      <c r="G34" t="s">
        <v>11</v>
      </c>
      <c r="H34" t="s">
        <v>28</v>
      </c>
    </row>
    <row r="35" spans="1:8" x14ac:dyDescent="0.45">
      <c r="A35" t="s">
        <v>83</v>
      </c>
      <c r="B35" s="1">
        <v>45227</v>
      </c>
      <c r="C35" t="s">
        <v>84</v>
      </c>
      <c r="D35">
        <v>-11.49</v>
      </c>
      <c r="E35" t="s">
        <v>14</v>
      </c>
      <c r="F35" t="b">
        <v>0</v>
      </c>
      <c r="G35" t="s">
        <v>24</v>
      </c>
      <c r="H35" t="s">
        <v>85</v>
      </c>
    </row>
    <row r="36" spans="1:8" x14ac:dyDescent="0.45">
      <c r="A36" t="s">
        <v>86</v>
      </c>
      <c r="B36" s="1">
        <v>45227</v>
      </c>
      <c r="C36" t="s">
        <v>87</v>
      </c>
      <c r="D36">
        <v>-15.74</v>
      </c>
      <c r="E36" t="s">
        <v>14</v>
      </c>
      <c r="F36" t="b">
        <v>0</v>
      </c>
      <c r="G36" t="s">
        <v>11</v>
      </c>
      <c r="H36" t="s">
        <v>21</v>
      </c>
    </row>
    <row r="37" spans="1:8" x14ac:dyDescent="0.45">
      <c r="A37" t="s">
        <v>88</v>
      </c>
      <c r="B37" s="1">
        <v>45229</v>
      </c>
      <c r="C37" t="s">
        <v>89</v>
      </c>
      <c r="D37">
        <v>-3.15</v>
      </c>
      <c r="E37" t="s">
        <v>14</v>
      </c>
      <c r="F37" t="b">
        <v>0</v>
      </c>
      <c r="G37" t="s">
        <v>11</v>
      </c>
      <c r="H37" t="s">
        <v>28</v>
      </c>
    </row>
    <row r="38" spans="1:8" x14ac:dyDescent="0.45">
      <c r="A38" t="s">
        <v>90</v>
      </c>
      <c r="B38" s="1">
        <v>45229</v>
      </c>
      <c r="C38" t="s">
        <v>91</v>
      </c>
      <c r="D38">
        <v>-6.77</v>
      </c>
      <c r="E38" t="s">
        <v>14</v>
      </c>
      <c r="F38" t="b">
        <v>0</v>
      </c>
      <c r="G38" t="s">
        <v>11</v>
      </c>
      <c r="H38" t="s">
        <v>28</v>
      </c>
    </row>
    <row r="39" spans="1:8" x14ac:dyDescent="0.45">
      <c r="A39" t="s">
        <v>92</v>
      </c>
      <c r="B39" s="1">
        <v>45229</v>
      </c>
      <c r="C39" t="s">
        <v>17</v>
      </c>
      <c r="D39">
        <v>-20</v>
      </c>
      <c r="E39" t="s">
        <v>14</v>
      </c>
      <c r="F39" t="b">
        <v>0</v>
      </c>
      <c r="G39" t="s">
        <v>11</v>
      </c>
      <c r="H39" t="s">
        <v>18</v>
      </c>
    </row>
    <row r="40" spans="1:8" x14ac:dyDescent="0.45">
      <c r="A40" t="s">
        <v>92</v>
      </c>
      <c r="B40" s="1">
        <v>45229</v>
      </c>
      <c r="C40" t="s">
        <v>64</v>
      </c>
      <c r="D40">
        <v>-450</v>
      </c>
      <c r="E40" t="s">
        <v>14</v>
      </c>
      <c r="F40" t="b">
        <v>0</v>
      </c>
      <c r="G40" t="s">
        <v>11</v>
      </c>
      <c r="H40" t="s">
        <v>93</v>
      </c>
    </row>
    <row r="41" spans="1:8" x14ac:dyDescent="0.45">
      <c r="A41" t="s">
        <v>94</v>
      </c>
      <c r="B41" s="1">
        <v>45230</v>
      </c>
      <c r="C41" t="s">
        <v>95</v>
      </c>
      <c r="D41">
        <v>205.9</v>
      </c>
      <c r="E41" t="s">
        <v>10</v>
      </c>
      <c r="F41" t="b">
        <v>0</v>
      </c>
      <c r="G41" t="s">
        <v>11</v>
      </c>
      <c r="H41" t="s">
        <v>10</v>
      </c>
    </row>
    <row r="42" spans="1:8" x14ac:dyDescent="0.45">
      <c r="A42" t="s">
        <v>96</v>
      </c>
      <c r="B42" s="1">
        <v>45230</v>
      </c>
      <c r="C42" t="s">
        <v>97</v>
      </c>
      <c r="D42">
        <v>-4.08</v>
      </c>
      <c r="E42" t="s">
        <v>14</v>
      </c>
      <c r="F42" t="b">
        <v>0</v>
      </c>
      <c r="G42" t="s">
        <v>11</v>
      </c>
      <c r="H42" t="s">
        <v>60</v>
      </c>
    </row>
    <row r="43" spans="1:8" x14ac:dyDescent="0.45">
      <c r="A43" t="s">
        <v>98</v>
      </c>
      <c r="B43" s="1">
        <v>45230</v>
      </c>
      <c r="C43" t="s">
        <v>99</v>
      </c>
      <c r="D43">
        <v>-7.33</v>
      </c>
      <c r="E43" t="s">
        <v>14</v>
      </c>
      <c r="F43" t="b">
        <v>0</v>
      </c>
      <c r="G43" t="s">
        <v>11</v>
      </c>
      <c r="H43" t="s">
        <v>85</v>
      </c>
    </row>
    <row r="44" spans="1:8" x14ac:dyDescent="0.45">
      <c r="A44" t="s">
        <v>100</v>
      </c>
      <c r="B44" s="1">
        <v>45230</v>
      </c>
      <c r="C44" t="s">
        <v>64</v>
      </c>
      <c r="D44">
        <v>-18</v>
      </c>
      <c r="E44" t="s">
        <v>14</v>
      </c>
      <c r="F44" t="b">
        <v>0</v>
      </c>
      <c r="G44" t="s">
        <v>11</v>
      </c>
      <c r="H44" t="s">
        <v>41</v>
      </c>
    </row>
    <row r="45" spans="1:8" x14ac:dyDescent="0.45">
      <c r="A45" t="s">
        <v>100</v>
      </c>
      <c r="B45" s="1">
        <v>45230</v>
      </c>
      <c r="C45" t="s">
        <v>17</v>
      </c>
      <c r="D45">
        <v>-20</v>
      </c>
      <c r="E45" t="s">
        <v>14</v>
      </c>
      <c r="F45" t="b">
        <v>0</v>
      </c>
      <c r="G45" t="s">
        <v>11</v>
      </c>
      <c r="H45" t="s">
        <v>18</v>
      </c>
    </row>
    <row r="46" spans="1:8" x14ac:dyDescent="0.45">
      <c r="A46" t="s">
        <v>101</v>
      </c>
      <c r="B46" s="1">
        <v>45231</v>
      </c>
      <c r="C46" t="s">
        <v>9</v>
      </c>
      <c r="D46">
        <v>151.58000000000001</v>
      </c>
      <c r="E46" t="s">
        <v>10</v>
      </c>
      <c r="F46" t="b">
        <v>0</v>
      </c>
      <c r="G46" t="s">
        <v>11</v>
      </c>
      <c r="H46" t="s">
        <v>10</v>
      </c>
    </row>
    <row r="47" spans="1:8" x14ac:dyDescent="0.45">
      <c r="A47" t="s">
        <v>102</v>
      </c>
      <c r="B47" s="1">
        <v>45232</v>
      </c>
      <c r="C47" t="s">
        <v>103</v>
      </c>
      <c r="D47">
        <v>312.24</v>
      </c>
      <c r="E47" t="s">
        <v>10</v>
      </c>
      <c r="F47" t="b">
        <v>1</v>
      </c>
      <c r="G47" t="s">
        <v>24</v>
      </c>
      <c r="H47" t="s">
        <v>104</v>
      </c>
    </row>
    <row r="48" spans="1:8" x14ac:dyDescent="0.45">
      <c r="A48" t="s">
        <v>105</v>
      </c>
      <c r="B48" s="1">
        <v>45232</v>
      </c>
      <c r="C48" t="s">
        <v>23</v>
      </c>
      <c r="D48">
        <v>-45.99</v>
      </c>
      <c r="E48" t="s">
        <v>14</v>
      </c>
      <c r="F48" t="b">
        <v>0</v>
      </c>
      <c r="G48" t="s">
        <v>24</v>
      </c>
      <c r="H48" t="s">
        <v>25</v>
      </c>
    </row>
    <row r="49" spans="1:8" x14ac:dyDescent="0.45">
      <c r="A49" t="s">
        <v>106</v>
      </c>
      <c r="B49" s="1">
        <v>45232</v>
      </c>
      <c r="C49" t="s">
        <v>107</v>
      </c>
      <c r="D49">
        <v>-312.24</v>
      </c>
      <c r="E49" t="s">
        <v>14</v>
      </c>
      <c r="F49" t="b">
        <v>0</v>
      </c>
      <c r="G49" t="s">
        <v>11</v>
      </c>
      <c r="H49" t="s">
        <v>104</v>
      </c>
    </row>
    <row r="50" spans="1:8" x14ac:dyDescent="0.45">
      <c r="A50" t="s">
        <v>108</v>
      </c>
      <c r="B50" s="1">
        <v>45233</v>
      </c>
      <c r="C50" t="s">
        <v>46</v>
      </c>
      <c r="D50">
        <v>-5.65</v>
      </c>
      <c r="E50" t="s">
        <v>14</v>
      </c>
      <c r="F50" t="b">
        <v>0</v>
      </c>
      <c r="G50" t="s">
        <v>11</v>
      </c>
      <c r="H50" t="s">
        <v>15</v>
      </c>
    </row>
    <row r="51" spans="1:8" x14ac:dyDescent="0.45">
      <c r="A51" t="s">
        <v>109</v>
      </c>
      <c r="B51" s="1">
        <v>45233</v>
      </c>
      <c r="C51" t="s">
        <v>64</v>
      </c>
      <c r="D51">
        <v>-21.5</v>
      </c>
      <c r="E51" t="s">
        <v>14</v>
      </c>
      <c r="F51" t="b">
        <v>0</v>
      </c>
      <c r="G51" t="s">
        <v>11</v>
      </c>
      <c r="H51" t="s">
        <v>41</v>
      </c>
    </row>
    <row r="52" spans="1:8" x14ac:dyDescent="0.45">
      <c r="A52" t="s">
        <v>110</v>
      </c>
      <c r="B52" s="1">
        <v>45234</v>
      </c>
      <c r="C52" t="s">
        <v>40</v>
      </c>
      <c r="D52">
        <v>130</v>
      </c>
      <c r="E52" t="s">
        <v>10</v>
      </c>
      <c r="F52" t="b">
        <v>0</v>
      </c>
      <c r="G52" t="s">
        <v>11</v>
      </c>
      <c r="H52" t="s">
        <v>41</v>
      </c>
    </row>
    <row r="53" spans="1:8" x14ac:dyDescent="0.45">
      <c r="A53" t="s">
        <v>110</v>
      </c>
      <c r="B53" s="1">
        <v>45234</v>
      </c>
      <c r="C53" t="s">
        <v>111</v>
      </c>
      <c r="D53">
        <v>100</v>
      </c>
      <c r="E53" t="s">
        <v>10</v>
      </c>
      <c r="F53" t="b">
        <v>0</v>
      </c>
      <c r="G53" t="s">
        <v>11</v>
      </c>
      <c r="H53" t="s">
        <v>10</v>
      </c>
    </row>
    <row r="54" spans="1:8" x14ac:dyDescent="0.45">
      <c r="A54" t="s">
        <v>112</v>
      </c>
      <c r="B54" s="1">
        <v>45234</v>
      </c>
      <c r="C54" t="s">
        <v>113</v>
      </c>
      <c r="D54">
        <v>-9.3000000000000007</v>
      </c>
      <c r="E54" t="s">
        <v>14</v>
      </c>
      <c r="F54" t="b">
        <v>0</v>
      </c>
      <c r="G54" t="s">
        <v>11</v>
      </c>
      <c r="H54" t="s">
        <v>28</v>
      </c>
    </row>
    <row r="55" spans="1:8" x14ac:dyDescent="0.45">
      <c r="A55" t="s">
        <v>110</v>
      </c>
      <c r="B55" s="1">
        <v>45234</v>
      </c>
      <c r="C55" t="s">
        <v>114</v>
      </c>
      <c r="D55">
        <v>-16</v>
      </c>
      <c r="E55" t="s">
        <v>14</v>
      </c>
      <c r="F55" t="b">
        <v>0</v>
      </c>
      <c r="G55" t="s">
        <v>11</v>
      </c>
      <c r="H55" t="s">
        <v>15</v>
      </c>
    </row>
    <row r="56" spans="1:8" x14ac:dyDescent="0.45">
      <c r="A56" t="s">
        <v>115</v>
      </c>
      <c r="B56" s="1">
        <v>45234</v>
      </c>
      <c r="C56" t="s">
        <v>116</v>
      </c>
      <c r="D56">
        <v>-16.5</v>
      </c>
      <c r="E56" t="s">
        <v>14</v>
      </c>
      <c r="F56" t="b">
        <v>0</v>
      </c>
      <c r="G56" t="s">
        <v>11</v>
      </c>
      <c r="H56" t="s">
        <v>53</v>
      </c>
    </row>
    <row r="57" spans="1:8" x14ac:dyDescent="0.45">
      <c r="A57" t="s">
        <v>117</v>
      </c>
      <c r="B57" s="1">
        <v>45234</v>
      </c>
      <c r="C57" t="s">
        <v>118</v>
      </c>
      <c r="D57">
        <v>-80</v>
      </c>
      <c r="E57" t="s">
        <v>14</v>
      </c>
      <c r="F57" t="b">
        <v>0</v>
      </c>
      <c r="G57" t="s">
        <v>24</v>
      </c>
      <c r="H57" t="s">
        <v>119</v>
      </c>
    </row>
    <row r="58" spans="1:8" x14ac:dyDescent="0.45">
      <c r="A58" t="s">
        <v>120</v>
      </c>
      <c r="B58" s="1">
        <v>45236</v>
      </c>
      <c r="C58" t="s">
        <v>121</v>
      </c>
      <c r="D58">
        <v>-4.2</v>
      </c>
      <c r="E58" t="s">
        <v>14</v>
      </c>
      <c r="F58" t="b">
        <v>0</v>
      </c>
      <c r="G58" t="s">
        <v>11</v>
      </c>
      <c r="H58" t="s">
        <v>15</v>
      </c>
    </row>
    <row r="59" spans="1:8" x14ac:dyDescent="0.45">
      <c r="A59" t="s">
        <v>122</v>
      </c>
      <c r="B59" s="1">
        <v>45236</v>
      </c>
      <c r="C59" t="s">
        <v>123</v>
      </c>
      <c r="D59">
        <v>-4.53</v>
      </c>
      <c r="E59" t="s">
        <v>14</v>
      </c>
      <c r="F59" t="b">
        <v>0</v>
      </c>
      <c r="G59" t="s">
        <v>11</v>
      </c>
      <c r="H59" t="s">
        <v>124</v>
      </c>
    </row>
    <row r="60" spans="1:8" x14ac:dyDescent="0.45">
      <c r="A60" t="s">
        <v>125</v>
      </c>
      <c r="B60" s="1">
        <v>45236</v>
      </c>
      <c r="C60" t="s">
        <v>126</v>
      </c>
      <c r="D60">
        <v>-6.85</v>
      </c>
      <c r="E60" t="s">
        <v>14</v>
      </c>
      <c r="F60" t="b">
        <v>0</v>
      </c>
      <c r="G60" t="s">
        <v>24</v>
      </c>
      <c r="H60" t="s">
        <v>28</v>
      </c>
    </row>
    <row r="61" spans="1:8" x14ac:dyDescent="0.45">
      <c r="A61" t="s">
        <v>127</v>
      </c>
      <c r="B61" s="1">
        <v>45236</v>
      </c>
      <c r="C61" t="s">
        <v>17</v>
      </c>
      <c r="D61">
        <v>-20</v>
      </c>
      <c r="E61" t="s">
        <v>14</v>
      </c>
      <c r="F61" t="b">
        <v>0</v>
      </c>
      <c r="G61" t="s">
        <v>11</v>
      </c>
      <c r="H61" t="s">
        <v>18</v>
      </c>
    </row>
    <row r="62" spans="1:8" x14ac:dyDescent="0.45">
      <c r="A62" t="s">
        <v>128</v>
      </c>
      <c r="B62" s="1">
        <v>45237</v>
      </c>
      <c r="C62" t="s">
        <v>114</v>
      </c>
      <c r="D62">
        <v>-13.52</v>
      </c>
      <c r="E62" t="s">
        <v>14</v>
      </c>
      <c r="F62" t="b">
        <v>0</v>
      </c>
      <c r="G62" t="s">
        <v>11</v>
      </c>
      <c r="H62" t="s">
        <v>15</v>
      </c>
    </row>
    <row r="63" spans="1:8" x14ac:dyDescent="0.45">
      <c r="A63" t="s">
        <v>129</v>
      </c>
      <c r="B63" s="1">
        <v>45237</v>
      </c>
      <c r="C63" t="s">
        <v>64</v>
      </c>
      <c r="D63">
        <v>-14</v>
      </c>
      <c r="E63" t="s">
        <v>14</v>
      </c>
      <c r="F63" t="b">
        <v>0</v>
      </c>
      <c r="G63" t="s">
        <v>11</v>
      </c>
      <c r="H63" t="s">
        <v>41</v>
      </c>
    </row>
    <row r="64" spans="1:8" x14ac:dyDescent="0.45">
      <c r="A64" t="s">
        <v>128</v>
      </c>
      <c r="B64" s="1">
        <v>45237</v>
      </c>
      <c r="C64" t="s">
        <v>27</v>
      </c>
      <c r="D64">
        <v>-26.52</v>
      </c>
      <c r="E64" t="s">
        <v>14</v>
      </c>
      <c r="F64" t="b">
        <v>0</v>
      </c>
      <c r="G64" t="s">
        <v>11</v>
      </c>
      <c r="H64" t="s">
        <v>28</v>
      </c>
    </row>
    <row r="65" spans="1:8" x14ac:dyDescent="0.45">
      <c r="A65" t="s">
        <v>130</v>
      </c>
      <c r="B65" s="1">
        <v>45239</v>
      </c>
      <c r="C65" t="s">
        <v>64</v>
      </c>
      <c r="D65">
        <v>-13</v>
      </c>
      <c r="E65" t="s">
        <v>14</v>
      </c>
      <c r="F65" t="b">
        <v>0</v>
      </c>
      <c r="G65" t="s">
        <v>11</v>
      </c>
      <c r="H65" t="s">
        <v>41</v>
      </c>
    </row>
    <row r="66" spans="1:8" x14ac:dyDescent="0.45">
      <c r="A66" t="s">
        <v>131</v>
      </c>
      <c r="B66" s="1">
        <v>45239</v>
      </c>
      <c r="C66" t="s">
        <v>132</v>
      </c>
      <c r="D66">
        <v>-22.99</v>
      </c>
      <c r="E66" t="s">
        <v>14</v>
      </c>
      <c r="F66" t="b">
        <v>0</v>
      </c>
      <c r="G66" t="s">
        <v>11</v>
      </c>
      <c r="H66" t="s">
        <v>28</v>
      </c>
    </row>
    <row r="67" spans="1:8" x14ac:dyDescent="0.45">
      <c r="A67" t="s">
        <v>133</v>
      </c>
      <c r="B67" s="1">
        <v>45242</v>
      </c>
      <c r="C67" t="s">
        <v>134</v>
      </c>
      <c r="D67">
        <v>-14.68</v>
      </c>
      <c r="E67" t="s">
        <v>14</v>
      </c>
      <c r="F67" t="b">
        <v>0</v>
      </c>
      <c r="G67" t="s">
        <v>24</v>
      </c>
      <c r="H67" t="s">
        <v>60</v>
      </c>
    </row>
    <row r="68" spans="1:8" x14ac:dyDescent="0.45">
      <c r="A68" t="s">
        <v>135</v>
      </c>
      <c r="B68" s="1">
        <v>45244</v>
      </c>
      <c r="C68" t="s">
        <v>95</v>
      </c>
      <c r="D68">
        <v>233.06</v>
      </c>
      <c r="E68" t="s">
        <v>10</v>
      </c>
      <c r="F68" t="b">
        <v>0</v>
      </c>
      <c r="G68" t="s">
        <v>11</v>
      </c>
      <c r="H68" t="s">
        <v>10</v>
      </c>
    </row>
    <row r="69" spans="1:8" x14ac:dyDescent="0.45">
      <c r="A69" t="s">
        <v>136</v>
      </c>
      <c r="B69" s="1">
        <v>45244</v>
      </c>
      <c r="C69" t="s">
        <v>137</v>
      </c>
      <c r="D69">
        <v>-12.52</v>
      </c>
      <c r="E69" t="s">
        <v>14</v>
      </c>
      <c r="F69" t="b">
        <v>0</v>
      </c>
      <c r="G69" t="s">
        <v>11</v>
      </c>
      <c r="H69" t="s">
        <v>28</v>
      </c>
    </row>
    <row r="70" spans="1:8" x14ac:dyDescent="0.45">
      <c r="A70" t="s">
        <v>138</v>
      </c>
      <c r="B70" s="1">
        <v>45244</v>
      </c>
      <c r="C70" t="s">
        <v>121</v>
      </c>
      <c r="D70">
        <v>-14.01</v>
      </c>
      <c r="E70" t="s">
        <v>14</v>
      </c>
      <c r="F70" t="b">
        <v>0</v>
      </c>
      <c r="G70" t="s">
        <v>11</v>
      </c>
      <c r="H70" t="s">
        <v>15</v>
      </c>
    </row>
    <row r="71" spans="1:8" x14ac:dyDescent="0.45">
      <c r="A71" t="s">
        <v>139</v>
      </c>
      <c r="B71" s="1">
        <v>45244</v>
      </c>
      <c r="C71" t="s">
        <v>114</v>
      </c>
      <c r="D71">
        <v>-16.96</v>
      </c>
      <c r="E71" t="s">
        <v>14</v>
      </c>
      <c r="F71" t="b">
        <v>0</v>
      </c>
      <c r="G71" t="s">
        <v>11</v>
      </c>
      <c r="H71" t="s">
        <v>15</v>
      </c>
    </row>
    <row r="72" spans="1:8" x14ac:dyDescent="0.45">
      <c r="A72" t="s">
        <v>140</v>
      </c>
      <c r="B72" s="1">
        <v>45244</v>
      </c>
      <c r="C72" t="s">
        <v>64</v>
      </c>
      <c r="D72">
        <v>-20</v>
      </c>
      <c r="E72" t="s">
        <v>14</v>
      </c>
      <c r="F72" t="b">
        <v>0</v>
      </c>
      <c r="G72" t="s">
        <v>11</v>
      </c>
      <c r="H72" t="s">
        <v>25</v>
      </c>
    </row>
    <row r="73" spans="1:8" x14ac:dyDescent="0.45">
      <c r="A73" t="s">
        <v>140</v>
      </c>
      <c r="B73" s="1">
        <v>45244</v>
      </c>
      <c r="C73" t="s">
        <v>17</v>
      </c>
      <c r="D73">
        <v>-20</v>
      </c>
      <c r="E73" t="s">
        <v>14</v>
      </c>
      <c r="F73" t="b">
        <v>0</v>
      </c>
      <c r="G73" t="s">
        <v>11</v>
      </c>
      <c r="H73" t="s">
        <v>18</v>
      </c>
    </row>
    <row r="74" spans="1:8" x14ac:dyDescent="0.45">
      <c r="A74" t="s">
        <v>141</v>
      </c>
      <c r="B74" s="1">
        <v>45244</v>
      </c>
      <c r="C74" t="s">
        <v>142</v>
      </c>
      <c r="D74">
        <v>-25.24</v>
      </c>
      <c r="E74" t="s">
        <v>14</v>
      </c>
      <c r="F74" t="b">
        <v>0</v>
      </c>
      <c r="G74" t="s">
        <v>24</v>
      </c>
      <c r="H74" t="s">
        <v>28</v>
      </c>
    </row>
    <row r="75" spans="1:8" x14ac:dyDescent="0.45">
      <c r="A75" t="s">
        <v>143</v>
      </c>
      <c r="B75" s="1">
        <v>45245</v>
      </c>
      <c r="C75" t="s">
        <v>64</v>
      </c>
      <c r="D75">
        <v>-12</v>
      </c>
      <c r="E75" t="s">
        <v>14</v>
      </c>
      <c r="F75" t="b">
        <v>0</v>
      </c>
      <c r="G75" t="s">
        <v>11</v>
      </c>
      <c r="H75" t="s">
        <v>41</v>
      </c>
    </row>
    <row r="76" spans="1:8" x14ac:dyDescent="0.45">
      <c r="A76" t="s">
        <v>143</v>
      </c>
      <c r="B76" s="1">
        <v>45245</v>
      </c>
      <c r="C76" t="s">
        <v>17</v>
      </c>
      <c r="D76">
        <v>-20</v>
      </c>
      <c r="E76" t="s">
        <v>14</v>
      </c>
      <c r="F76" t="b">
        <v>0</v>
      </c>
      <c r="G76" t="s">
        <v>11</v>
      </c>
      <c r="H76" t="s">
        <v>18</v>
      </c>
    </row>
    <row r="77" spans="1:8" x14ac:dyDescent="0.45">
      <c r="A77" t="s">
        <v>144</v>
      </c>
      <c r="B77" s="1">
        <v>45247</v>
      </c>
      <c r="C77" t="s">
        <v>34</v>
      </c>
      <c r="D77">
        <v>678.64</v>
      </c>
      <c r="E77" t="s">
        <v>10</v>
      </c>
      <c r="F77" t="b">
        <v>0</v>
      </c>
      <c r="G77" t="s">
        <v>11</v>
      </c>
      <c r="H77" t="s">
        <v>35</v>
      </c>
    </row>
    <row r="78" spans="1:8" x14ac:dyDescent="0.45">
      <c r="A78" t="s">
        <v>145</v>
      </c>
      <c r="B78" s="1">
        <v>45247</v>
      </c>
      <c r="C78" t="s">
        <v>40</v>
      </c>
      <c r="D78">
        <v>16</v>
      </c>
      <c r="E78" t="s">
        <v>10</v>
      </c>
      <c r="F78" t="b">
        <v>0</v>
      </c>
      <c r="G78" t="s">
        <v>11</v>
      </c>
      <c r="H78" t="s">
        <v>41</v>
      </c>
    </row>
    <row r="79" spans="1:8" x14ac:dyDescent="0.45">
      <c r="A79" t="s">
        <v>146</v>
      </c>
      <c r="B79" s="1">
        <v>45247</v>
      </c>
      <c r="C79" t="s">
        <v>43</v>
      </c>
      <c r="D79">
        <v>-3.91</v>
      </c>
      <c r="E79" t="s">
        <v>14</v>
      </c>
      <c r="F79" t="b">
        <v>0</v>
      </c>
      <c r="G79" t="s">
        <v>24</v>
      </c>
      <c r="H79" t="s">
        <v>44</v>
      </c>
    </row>
    <row r="80" spans="1:8" x14ac:dyDescent="0.45">
      <c r="A80" t="s">
        <v>147</v>
      </c>
      <c r="B80" s="1">
        <v>45248</v>
      </c>
      <c r="C80" t="s">
        <v>148</v>
      </c>
      <c r="D80">
        <v>-3.3</v>
      </c>
      <c r="E80" t="s">
        <v>14</v>
      </c>
      <c r="F80" t="b">
        <v>0</v>
      </c>
      <c r="G80" t="s">
        <v>11</v>
      </c>
      <c r="H80" t="s">
        <v>18</v>
      </c>
    </row>
    <row r="81" spans="1:8" x14ac:dyDescent="0.45">
      <c r="A81" t="s">
        <v>149</v>
      </c>
      <c r="B81" s="1">
        <v>45248</v>
      </c>
      <c r="C81" t="s">
        <v>150</v>
      </c>
      <c r="D81">
        <v>-14.24</v>
      </c>
      <c r="E81" t="s">
        <v>14</v>
      </c>
      <c r="F81" t="b">
        <v>0</v>
      </c>
      <c r="G81" t="s">
        <v>11</v>
      </c>
      <c r="H81" t="s">
        <v>15</v>
      </c>
    </row>
    <row r="82" spans="1:8" x14ac:dyDescent="0.45">
      <c r="A82" t="s">
        <v>151</v>
      </c>
      <c r="B82" s="1">
        <v>45248</v>
      </c>
      <c r="C82" t="s">
        <v>116</v>
      </c>
      <c r="D82">
        <v>-24.85</v>
      </c>
      <c r="E82" t="s">
        <v>14</v>
      </c>
      <c r="F82" t="b">
        <v>0</v>
      </c>
      <c r="G82" t="s">
        <v>11</v>
      </c>
      <c r="H82" t="s">
        <v>53</v>
      </c>
    </row>
    <row r="83" spans="1:8" x14ac:dyDescent="0.45">
      <c r="A83" t="s">
        <v>152</v>
      </c>
      <c r="B83" s="1">
        <v>45248</v>
      </c>
      <c r="C83" t="s">
        <v>64</v>
      </c>
      <c r="D83">
        <v>-26</v>
      </c>
      <c r="E83" t="s">
        <v>14</v>
      </c>
      <c r="F83" t="b">
        <v>0</v>
      </c>
      <c r="G83" t="s">
        <v>11</v>
      </c>
      <c r="H83" t="s">
        <v>41</v>
      </c>
    </row>
    <row r="84" spans="1:8" x14ac:dyDescent="0.45">
      <c r="A84" t="s">
        <v>153</v>
      </c>
      <c r="B84" s="1">
        <v>45250</v>
      </c>
      <c r="C84" t="s">
        <v>46</v>
      </c>
      <c r="D84">
        <v>-13.87</v>
      </c>
      <c r="E84" t="s">
        <v>14</v>
      </c>
      <c r="F84" t="b">
        <v>0</v>
      </c>
      <c r="G84" t="s">
        <v>11</v>
      </c>
      <c r="H84" t="s">
        <v>15</v>
      </c>
    </row>
    <row r="85" spans="1:8" x14ac:dyDescent="0.45">
      <c r="A85" t="s">
        <v>154</v>
      </c>
      <c r="B85" s="1">
        <v>45250</v>
      </c>
      <c r="C85" t="s">
        <v>114</v>
      </c>
      <c r="D85">
        <v>-13.91</v>
      </c>
      <c r="E85" t="s">
        <v>14</v>
      </c>
      <c r="F85" t="b">
        <v>0</v>
      </c>
      <c r="G85" t="s">
        <v>11</v>
      </c>
      <c r="H85" t="s">
        <v>15</v>
      </c>
    </row>
    <row r="86" spans="1:8" x14ac:dyDescent="0.45">
      <c r="A86" t="s">
        <v>155</v>
      </c>
      <c r="B86" s="1">
        <v>45251</v>
      </c>
      <c r="C86" t="s">
        <v>156</v>
      </c>
      <c r="D86">
        <v>-16.93</v>
      </c>
      <c r="E86" t="s">
        <v>14</v>
      </c>
      <c r="F86" t="b">
        <v>0</v>
      </c>
      <c r="G86" t="s">
        <v>11</v>
      </c>
      <c r="H86" t="s">
        <v>28</v>
      </c>
    </row>
    <row r="87" spans="1:8" x14ac:dyDescent="0.45">
      <c r="A87" t="s">
        <v>157</v>
      </c>
      <c r="B87" s="1">
        <v>45251</v>
      </c>
      <c r="C87" t="s">
        <v>17</v>
      </c>
      <c r="D87">
        <v>-20</v>
      </c>
      <c r="E87" t="s">
        <v>14</v>
      </c>
      <c r="F87" t="b">
        <v>0</v>
      </c>
      <c r="G87" t="s">
        <v>11</v>
      </c>
      <c r="H87" t="s">
        <v>18</v>
      </c>
    </row>
    <row r="88" spans="1:8" x14ac:dyDescent="0.45">
      <c r="A88" t="s">
        <v>158</v>
      </c>
      <c r="B88" s="1">
        <v>45252</v>
      </c>
      <c r="C88" t="s">
        <v>87</v>
      </c>
      <c r="D88">
        <v>-15.07</v>
      </c>
      <c r="E88" t="s">
        <v>14</v>
      </c>
      <c r="F88" t="b">
        <v>0</v>
      </c>
      <c r="G88" t="s">
        <v>11</v>
      </c>
      <c r="H88" t="s">
        <v>21</v>
      </c>
    </row>
    <row r="89" spans="1:8" x14ac:dyDescent="0.45">
      <c r="A89" t="s">
        <v>159</v>
      </c>
      <c r="B89" s="1">
        <v>45253</v>
      </c>
      <c r="C89" t="s">
        <v>121</v>
      </c>
      <c r="D89">
        <v>-14.01</v>
      </c>
      <c r="E89" t="s">
        <v>14</v>
      </c>
      <c r="F89" t="b">
        <v>0</v>
      </c>
      <c r="G89" t="s">
        <v>11</v>
      </c>
      <c r="H89" t="s">
        <v>15</v>
      </c>
    </row>
    <row r="90" spans="1:8" x14ac:dyDescent="0.45">
      <c r="A90" t="s">
        <v>160</v>
      </c>
      <c r="B90" s="1">
        <v>45254</v>
      </c>
      <c r="C90" t="s">
        <v>95</v>
      </c>
      <c r="D90">
        <v>183.01</v>
      </c>
      <c r="E90" t="s">
        <v>10</v>
      </c>
      <c r="F90" t="b">
        <v>0</v>
      </c>
      <c r="G90" t="s">
        <v>11</v>
      </c>
      <c r="H90" t="s">
        <v>10</v>
      </c>
    </row>
    <row r="91" spans="1:8" x14ac:dyDescent="0.45">
      <c r="A91" t="s">
        <v>161</v>
      </c>
      <c r="B91" s="1">
        <v>45254</v>
      </c>
      <c r="C91" t="s">
        <v>17</v>
      </c>
      <c r="D91">
        <v>-20</v>
      </c>
      <c r="E91" t="s">
        <v>14</v>
      </c>
      <c r="F91" t="b">
        <v>0</v>
      </c>
      <c r="G91" t="s">
        <v>11</v>
      </c>
      <c r="H91" t="s">
        <v>18</v>
      </c>
    </row>
    <row r="92" spans="1:8" x14ac:dyDescent="0.45">
      <c r="A92" t="s">
        <v>162</v>
      </c>
      <c r="B92" s="1">
        <v>45254</v>
      </c>
      <c r="C92" t="s">
        <v>163</v>
      </c>
      <c r="D92">
        <v>-33.9</v>
      </c>
      <c r="E92" t="s">
        <v>14</v>
      </c>
      <c r="F92" t="b">
        <v>0</v>
      </c>
      <c r="G92" t="s">
        <v>11</v>
      </c>
      <c r="H92" t="s">
        <v>60</v>
      </c>
    </row>
    <row r="93" spans="1:8" x14ac:dyDescent="0.45">
      <c r="A93" t="s">
        <v>164</v>
      </c>
      <c r="B93" s="1">
        <v>45254</v>
      </c>
      <c r="C93" t="s">
        <v>165</v>
      </c>
      <c r="D93">
        <v>-47.61</v>
      </c>
      <c r="E93" t="s">
        <v>14</v>
      </c>
      <c r="F93" t="b">
        <v>0</v>
      </c>
      <c r="G93" t="s">
        <v>11</v>
      </c>
      <c r="H93" t="s">
        <v>60</v>
      </c>
    </row>
    <row r="94" spans="1:8" x14ac:dyDescent="0.45">
      <c r="A94" t="s">
        <v>166</v>
      </c>
      <c r="B94" s="1">
        <v>45254</v>
      </c>
      <c r="C94" t="s">
        <v>167</v>
      </c>
      <c r="D94">
        <v>-189.83</v>
      </c>
      <c r="E94" t="s">
        <v>14</v>
      </c>
      <c r="F94" t="b">
        <v>0</v>
      </c>
      <c r="G94" t="s">
        <v>24</v>
      </c>
      <c r="H94" t="s">
        <v>104</v>
      </c>
    </row>
    <row r="95" spans="1:8" x14ac:dyDescent="0.45">
      <c r="A95" t="s">
        <v>168</v>
      </c>
      <c r="B95" s="1">
        <v>45255</v>
      </c>
      <c r="C95" t="s">
        <v>132</v>
      </c>
      <c r="D95">
        <v>-27.02</v>
      </c>
      <c r="E95" t="s">
        <v>14</v>
      </c>
      <c r="F95" t="b">
        <v>0</v>
      </c>
      <c r="G95" t="s">
        <v>11</v>
      </c>
      <c r="H95" t="s">
        <v>28</v>
      </c>
    </row>
    <row r="96" spans="1:8" x14ac:dyDescent="0.45">
      <c r="A96" t="s">
        <v>169</v>
      </c>
      <c r="B96" s="1">
        <v>45257</v>
      </c>
      <c r="C96" t="s">
        <v>114</v>
      </c>
      <c r="D96">
        <v>-13.52</v>
      </c>
      <c r="E96" t="s">
        <v>14</v>
      </c>
      <c r="F96" t="b">
        <v>0</v>
      </c>
      <c r="G96" t="s">
        <v>11</v>
      </c>
      <c r="H96" t="s">
        <v>15</v>
      </c>
    </row>
    <row r="97" spans="1:8" x14ac:dyDescent="0.45">
      <c r="A97" t="s">
        <v>170</v>
      </c>
      <c r="B97" s="1">
        <v>45257</v>
      </c>
      <c r="C97" t="s">
        <v>64</v>
      </c>
      <c r="D97">
        <v>-16.5</v>
      </c>
      <c r="E97" t="s">
        <v>14</v>
      </c>
      <c r="F97" t="b">
        <v>0</v>
      </c>
      <c r="G97" t="s">
        <v>11</v>
      </c>
      <c r="H97" t="s">
        <v>41</v>
      </c>
    </row>
    <row r="98" spans="1:8" x14ac:dyDescent="0.45">
      <c r="A98" t="s">
        <v>171</v>
      </c>
      <c r="B98" s="1">
        <v>45258</v>
      </c>
      <c r="C98" t="s">
        <v>40</v>
      </c>
      <c r="D98">
        <v>8</v>
      </c>
      <c r="E98" t="s">
        <v>10</v>
      </c>
      <c r="F98" t="b">
        <v>0</v>
      </c>
      <c r="G98" t="s">
        <v>11</v>
      </c>
      <c r="H98" t="s">
        <v>41</v>
      </c>
    </row>
    <row r="99" spans="1:8" x14ac:dyDescent="0.45">
      <c r="A99" t="s">
        <v>172</v>
      </c>
      <c r="B99" s="1">
        <v>45258</v>
      </c>
      <c r="C99" t="s">
        <v>84</v>
      </c>
      <c r="D99">
        <v>-11.49</v>
      </c>
      <c r="E99" t="s">
        <v>14</v>
      </c>
      <c r="F99" t="b">
        <v>0</v>
      </c>
      <c r="G99" t="s">
        <v>24</v>
      </c>
      <c r="H99" t="s">
        <v>85</v>
      </c>
    </row>
    <row r="100" spans="1:8" x14ac:dyDescent="0.45">
      <c r="A100" t="s">
        <v>173</v>
      </c>
      <c r="B100" s="1">
        <v>45258</v>
      </c>
      <c r="C100" t="s">
        <v>87</v>
      </c>
      <c r="D100">
        <v>-21.17</v>
      </c>
      <c r="E100" t="s">
        <v>14</v>
      </c>
      <c r="F100" t="b">
        <v>0</v>
      </c>
      <c r="G100" t="s">
        <v>11</v>
      </c>
      <c r="H100" t="s">
        <v>21</v>
      </c>
    </row>
    <row r="101" spans="1:8" x14ac:dyDescent="0.45">
      <c r="A101" t="s">
        <v>174</v>
      </c>
      <c r="B101" s="1">
        <v>45260</v>
      </c>
      <c r="C101" t="s">
        <v>175</v>
      </c>
      <c r="D101">
        <v>189.83</v>
      </c>
      <c r="E101" t="s">
        <v>10</v>
      </c>
      <c r="F101" t="b">
        <v>0</v>
      </c>
      <c r="G101" t="s">
        <v>24</v>
      </c>
      <c r="H101" t="s">
        <v>104</v>
      </c>
    </row>
    <row r="102" spans="1:8" x14ac:dyDescent="0.45">
      <c r="A102" t="s">
        <v>176</v>
      </c>
      <c r="B102" s="1">
        <v>45260</v>
      </c>
      <c r="C102" t="s">
        <v>99</v>
      </c>
      <c r="D102">
        <v>-7.33</v>
      </c>
      <c r="E102" t="s">
        <v>14</v>
      </c>
      <c r="F102" t="b">
        <v>0</v>
      </c>
      <c r="G102" t="s">
        <v>11</v>
      </c>
      <c r="H102" t="s">
        <v>85</v>
      </c>
    </row>
    <row r="103" spans="1:8" x14ac:dyDescent="0.45">
      <c r="A103" t="s">
        <v>177</v>
      </c>
      <c r="B103" s="1">
        <v>45261</v>
      </c>
      <c r="C103" t="s">
        <v>114</v>
      </c>
      <c r="D103">
        <v>-13.52</v>
      </c>
      <c r="E103" t="s">
        <v>14</v>
      </c>
      <c r="F103" t="b">
        <v>0</v>
      </c>
      <c r="G103" t="s">
        <v>11</v>
      </c>
      <c r="H103" t="s">
        <v>15</v>
      </c>
    </row>
    <row r="104" spans="1:8" x14ac:dyDescent="0.45">
      <c r="A104" t="s">
        <v>178</v>
      </c>
      <c r="B104" s="1">
        <v>45261</v>
      </c>
      <c r="C104" t="s">
        <v>179</v>
      </c>
      <c r="D104">
        <v>-35</v>
      </c>
      <c r="E104" t="s">
        <v>14</v>
      </c>
      <c r="F104" t="b">
        <v>0</v>
      </c>
      <c r="G104" t="s">
        <v>11</v>
      </c>
      <c r="H104" t="s">
        <v>25</v>
      </c>
    </row>
    <row r="105" spans="1:8" x14ac:dyDescent="0.45">
      <c r="A105" t="s">
        <v>178</v>
      </c>
      <c r="B105" s="1">
        <v>45261</v>
      </c>
      <c r="C105" t="s">
        <v>64</v>
      </c>
      <c r="D105">
        <v>-1016</v>
      </c>
      <c r="E105" t="s">
        <v>14</v>
      </c>
      <c r="F105" t="b">
        <v>0</v>
      </c>
      <c r="G105" t="s">
        <v>11</v>
      </c>
      <c r="H105" t="s">
        <v>93</v>
      </c>
    </row>
    <row r="106" spans="1:8" x14ac:dyDescent="0.45">
      <c r="A106" t="s">
        <v>180</v>
      </c>
      <c r="B106" s="1">
        <v>45262</v>
      </c>
      <c r="C106" t="s">
        <v>64</v>
      </c>
      <c r="D106">
        <v>-10</v>
      </c>
      <c r="E106" t="s">
        <v>14</v>
      </c>
      <c r="F106" t="b">
        <v>0</v>
      </c>
      <c r="G106" t="s">
        <v>11</v>
      </c>
      <c r="H106" t="s">
        <v>41</v>
      </c>
    </row>
    <row r="107" spans="1:8" x14ac:dyDescent="0.45">
      <c r="A107" t="s">
        <v>180</v>
      </c>
      <c r="B107" s="1">
        <v>45262</v>
      </c>
      <c r="C107" t="s">
        <v>17</v>
      </c>
      <c r="D107">
        <v>-20</v>
      </c>
      <c r="E107" t="s">
        <v>14</v>
      </c>
      <c r="F107" t="b">
        <v>0</v>
      </c>
      <c r="G107" t="s">
        <v>11</v>
      </c>
      <c r="H107" t="s">
        <v>18</v>
      </c>
    </row>
    <row r="108" spans="1:8" x14ac:dyDescent="0.45">
      <c r="A108" t="s">
        <v>181</v>
      </c>
      <c r="B108" s="1">
        <v>45264</v>
      </c>
      <c r="C108" t="s">
        <v>182</v>
      </c>
      <c r="D108">
        <v>-6.2</v>
      </c>
      <c r="E108" t="s">
        <v>14</v>
      </c>
      <c r="F108" t="b">
        <v>0</v>
      </c>
      <c r="G108" t="s">
        <v>11</v>
      </c>
      <c r="H108" t="s">
        <v>25</v>
      </c>
    </row>
    <row r="109" spans="1:8" x14ac:dyDescent="0.45">
      <c r="A109" t="s">
        <v>183</v>
      </c>
      <c r="B109" s="1">
        <v>45264</v>
      </c>
      <c r="C109" t="s">
        <v>184</v>
      </c>
      <c r="D109">
        <v>-13.45</v>
      </c>
      <c r="E109" t="s">
        <v>14</v>
      </c>
      <c r="F109" t="b">
        <v>0</v>
      </c>
      <c r="G109" t="s">
        <v>11</v>
      </c>
      <c r="H109" t="s">
        <v>53</v>
      </c>
    </row>
    <row r="110" spans="1:8" x14ac:dyDescent="0.45">
      <c r="A110" t="s">
        <v>185</v>
      </c>
      <c r="B110" s="1">
        <v>45264</v>
      </c>
      <c r="C110" t="s">
        <v>126</v>
      </c>
      <c r="D110">
        <v>-28.14</v>
      </c>
      <c r="E110" t="s">
        <v>14</v>
      </c>
      <c r="F110" t="b">
        <v>0</v>
      </c>
      <c r="G110" t="s">
        <v>24</v>
      </c>
      <c r="H110" t="s">
        <v>15</v>
      </c>
    </row>
    <row r="111" spans="1:8" x14ac:dyDescent="0.45">
      <c r="A111" t="s">
        <v>186</v>
      </c>
      <c r="B111" s="1">
        <v>45264</v>
      </c>
      <c r="C111" t="s">
        <v>64</v>
      </c>
      <c r="D111">
        <v>-170</v>
      </c>
      <c r="E111" t="s">
        <v>14</v>
      </c>
      <c r="F111" t="b">
        <v>0</v>
      </c>
      <c r="G111" t="s">
        <v>11</v>
      </c>
      <c r="H111" t="s">
        <v>60</v>
      </c>
    </row>
    <row r="112" spans="1:8" x14ac:dyDescent="0.45">
      <c r="A112" t="s">
        <v>187</v>
      </c>
      <c r="B112" s="1">
        <v>45266</v>
      </c>
      <c r="C112" t="s">
        <v>123</v>
      </c>
      <c r="D112">
        <v>-65.5</v>
      </c>
      <c r="E112" t="s">
        <v>14</v>
      </c>
      <c r="F112" t="b">
        <v>0</v>
      </c>
      <c r="G112" t="s">
        <v>11</v>
      </c>
      <c r="H112" t="s">
        <v>124</v>
      </c>
    </row>
    <row r="113" spans="1:8" x14ac:dyDescent="0.45">
      <c r="A113" t="s">
        <v>188</v>
      </c>
      <c r="B113" s="1">
        <v>45267</v>
      </c>
      <c r="C113" t="s">
        <v>189</v>
      </c>
      <c r="D113">
        <v>-16.309999999999999</v>
      </c>
      <c r="E113" t="s">
        <v>14</v>
      </c>
      <c r="F113" t="b">
        <v>0</v>
      </c>
      <c r="G113" t="s">
        <v>11</v>
      </c>
      <c r="H113" t="s">
        <v>15</v>
      </c>
    </row>
    <row r="114" spans="1:8" x14ac:dyDescent="0.45">
      <c r="A114" t="s">
        <v>190</v>
      </c>
      <c r="B114" s="1">
        <v>45268</v>
      </c>
      <c r="C114" t="s">
        <v>191</v>
      </c>
      <c r="D114">
        <v>10</v>
      </c>
      <c r="E114" t="s">
        <v>10</v>
      </c>
      <c r="F114" t="b">
        <v>0</v>
      </c>
      <c r="G114" t="s">
        <v>24</v>
      </c>
      <c r="H114" t="s">
        <v>10</v>
      </c>
    </row>
    <row r="115" spans="1:8" x14ac:dyDescent="0.45">
      <c r="A115" t="s">
        <v>192</v>
      </c>
      <c r="B115" s="1">
        <v>45269</v>
      </c>
      <c r="C115" t="s">
        <v>17</v>
      </c>
      <c r="D115">
        <v>-20</v>
      </c>
      <c r="E115" t="s">
        <v>14</v>
      </c>
      <c r="F115" t="b">
        <v>0</v>
      </c>
      <c r="G115" t="s">
        <v>11</v>
      </c>
      <c r="H115" t="s">
        <v>18</v>
      </c>
    </row>
    <row r="116" spans="1:8" x14ac:dyDescent="0.45">
      <c r="A116" t="s">
        <v>193</v>
      </c>
      <c r="B116" s="1">
        <v>45269</v>
      </c>
      <c r="C116" t="s">
        <v>194</v>
      </c>
      <c r="D116">
        <v>-21.44</v>
      </c>
      <c r="E116" t="s">
        <v>14</v>
      </c>
      <c r="F116" t="b">
        <v>0</v>
      </c>
      <c r="G116" t="s">
        <v>24</v>
      </c>
      <c r="H116" t="s">
        <v>25</v>
      </c>
    </row>
    <row r="117" spans="1:8" x14ac:dyDescent="0.45">
      <c r="A117" t="s">
        <v>195</v>
      </c>
      <c r="B117" s="1">
        <v>45270</v>
      </c>
      <c r="C117" t="s">
        <v>196</v>
      </c>
      <c r="D117">
        <v>-15.67</v>
      </c>
      <c r="E117" t="s">
        <v>14</v>
      </c>
      <c r="F117" t="b">
        <v>0</v>
      </c>
      <c r="G117" t="s">
        <v>24</v>
      </c>
      <c r="H117" t="s">
        <v>28</v>
      </c>
    </row>
    <row r="118" spans="1:8" x14ac:dyDescent="0.45">
      <c r="A118" t="s">
        <v>197</v>
      </c>
      <c r="B118" s="1">
        <v>45271</v>
      </c>
      <c r="C118" t="s">
        <v>121</v>
      </c>
      <c r="D118">
        <v>-18.52</v>
      </c>
      <c r="E118" t="s">
        <v>14</v>
      </c>
      <c r="F118" t="b">
        <v>0</v>
      </c>
      <c r="G118" t="s">
        <v>11</v>
      </c>
      <c r="H118" t="s">
        <v>15</v>
      </c>
    </row>
    <row r="119" spans="1:8" x14ac:dyDescent="0.45">
      <c r="A119" t="s">
        <v>198</v>
      </c>
      <c r="B119" s="1">
        <v>45272</v>
      </c>
      <c r="C119" t="s">
        <v>17</v>
      </c>
      <c r="D119">
        <v>-20</v>
      </c>
      <c r="E119" t="s">
        <v>14</v>
      </c>
      <c r="F119" t="b">
        <v>0</v>
      </c>
      <c r="G119" t="s">
        <v>11</v>
      </c>
      <c r="H119" t="s">
        <v>18</v>
      </c>
    </row>
    <row r="120" spans="1:8" x14ac:dyDescent="0.45">
      <c r="A120" t="s">
        <v>199</v>
      </c>
      <c r="B120" s="1">
        <v>45273</v>
      </c>
      <c r="C120" t="s">
        <v>103</v>
      </c>
      <c r="D120">
        <v>335</v>
      </c>
      <c r="E120" t="s">
        <v>10</v>
      </c>
      <c r="F120" t="b">
        <v>1</v>
      </c>
      <c r="G120" t="s">
        <v>24</v>
      </c>
      <c r="H120" t="s">
        <v>104</v>
      </c>
    </row>
    <row r="121" spans="1:8" x14ac:dyDescent="0.45">
      <c r="A121" t="s">
        <v>200</v>
      </c>
      <c r="B121" s="1">
        <v>45273</v>
      </c>
      <c r="C121" t="s">
        <v>107</v>
      </c>
      <c r="D121">
        <v>-335</v>
      </c>
      <c r="E121" t="s">
        <v>14</v>
      </c>
      <c r="F121" t="b">
        <v>0</v>
      </c>
      <c r="G121" t="s">
        <v>11</v>
      </c>
      <c r="H121" t="s">
        <v>104</v>
      </c>
    </row>
    <row r="122" spans="1:8" x14ac:dyDescent="0.45">
      <c r="A122" t="s">
        <v>201</v>
      </c>
      <c r="B122" s="1">
        <v>45274</v>
      </c>
      <c r="C122" t="s">
        <v>121</v>
      </c>
      <c r="D122">
        <v>-13.53</v>
      </c>
      <c r="E122" t="s">
        <v>14</v>
      </c>
      <c r="F122" t="b">
        <v>0</v>
      </c>
      <c r="G122" t="s">
        <v>11</v>
      </c>
      <c r="H122" t="s">
        <v>15</v>
      </c>
    </row>
    <row r="123" spans="1:8" x14ac:dyDescent="0.45">
      <c r="A123" t="s">
        <v>202</v>
      </c>
      <c r="B123" s="1">
        <v>45275</v>
      </c>
      <c r="C123" t="s">
        <v>40</v>
      </c>
      <c r="D123">
        <v>100</v>
      </c>
      <c r="E123" t="s">
        <v>10</v>
      </c>
      <c r="F123" t="b">
        <v>0</v>
      </c>
      <c r="G123" t="s">
        <v>11</v>
      </c>
      <c r="H123" t="s">
        <v>41</v>
      </c>
    </row>
    <row r="124" spans="1:8" x14ac:dyDescent="0.45">
      <c r="A124" t="s">
        <v>203</v>
      </c>
      <c r="B124" s="1">
        <v>45278</v>
      </c>
      <c r="C124" t="s">
        <v>34</v>
      </c>
      <c r="D124">
        <v>678.64</v>
      </c>
      <c r="E124" t="s">
        <v>10</v>
      </c>
      <c r="F124" t="b">
        <v>0</v>
      </c>
      <c r="G124" t="s">
        <v>11</v>
      </c>
      <c r="H124" t="s">
        <v>35</v>
      </c>
    </row>
    <row r="125" spans="1:8" x14ac:dyDescent="0.45">
      <c r="A125" t="s">
        <v>204</v>
      </c>
      <c r="B125" s="1">
        <v>45278</v>
      </c>
      <c r="C125" t="s">
        <v>205</v>
      </c>
      <c r="D125">
        <v>-0.64</v>
      </c>
      <c r="E125" t="s">
        <v>14</v>
      </c>
      <c r="F125" t="b">
        <v>0</v>
      </c>
      <c r="G125" t="s">
        <v>24</v>
      </c>
      <c r="H125" t="s">
        <v>44</v>
      </c>
    </row>
    <row r="126" spans="1:8" x14ac:dyDescent="0.45">
      <c r="A126" t="s">
        <v>206</v>
      </c>
      <c r="B126" s="1">
        <v>45278</v>
      </c>
      <c r="C126" t="s">
        <v>43</v>
      </c>
      <c r="D126">
        <v>-5.41</v>
      </c>
      <c r="E126" t="s">
        <v>14</v>
      </c>
      <c r="F126" t="b">
        <v>0</v>
      </c>
      <c r="G126" t="s">
        <v>24</v>
      </c>
      <c r="H126" t="s">
        <v>44</v>
      </c>
    </row>
    <row r="127" spans="1:8" x14ac:dyDescent="0.45">
      <c r="A127" t="s">
        <v>207</v>
      </c>
      <c r="B127" s="1">
        <v>45278</v>
      </c>
      <c r="C127" t="s">
        <v>208</v>
      </c>
      <c r="D127">
        <v>-6.82</v>
      </c>
      <c r="E127" t="s">
        <v>14</v>
      </c>
      <c r="F127" t="b">
        <v>0</v>
      </c>
      <c r="G127" t="s">
        <v>24</v>
      </c>
      <c r="H127" t="s">
        <v>44</v>
      </c>
    </row>
    <row r="128" spans="1:8" x14ac:dyDescent="0.45">
      <c r="A128" t="s">
        <v>209</v>
      </c>
      <c r="B128" s="1">
        <v>45278</v>
      </c>
      <c r="C128" t="s">
        <v>210</v>
      </c>
      <c r="D128">
        <v>-63.28</v>
      </c>
      <c r="E128" t="s">
        <v>14</v>
      </c>
      <c r="F128" t="b">
        <v>0</v>
      </c>
      <c r="G128" t="s">
        <v>24</v>
      </c>
      <c r="H128" t="s">
        <v>60</v>
      </c>
    </row>
    <row r="129" spans="1:8" x14ac:dyDescent="0.45">
      <c r="A129" t="s">
        <v>211</v>
      </c>
      <c r="B129" s="1">
        <v>45278</v>
      </c>
      <c r="C129" t="s">
        <v>212</v>
      </c>
      <c r="D129">
        <v>-79.290000000000006</v>
      </c>
      <c r="E129" t="s">
        <v>14</v>
      </c>
      <c r="F129" t="b">
        <v>0</v>
      </c>
      <c r="G129" t="s">
        <v>11</v>
      </c>
      <c r="H129" t="s">
        <v>21</v>
      </c>
    </row>
    <row r="130" spans="1:8" x14ac:dyDescent="0.45">
      <c r="A130" t="s">
        <v>211</v>
      </c>
      <c r="B130" s="1">
        <v>45278</v>
      </c>
      <c r="C130" t="s">
        <v>213</v>
      </c>
      <c r="D130">
        <v>-79.290000000000006</v>
      </c>
      <c r="E130" t="s">
        <v>14</v>
      </c>
      <c r="F130" t="b">
        <v>0</v>
      </c>
      <c r="G130" t="s">
        <v>11</v>
      </c>
      <c r="H130" t="s">
        <v>21</v>
      </c>
    </row>
    <row r="131" spans="1:8" x14ac:dyDescent="0.45">
      <c r="A131" t="s">
        <v>214</v>
      </c>
      <c r="B131" s="1">
        <v>45281</v>
      </c>
      <c r="C131" t="s">
        <v>215</v>
      </c>
      <c r="D131">
        <v>-4.1900000000000004</v>
      </c>
      <c r="E131" t="s">
        <v>14</v>
      </c>
      <c r="F131" t="b">
        <v>0</v>
      </c>
      <c r="G131" t="s">
        <v>24</v>
      </c>
      <c r="H131" t="s">
        <v>28</v>
      </c>
    </row>
    <row r="132" spans="1:8" x14ac:dyDescent="0.45">
      <c r="A132" t="s">
        <v>216</v>
      </c>
      <c r="B132" s="1">
        <v>45281</v>
      </c>
      <c r="C132" t="s">
        <v>217</v>
      </c>
      <c r="D132">
        <v>-14.25</v>
      </c>
      <c r="E132" t="s">
        <v>14</v>
      </c>
      <c r="F132" t="b">
        <v>0</v>
      </c>
      <c r="G132" t="s">
        <v>11</v>
      </c>
      <c r="H132" t="s">
        <v>15</v>
      </c>
    </row>
    <row r="133" spans="1:8" x14ac:dyDescent="0.45">
      <c r="A133" t="s">
        <v>216</v>
      </c>
      <c r="B133" s="1">
        <v>45281</v>
      </c>
      <c r="C133" t="s">
        <v>218</v>
      </c>
      <c r="D133">
        <v>-14.25</v>
      </c>
      <c r="E133" t="s">
        <v>14</v>
      </c>
      <c r="F133" t="b">
        <v>0</v>
      </c>
      <c r="G133" t="s">
        <v>11</v>
      </c>
      <c r="H133" t="s">
        <v>15</v>
      </c>
    </row>
    <row r="134" spans="1:8" x14ac:dyDescent="0.45">
      <c r="A134" t="s">
        <v>219</v>
      </c>
      <c r="B134" s="1">
        <v>45282</v>
      </c>
      <c r="C134" t="s">
        <v>220</v>
      </c>
      <c r="D134">
        <v>-20</v>
      </c>
      <c r="E134" t="s">
        <v>14</v>
      </c>
      <c r="F134" t="b">
        <v>0</v>
      </c>
      <c r="G134" t="s">
        <v>11</v>
      </c>
      <c r="H134" t="s">
        <v>18</v>
      </c>
    </row>
    <row r="135" spans="1:8" x14ac:dyDescent="0.45">
      <c r="A135" t="s">
        <v>219</v>
      </c>
      <c r="B135" s="1">
        <v>45282</v>
      </c>
      <c r="C135" t="s">
        <v>17</v>
      </c>
      <c r="D135">
        <v>-20</v>
      </c>
      <c r="E135" t="s">
        <v>14</v>
      </c>
      <c r="F135" t="b">
        <v>0</v>
      </c>
      <c r="G135" t="s">
        <v>11</v>
      </c>
      <c r="H135" t="s">
        <v>18</v>
      </c>
    </row>
    <row r="136" spans="1:8" x14ac:dyDescent="0.45">
      <c r="A136" t="s">
        <v>221</v>
      </c>
      <c r="B136" s="1">
        <v>45283</v>
      </c>
      <c r="C136" t="s">
        <v>40</v>
      </c>
      <c r="D136">
        <v>24</v>
      </c>
      <c r="E136" t="s">
        <v>10</v>
      </c>
      <c r="F136" t="b">
        <v>0</v>
      </c>
      <c r="G136" t="s">
        <v>11</v>
      </c>
      <c r="H136" t="s">
        <v>41</v>
      </c>
    </row>
    <row r="137" spans="1:8" x14ac:dyDescent="0.45">
      <c r="A137" t="s">
        <v>221</v>
      </c>
      <c r="B137" s="1">
        <v>45283</v>
      </c>
      <c r="C137" t="s">
        <v>64</v>
      </c>
      <c r="D137">
        <v>-250</v>
      </c>
      <c r="E137" t="s">
        <v>14</v>
      </c>
      <c r="F137" t="b">
        <v>0</v>
      </c>
      <c r="G137" t="s">
        <v>11</v>
      </c>
      <c r="H137" t="s">
        <v>60</v>
      </c>
    </row>
    <row r="138" spans="1:8" x14ac:dyDescent="0.45">
      <c r="A138" t="s">
        <v>222</v>
      </c>
      <c r="B138" s="1">
        <v>45284</v>
      </c>
      <c r="C138" t="s">
        <v>142</v>
      </c>
      <c r="D138">
        <v>-20.39</v>
      </c>
      <c r="E138" t="s">
        <v>14</v>
      </c>
      <c r="F138" t="b">
        <v>0</v>
      </c>
      <c r="G138" t="s">
        <v>24</v>
      </c>
      <c r="H138" t="s">
        <v>28</v>
      </c>
    </row>
    <row r="139" spans="1:8" x14ac:dyDescent="0.45">
      <c r="A139" t="s">
        <v>223</v>
      </c>
      <c r="B139" s="1">
        <v>45287</v>
      </c>
      <c r="C139" t="s">
        <v>224</v>
      </c>
      <c r="D139">
        <v>-6.78</v>
      </c>
      <c r="E139" t="s">
        <v>14</v>
      </c>
      <c r="F139" t="b">
        <v>0</v>
      </c>
      <c r="G139" t="s">
        <v>24</v>
      </c>
      <c r="H139" t="s">
        <v>60</v>
      </c>
    </row>
    <row r="140" spans="1:8" x14ac:dyDescent="0.45">
      <c r="A140" t="s">
        <v>225</v>
      </c>
      <c r="B140" s="1">
        <v>45287</v>
      </c>
      <c r="C140" t="s">
        <v>226</v>
      </c>
      <c r="D140">
        <v>-8.0500000000000007</v>
      </c>
      <c r="E140" t="s">
        <v>14</v>
      </c>
      <c r="F140" t="b">
        <v>0</v>
      </c>
      <c r="G140" t="s">
        <v>24</v>
      </c>
      <c r="H140" t="s">
        <v>21</v>
      </c>
    </row>
    <row r="141" spans="1:8" x14ac:dyDescent="0.45">
      <c r="A141" t="s">
        <v>227</v>
      </c>
      <c r="B141" s="1">
        <v>45287</v>
      </c>
      <c r="C141" t="s">
        <v>228</v>
      </c>
      <c r="D141">
        <v>-10.72</v>
      </c>
      <c r="E141" t="s">
        <v>14</v>
      </c>
      <c r="F141" t="b">
        <v>0</v>
      </c>
      <c r="G141" t="s">
        <v>11</v>
      </c>
      <c r="H141" t="s">
        <v>28</v>
      </c>
    </row>
    <row r="142" spans="1:8" x14ac:dyDescent="0.45">
      <c r="A142" t="s">
        <v>227</v>
      </c>
      <c r="B142" s="1">
        <v>45287</v>
      </c>
      <c r="C142" t="s">
        <v>229</v>
      </c>
      <c r="D142">
        <v>-10.72</v>
      </c>
      <c r="E142" t="s">
        <v>14</v>
      </c>
      <c r="F142" t="b">
        <v>0</v>
      </c>
      <c r="G142" t="s">
        <v>11</v>
      </c>
      <c r="H142" t="s">
        <v>28</v>
      </c>
    </row>
    <row r="143" spans="1:8" x14ac:dyDescent="0.45">
      <c r="A143" t="s">
        <v>230</v>
      </c>
      <c r="B143" s="1">
        <v>45287</v>
      </c>
      <c r="C143" t="s">
        <v>231</v>
      </c>
      <c r="D143">
        <v>-15.53</v>
      </c>
      <c r="E143" t="s">
        <v>14</v>
      </c>
      <c r="F143" t="b">
        <v>0</v>
      </c>
      <c r="G143" t="s">
        <v>24</v>
      </c>
      <c r="H143" t="s">
        <v>15</v>
      </c>
    </row>
    <row r="144" spans="1:8" x14ac:dyDescent="0.45">
      <c r="A144" t="s">
        <v>232</v>
      </c>
      <c r="B144" s="1">
        <v>45287</v>
      </c>
      <c r="C144" t="s">
        <v>233</v>
      </c>
      <c r="D144">
        <v>-21.78</v>
      </c>
      <c r="E144" t="s">
        <v>14</v>
      </c>
      <c r="F144" t="b">
        <v>0</v>
      </c>
      <c r="G144" t="s">
        <v>11</v>
      </c>
      <c r="H144" t="s">
        <v>234</v>
      </c>
    </row>
    <row r="145" spans="1:8" x14ac:dyDescent="0.45">
      <c r="A145" t="s">
        <v>232</v>
      </c>
      <c r="B145" s="1">
        <v>45287</v>
      </c>
      <c r="C145" t="s">
        <v>235</v>
      </c>
      <c r="D145">
        <v>-21.78</v>
      </c>
      <c r="E145" t="s">
        <v>14</v>
      </c>
      <c r="F145" t="b">
        <v>0</v>
      </c>
      <c r="G145" t="s">
        <v>11</v>
      </c>
      <c r="H145" t="s">
        <v>234</v>
      </c>
    </row>
    <row r="146" spans="1:8" x14ac:dyDescent="0.45">
      <c r="A146" t="s">
        <v>236</v>
      </c>
      <c r="B146" s="1">
        <v>45287</v>
      </c>
      <c r="C146" t="s">
        <v>237</v>
      </c>
      <c r="D146">
        <v>-35.700000000000003</v>
      </c>
      <c r="E146" t="s">
        <v>14</v>
      </c>
      <c r="F146" t="b">
        <v>0</v>
      </c>
      <c r="G146" t="s">
        <v>11</v>
      </c>
      <c r="H146" t="s">
        <v>25</v>
      </c>
    </row>
    <row r="147" spans="1:8" x14ac:dyDescent="0.45">
      <c r="A147" t="s">
        <v>238</v>
      </c>
      <c r="B147" s="1">
        <v>45288</v>
      </c>
      <c r="C147" t="s">
        <v>84</v>
      </c>
      <c r="D147">
        <v>-11.49</v>
      </c>
      <c r="E147" t="s">
        <v>14</v>
      </c>
      <c r="F147" t="b">
        <v>0</v>
      </c>
      <c r="G147" t="s">
        <v>24</v>
      </c>
      <c r="H147" t="s">
        <v>85</v>
      </c>
    </row>
    <row r="148" spans="1:8" x14ac:dyDescent="0.45">
      <c r="A148" t="s">
        <v>239</v>
      </c>
      <c r="B148" s="1">
        <v>45288</v>
      </c>
      <c r="C148" t="s">
        <v>240</v>
      </c>
      <c r="D148">
        <v>-21.9</v>
      </c>
      <c r="E148" t="s">
        <v>14</v>
      </c>
      <c r="F148" t="b">
        <v>0</v>
      </c>
      <c r="G148" t="s">
        <v>24</v>
      </c>
      <c r="H148" t="s">
        <v>53</v>
      </c>
    </row>
    <row r="149" spans="1:8" x14ac:dyDescent="0.45">
      <c r="A149" t="s">
        <v>241</v>
      </c>
      <c r="B149" s="1">
        <v>45289</v>
      </c>
      <c r="C149" t="s">
        <v>220</v>
      </c>
      <c r="D149">
        <v>-20</v>
      </c>
      <c r="E149" t="s">
        <v>14</v>
      </c>
      <c r="F149" t="b">
        <v>0</v>
      </c>
      <c r="G149" t="s">
        <v>11</v>
      </c>
      <c r="H149" t="s">
        <v>18</v>
      </c>
    </row>
    <row r="150" spans="1:8" x14ac:dyDescent="0.45">
      <c r="A150" t="s">
        <v>241</v>
      </c>
      <c r="B150" s="1">
        <v>45289</v>
      </c>
      <c r="C150" t="s">
        <v>17</v>
      </c>
      <c r="D150">
        <v>-20</v>
      </c>
      <c r="E150" t="s">
        <v>14</v>
      </c>
      <c r="F150" t="b">
        <v>0</v>
      </c>
      <c r="G150" t="s">
        <v>11</v>
      </c>
      <c r="H150" t="s">
        <v>18</v>
      </c>
    </row>
    <row r="151" spans="1:8" x14ac:dyDescent="0.45">
      <c r="A151" t="s">
        <v>242</v>
      </c>
      <c r="B151" s="1">
        <v>45290</v>
      </c>
      <c r="C151" t="s">
        <v>243</v>
      </c>
      <c r="D151">
        <v>-30</v>
      </c>
      <c r="E151" t="s">
        <v>14</v>
      </c>
      <c r="F151" t="b">
        <v>0</v>
      </c>
      <c r="G151" t="s">
        <v>24</v>
      </c>
      <c r="H151" t="s">
        <v>244</v>
      </c>
    </row>
    <row r="152" spans="1:8" x14ac:dyDescent="0.45">
      <c r="A152" t="s">
        <v>245</v>
      </c>
      <c r="B152" s="1">
        <v>45291</v>
      </c>
      <c r="C152" t="s">
        <v>246</v>
      </c>
      <c r="D152">
        <v>-16.95</v>
      </c>
      <c r="E152" t="s">
        <v>14</v>
      </c>
      <c r="F152" t="b">
        <v>0</v>
      </c>
      <c r="G152" t="s">
        <v>24</v>
      </c>
      <c r="H152" t="s">
        <v>53</v>
      </c>
    </row>
    <row r="153" spans="1:8" x14ac:dyDescent="0.45">
      <c r="A153" t="s">
        <v>247</v>
      </c>
      <c r="B153" s="1">
        <v>45292</v>
      </c>
      <c r="C153" t="s">
        <v>248</v>
      </c>
      <c r="D153">
        <v>-13.55</v>
      </c>
      <c r="E153" t="s">
        <v>14</v>
      </c>
      <c r="F153" t="b">
        <v>0</v>
      </c>
      <c r="G153" t="s">
        <v>24</v>
      </c>
      <c r="H153" t="s">
        <v>28</v>
      </c>
    </row>
    <row r="154" spans="1:8" x14ac:dyDescent="0.45">
      <c r="A154" t="s">
        <v>249</v>
      </c>
      <c r="B154" s="1">
        <v>45292</v>
      </c>
      <c r="C154" t="s">
        <v>250</v>
      </c>
      <c r="D154">
        <v>-28.77</v>
      </c>
      <c r="E154" t="s">
        <v>14</v>
      </c>
      <c r="F154" t="b">
        <v>0</v>
      </c>
      <c r="G154" t="s">
        <v>24</v>
      </c>
      <c r="H154" t="s">
        <v>28</v>
      </c>
    </row>
    <row r="155" spans="1:8" x14ac:dyDescent="0.45">
      <c r="A155" t="s">
        <v>251</v>
      </c>
      <c r="B155" s="1">
        <v>45293</v>
      </c>
      <c r="C155" t="s">
        <v>252</v>
      </c>
      <c r="D155">
        <v>26.58</v>
      </c>
      <c r="E155" t="s">
        <v>10</v>
      </c>
      <c r="F155" t="b">
        <v>0</v>
      </c>
      <c r="G155" t="s">
        <v>11</v>
      </c>
      <c r="H155" t="s">
        <v>253</v>
      </c>
    </row>
    <row r="156" spans="1:8" x14ac:dyDescent="0.45">
      <c r="A156" t="s">
        <v>251</v>
      </c>
      <c r="B156" s="1">
        <v>45293</v>
      </c>
      <c r="C156" t="s">
        <v>254</v>
      </c>
      <c r="D156">
        <v>26.58</v>
      </c>
      <c r="E156" t="s">
        <v>10</v>
      </c>
      <c r="F156" t="b">
        <v>0</v>
      </c>
      <c r="G156" t="s">
        <v>11</v>
      </c>
      <c r="H156" t="s">
        <v>253</v>
      </c>
    </row>
    <row r="157" spans="1:8" x14ac:dyDescent="0.45">
      <c r="A157" t="s">
        <v>255</v>
      </c>
      <c r="B157" s="1">
        <v>45293</v>
      </c>
      <c r="C157" t="s">
        <v>256</v>
      </c>
      <c r="D157">
        <v>-7.33</v>
      </c>
      <c r="E157" t="s">
        <v>14</v>
      </c>
      <c r="F157" t="b">
        <v>0</v>
      </c>
      <c r="G157" t="s">
        <v>11</v>
      </c>
      <c r="H157" t="s">
        <v>85</v>
      </c>
    </row>
    <row r="158" spans="1:8" x14ac:dyDescent="0.45">
      <c r="A158" t="s">
        <v>255</v>
      </c>
      <c r="B158" s="1">
        <v>45293</v>
      </c>
      <c r="C158" t="s">
        <v>99</v>
      </c>
      <c r="D158">
        <v>-7.33</v>
      </c>
      <c r="E158" t="s">
        <v>14</v>
      </c>
      <c r="F158" t="b">
        <v>0</v>
      </c>
      <c r="G158" t="s">
        <v>11</v>
      </c>
      <c r="H158" t="s">
        <v>85</v>
      </c>
    </row>
    <row r="159" spans="1:8" x14ac:dyDescent="0.45">
      <c r="A159" t="s">
        <v>257</v>
      </c>
      <c r="B159" s="1">
        <v>45293</v>
      </c>
      <c r="C159" t="s">
        <v>258</v>
      </c>
      <c r="D159">
        <v>-13.65</v>
      </c>
      <c r="E159" t="s">
        <v>14</v>
      </c>
      <c r="F159" t="b">
        <v>0</v>
      </c>
      <c r="G159" t="s">
        <v>11</v>
      </c>
      <c r="H159" t="s">
        <v>15</v>
      </c>
    </row>
    <row r="160" spans="1:8" x14ac:dyDescent="0.45">
      <c r="A160" t="s">
        <v>257</v>
      </c>
      <c r="B160" s="1">
        <v>45293</v>
      </c>
      <c r="C160" t="s">
        <v>259</v>
      </c>
      <c r="D160">
        <v>-13.65</v>
      </c>
      <c r="E160" t="s">
        <v>14</v>
      </c>
      <c r="F160" t="b">
        <v>0</v>
      </c>
      <c r="G160" t="s">
        <v>11</v>
      </c>
      <c r="H160" t="s">
        <v>15</v>
      </c>
    </row>
    <row r="161" spans="1:8" x14ac:dyDescent="0.45">
      <c r="A161" t="s">
        <v>260</v>
      </c>
      <c r="B161" s="1">
        <v>45293</v>
      </c>
      <c r="C161" t="s">
        <v>261</v>
      </c>
      <c r="D161">
        <v>-15</v>
      </c>
      <c r="E161" t="s">
        <v>14</v>
      </c>
      <c r="F161" t="b">
        <v>0</v>
      </c>
      <c r="G161" t="s">
        <v>11</v>
      </c>
      <c r="H161" t="s">
        <v>53</v>
      </c>
    </row>
    <row r="162" spans="1:8" x14ac:dyDescent="0.45">
      <c r="A162" t="s">
        <v>260</v>
      </c>
      <c r="B162" s="1">
        <v>45293</v>
      </c>
      <c r="C162" t="s">
        <v>116</v>
      </c>
      <c r="D162">
        <v>-15</v>
      </c>
      <c r="E162" t="s">
        <v>14</v>
      </c>
      <c r="F162" t="b">
        <v>0</v>
      </c>
      <c r="G162" t="s">
        <v>11</v>
      </c>
      <c r="H162" t="s">
        <v>53</v>
      </c>
    </row>
    <row r="163" spans="1:8" x14ac:dyDescent="0.45">
      <c r="A163" t="s">
        <v>262</v>
      </c>
      <c r="B163" s="1">
        <v>45293</v>
      </c>
      <c r="C163" t="s">
        <v>263</v>
      </c>
      <c r="D163">
        <v>-17.62</v>
      </c>
      <c r="E163" t="s">
        <v>14</v>
      </c>
      <c r="F163" t="b">
        <v>0</v>
      </c>
      <c r="G163" t="s">
        <v>11</v>
      </c>
      <c r="H163" t="s">
        <v>28</v>
      </c>
    </row>
    <row r="164" spans="1:8" x14ac:dyDescent="0.45">
      <c r="A164" t="s">
        <v>262</v>
      </c>
      <c r="B164" s="1">
        <v>45293</v>
      </c>
      <c r="C164" t="s">
        <v>264</v>
      </c>
      <c r="D164">
        <v>-17.62</v>
      </c>
      <c r="E164" t="s">
        <v>14</v>
      </c>
      <c r="F164" t="b">
        <v>0</v>
      </c>
      <c r="G164" t="s">
        <v>11</v>
      </c>
      <c r="H164" t="s">
        <v>253</v>
      </c>
    </row>
    <row r="165" spans="1:8" x14ac:dyDescent="0.45">
      <c r="A165" t="s">
        <v>251</v>
      </c>
      <c r="B165" s="1">
        <v>45293</v>
      </c>
      <c r="C165" t="s">
        <v>263</v>
      </c>
      <c r="D165">
        <v>-26.58</v>
      </c>
      <c r="E165" t="s">
        <v>14</v>
      </c>
      <c r="F165" t="b">
        <v>0</v>
      </c>
      <c r="G165" t="s">
        <v>11</v>
      </c>
      <c r="H165" t="s">
        <v>253</v>
      </c>
    </row>
    <row r="166" spans="1:8" x14ac:dyDescent="0.45">
      <c r="A166" t="s">
        <v>251</v>
      </c>
      <c r="B166" s="1">
        <v>45293</v>
      </c>
      <c r="C166" t="s">
        <v>264</v>
      </c>
      <c r="D166">
        <v>-26.58</v>
      </c>
      <c r="E166" t="s">
        <v>14</v>
      </c>
      <c r="F166" t="b">
        <v>0</v>
      </c>
      <c r="G166" t="s">
        <v>11</v>
      </c>
      <c r="H166" t="s">
        <v>253</v>
      </c>
    </row>
    <row r="167" spans="1:8" x14ac:dyDescent="0.45">
      <c r="A167" t="s">
        <v>265</v>
      </c>
      <c r="B167" s="1">
        <v>45293</v>
      </c>
      <c r="C167" t="s">
        <v>263</v>
      </c>
      <c r="D167">
        <v>-26.85</v>
      </c>
      <c r="E167" t="s">
        <v>14</v>
      </c>
      <c r="F167" t="b">
        <v>0</v>
      </c>
      <c r="G167" t="s">
        <v>11</v>
      </c>
      <c r="H167" t="s">
        <v>253</v>
      </c>
    </row>
    <row r="168" spans="1:8" x14ac:dyDescent="0.45">
      <c r="A168" t="s">
        <v>265</v>
      </c>
      <c r="B168" s="1">
        <v>45293</v>
      </c>
      <c r="C168" t="s">
        <v>264</v>
      </c>
      <c r="D168">
        <v>-26.85</v>
      </c>
      <c r="E168" t="s">
        <v>14</v>
      </c>
      <c r="F168" t="b">
        <v>0</v>
      </c>
      <c r="G168" t="s">
        <v>11</v>
      </c>
      <c r="H168" t="s">
        <v>253</v>
      </c>
    </row>
    <row r="169" spans="1:8" x14ac:dyDescent="0.45">
      <c r="A169" t="s">
        <v>266</v>
      </c>
      <c r="B169" s="1">
        <v>45293</v>
      </c>
      <c r="C169" t="s">
        <v>263</v>
      </c>
      <c r="D169">
        <v>-31.28</v>
      </c>
      <c r="E169" t="s">
        <v>14</v>
      </c>
      <c r="F169" t="b">
        <v>0</v>
      </c>
      <c r="G169" t="s">
        <v>11</v>
      </c>
      <c r="H169" t="s">
        <v>253</v>
      </c>
    </row>
    <row r="170" spans="1:8" x14ac:dyDescent="0.45">
      <c r="A170" t="s">
        <v>266</v>
      </c>
      <c r="B170" s="1">
        <v>45293</v>
      </c>
      <c r="C170" t="s">
        <v>264</v>
      </c>
      <c r="D170">
        <v>-31.28</v>
      </c>
      <c r="E170" t="s">
        <v>14</v>
      </c>
      <c r="F170" t="b">
        <v>0</v>
      </c>
      <c r="G170" t="s">
        <v>11</v>
      </c>
      <c r="H170" t="s">
        <v>253</v>
      </c>
    </row>
    <row r="171" spans="1:8" x14ac:dyDescent="0.45">
      <c r="A171" t="s">
        <v>267</v>
      </c>
      <c r="B171" s="1">
        <v>45293</v>
      </c>
      <c r="C171" t="s">
        <v>263</v>
      </c>
      <c r="D171">
        <v>-41.71</v>
      </c>
      <c r="E171" t="s">
        <v>14</v>
      </c>
      <c r="F171" t="b">
        <v>0</v>
      </c>
      <c r="G171" t="s">
        <v>11</v>
      </c>
      <c r="H171" t="s">
        <v>253</v>
      </c>
    </row>
    <row r="172" spans="1:8" x14ac:dyDescent="0.45">
      <c r="A172" t="s">
        <v>260</v>
      </c>
      <c r="B172" s="1">
        <v>45293</v>
      </c>
      <c r="C172" t="s">
        <v>64</v>
      </c>
      <c r="D172">
        <v>-50</v>
      </c>
      <c r="E172" t="s">
        <v>14</v>
      </c>
      <c r="F172" t="b">
        <v>0</v>
      </c>
      <c r="G172" t="s">
        <v>11</v>
      </c>
      <c r="H172" t="s">
        <v>49</v>
      </c>
    </row>
    <row r="173" spans="1:8" x14ac:dyDescent="0.45">
      <c r="A173" t="s">
        <v>260</v>
      </c>
      <c r="B173" s="1">
        <v>45293</v>
      </c>
      <c r="C173" t="s">
        <v>64</v>
      </c>
      <c r="D173">
        <v>-523</v>
      </c>
      <c r="E173" t="s">
        <v>14</v>
      </c>
      <c r="F173" t="b">
        <v>0</v>
      </c>
      <c r="G173" t="s">
        <v>11</v>
      </c>
      <c r="H173" t="s">
        <v>93</v>
      </c>
    </row>
    <row r="174" spans="1:8" x14ac:dyDescent="0.45">
      <c r="A174" t="s">
        <v>268</v>
      </c>
      <c r="B174" s="1">
        <v>45295</v>
      </c>
      <c r="C174" t="s">
        <v>95</v>
      </c>
      <c r="D174">
        <v>214.78</v>
      </c>
      <c r="E174" t="s">
        <v>10</v>
      </c>
      <c r="F174" t="b">
        <v>0</v>
      </c>
      <c r="G174" t="s">
        <v>11</v>
      </c>
      <c r="H174" t="s">
        <v>10</v>
      </c>
    </row>
    <row r="175" spans="1:8" x14ac:dyDescent="0.45">
      <c r="A175" t="s">
        <v>269</v>
      </c>
      <c r="B175" s="1">
        <v>45295</v>
      </c>
      <c r="C175" t="s">
        <v>40</v>
      </c>
      <c r="D175">
        <v>28.64</v>
      </c>
      <c r="E175" t="s">
        <v>10</v>
      </c>
      <c r="F175" t="b">
        <v>0</v>
      </c>
      <c r="G175" t="s">
        <v>11</v>
      </c>
      <c r="H175" t="s">
        <v>41</v>
      </c>
    </row>
    <row r="176" spans="1:8" x14ac:dyDescent="0.45">
      <c r="A176" t="s">
        <v>270</v>
      </c>
      <c r="B176" s="1">
        <v>45295</v>
      </c>
      <c r="C176" t="s">
        <v>40</v>
      </c>
      <c r="D176">
        <v>13</v>
      </c>
      <c r="E176" t="s">
        <v>10</v>
      </c>
      <c r="F176" t="b">
        <v>0</v>
      </c>
      <c r="G176" t="s">
        <v>11</v>
      </c>
      <c r="H176" t="s">
        <v>41</v>
      </c>
    </row>
    <row r="177" spans="1:8" x14ac:dyDescent="0.45">
      <c r="A177" t="s">
        <v>271</v>
      </c>
      <c r="B177" s="1">
        <v>45295</v>
      </c>
      <c r="C177" t="s">
        <v>272</v>
      </c>
      <c r="D177">
        <v>-12.95</v>
      </c>
      <c r="E177" t="s">
        <v>14</v>
      </c>
      <c r="F177" t="b">
        <v>0</v>
      </c>
      <c r="G177" t="s">
        <v>11</v>
      </c>
      <c r="H177" t="s">
        <v>53</v>
      </c>
    </row>
    <row r="178" spans="1:8" x14ac:dyDescent="0.45">
      <c r="A178" t="s">
        <v>271</v>
      </c>
      <c r="B178" s="1">
        <v>45295</v>
      </c>
      <c r="C178" t="s">
        <v>184</v>
      </c>
      <c r="D178">
        <v>-12.95</v>
      </c>
      <c r="E178" t="s">
        <v>14</v>
      </c>
      <c r="F178" t="b">
        <v>0</v>
      </c>
      <c r="G178" t="s">
        <v>11</v>
      </c>
      <c r="H178" t="s">
        <v>53</v>
      </c>
    </row>
    <row r="179" spans="1:8" x14ac:dyDescent="0.45">
      <c r="A179" t="s">
        <v>270</v>
      </c>
      <c r="B179" s="1">
        <v>45295</v>
      </c>
      <c r="C179" t="s">
        <v>273</v>
      </c>
      <c r="D179">
        <v>-13</v>
      </c>
      <c r="E179" t="s">
        <v>14</v>
      </c>
      <c r="F179" t="b">
        <v>0</v>
      </c>
      <c r="G179" t="s">
        <v>11</v>
      </c>
      <c r="H179" t="s">
        <v>15</v>
      </c>
    </row>
    <row r="180" spans="1:8" x14ac:dyDescent="0.45">
      <c r="A180" t="s">
        <v>270</v>
      </c>
      <c r="B180" s="1">
        <v>45295</v>
      </c>
      <c r="C180" t="s">
        <v>274</v>
      </c>
      <c r="D180">
        <v>-13</v>
      </c>
      <c r="E180" t="s">
        <v>14</v>
      </c>
      <c r="F180" t="b">
        <v>0</v>
      </c>
      <c r="G180" t="s">
        <v>11</v>
      </c>
      <c r="H180" t="s">
        <v>15</v>
      </c>
    </row>
    <row r="181" spans="1:8" x14ac:dyDescent="0.45">
      <c r="A181" t="s">
        <v>275</v>
      </c>
      <c r="B181" s="1">
        <v>45295</v>
      </c>
      <c r="C181" t="s">
        <v>276</v>
      </c>
      <c r="D181">
        <v>-18.649999999999999</v>
      </c>
      <c r="E181" t="s">
        <v>14</v>
      </c>
      <c r="F181" t="b">
        <v>0</v>
      </c>
      <c r="G181" t="s">
        <v>11</v>
      </c>
      <c r="H181" t="s">
        <v>21</v>
      </c>
    </row>
    <row r="182" spans="1:8" x14ac:dyDescent="0.45">
      <c r="A182" t="s">
        <v>275</v>
      </c>
      <c r="B182" s="1">
        <v>45295</v>
      </c>
      <c r="C182" t="s">
        <v>277</v>
      </c>
      <c r="D182">
        <v>-18.649999999999999</v>
      </c>
      <c r="E182" t="s">
        <v>14</v>
      </c>
      <c r="F182" t="b">
        <v>0</v>
      </c>
      <c r="G182" t="s">
        <v>11</v>
      </c>
      <c r="H182" t="s">
        <v>28</v>
      </c>
    </row>
    <row r="183" spans="1:8" x14ac:dyDescent="0.45">
      <c r="A183" t="s">
        <v>278</v>
      </c>
      <c r="B183" s="1">
        <v>45295</v>
      </c>
      <c r="C183" t="s">
        <v>213</v>
      </c>
      <c r="D183">
        <v>-182.21</v>
      </c>
      <c r="E183" t="s">
        <v>14</v>
      </c>
      <c r="F183" t="b">
        <v>0</v>
      </c>
      <c r="G183" t="s">
        <v>11</v>
      </c>
      <c r="H183" t="s">
        <v>21</v>
      </c>
    </row>
    <row r="184" spans="1:8" x14ac:dyDescent="0.45">
      <c r="A184" t="s">
        <v>279</v>
      </c>
      <c r="B184" s="1">
        <v>45296</v>
      </c>
      <c r="C184" t="s">
        <v>280</v>
      </c>
      <c r="D184">
        <v>248.87</v>
      </c>
      <c r="E184" t="s">
        <v>10</v>
      </c>
      <c r="F184" t="b">
        <v>0</v>
      </c>
      <c r="G184" t="s">
        <v>11</v>
      </c>
      <c r="H184" t="s">
        <v>10</v>
      </c>
    </row>
    <row r="185" spans="1:8" x14ac:dyDescent="0.45">
      <c r="A185" t="s">
        <v>281</v>
      </c>
      <c r="B185" s="1">
        <v>45296</v>
      </c>
      <c r="C185" t="s">
        <v>282</v>
      </c>
      <c r="D185">
        <v>-23.7</v>
      </c>
      <c r="E185" t="s">
        <v>14</v>
      </c>
      <c r="F185" t="b">
        <v>0</v>
      </c>
      <c r="G185" t="s">
        <v>11</v>
      </c>
      <c r="H185" t="s">
        <v>28</v>
      </c>
    </row>
    <row r="186" spans="1:8" x14ac:dyDescent="0.45">
      <c r="A186" t="s">
        <v>281</v>
      </c>
      <c r="B186" s="1">
        <v>45296</v>
      </c>
      <c r="C186" t="s">
        <v>156</v>
      </c>
      <c r="D186">
        <v>-23.7</v>
      </c>
      <c r="E186" t="s">
        <v>14</v>
      </c>
      <c r="F186" t="b">
        <v>0</v>
      </c>
      <c r="G186" t="s">
        <v>11</v>
      </c>
      <c r="H186" t="s">
        <v>28</v>
      </c>
    </row>
    <row r="187" spans="1:8" x14ac:dyDescent="0.45">
      <c r="A187" t="s">
        <v>283</v>
      </c>
      <c r="B187" s="1">
        <v>45296</v>
      </c>
      <c r="C187" t="s">
        <v>123</v>
      </c>
      <c r="D187">
        <v>-66.349999999999994</v>
      </c>
      <c r="E187" t="s">
        <v>14</v>
      </c>
      <c r="F187" t="b">
        <v>0</v>
      </c>
      <c r="G187" t="s">
        <v>11</v>
      </c>
      <c r="H187" t="s">
        <v>124</v>
      </c>
    </row>
    <row r="188" spans="1:8" x14ac:dyDescent="0.45">
      <c r="A188" t="s">
        <v>284</v>
      </c>
      <c r="B188" s="1">
        <v>45298</v>
      </c>
      <c r="C188" t="s">
        <v>285</v>
      </c>
      <c r="D188">
        <v>-20.329999999999998</v>
      </c>
      <c r="E188" t="s">
        <v>14</v>
      </c>
      <c r="F188" t="b">
        <v>0</v>
      </c>
      <c r="G188" t="s">
        <v>24</v>
      </c>
      <c r="H188" t="s">
        <v>60</v>
      </c>
    </row>
    <row r="189" spans="1:8" x14ac:dyDescent="0.45">
      <c r="A189" t="s">
        <v>286</v>
      </c>
      <c r="B189" s="1">
        <v>45299</v>
      </c>
      <c r="C189" t="s">
        <v>40</v>
      </c>
      <c r="D189">
        <v>28.65</v>
      </c>
      <c r="E189" t="s">
        <v>10</v>
      </c>
      <c r="F189" t="b">
        <v>0</v>
      </c>
      <c r="G189" t="s">
        <v>11</v>
      </c>
      <c r="H189" t="s">
        <v>41</v>
      </c>
    </row>
    <row r="190" spans="1:8" x14ac:dyDescent="0.45">
      <c r="A190" t="s">
        <v>286</v>
      </c>
      <c r="B190" s="1">
        <v>45299</v>
      </c>
      <c r="C190" t="s">
        <v>287</v>
      </c>
      <c r="D190">
        <v>-13.65</v>
      </c>
      <c r="E190" t="s">
        <v>14</v>
      </c>
      <c r="F190" t="b">
        <v>0</v>
      </c>
      <c r="G190" t="s">
        <v>11</v>
      </c>
      <c r="H190" t="s">
        <v>15</v>
      </c>
    </row>
    <row r="191" spans="1:8" x14ac:dyDescent="0.45">
      <c r="A191" t="s">
        <v>286</v>
      </c>
      <c r="B191" s="1">
        <v>45299</v>
      </c>
      <c r="C191" t="s">
        <v>189</v>
      </c>
      <c r="D191">
        <v>-13.65</v>
      </c>
      <c r="E191" t="s">
        <v>14</v>
      </c>
      <c r="F191" t="b">
        <v>0</v>
      </c>
      <c r="G191" t="s">
        <v>11</v>
      </c>
      <c r="H191" t="s">
        <v>28</v>
      </c>
    </row>
    <row r="192" spans="1:8" x14ac:dyDescent="0.45">
      <c r="A192" t="s">
        <v>288</v>
      </c>
      <c r="B192" s="1">
        <v>45299</v>
      </c>
      <c r="C192" t="s">
        <v>220</v>
      </c>
      <c r="D192">
        <v>-20</v>
      </c>
      <c r="E192" t="s">
        <v>14</v>
      </c>
      <c r="F192" t="b">
        <v>0</v>
      </c>
      <c r="G192" t="s">
        <v>11</v>
      </c>
      <c r="H192" t="s">
        <v>18</v>
      </c>
    </row>
    <row r="193" spans="1:8" x14ac:dyDescent="0.45">
      <c r="A193" t="s">
        <v>288</v>
      </c>
      <c r="B193" s="1">
        <v>45299</v>
      </c>
      <c r="C193" t="s">
        <v>17</v>
      </c>
      <c r="D193">
        <v>-20</v>
      </c>
      <c r="E193" t="s">
        <v>14</v>
      </c>
      <c r="F193" t="b">
        <v>0</v>
      </c>
      <c r="G193" t="s">
        <v>11</v>
      </c>
      <c r="H193" t="s">
        <v>18</v>
      </c>
    </row>
    <row r="194" spans="1:8" x14ac:dyDescent="0.45">
      <c r="A194" t="s">
        <v>289</v>
      </c>
      <c r="B194" s="1">
        <v>45299</v>
      </c>
      <c r="C194" t="s">
        <v>142</v>
      </c>
      <c r="D194">
        <v>-20.39</v>
      </c>
      <c r="E194" t="s">
        <v>14</v>
      </c>
      <c r="F194" t="b">
        <v>0</v>
      </c>
      <c r="G194" t="s">
        <v>24</v>
      </c>
      <c r="H194" t="s">
        <v>28</v>
      </c>
    </row>
    <row r="195" spans="1:8" x14ac:dyDescent="0.45">
      <c r="A195" t="s">
        <v>290</v>
      </c>
      <c r="B195" s="1">
        <v>45301</v>
      </c>
      <c r="C195" t="s">
        <v>291</v>
      </c>
      <c r="D195">
        <v>-14.01</v>
      </c>
      <c r="E195" t="s">
        <v>14</v>
      </c>
      <c r="F195" t="b">
        <v>0</v>
      </c>
      <c r="G195" t="s">
        <v>11</v>
      </c>
      <c r="H195" t="s">
        <v>15</v>
      </c>
    </row>
    <row r="196" spans="1:8" x14ac:dyDescent="0.45">
      <c r="A196" t="s">
        <v>290</v>
      </c>
      <c r="B196" s="1">
        <v>45301</v>
      </c>
      <c r="C196" t="s">
        <v>292</v>
      </c>
      <c r="D196">
        <v>-14.01</v>
      </c>
      <c r="E196" t="s">
        <v>14</v>
      </c>
      <c r="F196" t="b">
        <v>0</v>
      </c>
      <c r="G196" t="s">
        <v>11</v>
      </c>
      <c r="H196" t="s">
        <v>15</v>
      </c>
    </row>
    <row r="197" spans="1:8" x14ac:dyDescent="0.45">
      <c r="A197" t="s">
        <v>293</v>
      </c>
      <c r="B197" s="1">
        <v>45301</v>
      </c>
      <c r="C197" t="s">
        <v>64</v>
      </c>
      <c r="D197">
        <v>-20</v>
      </c>
      <c r="E197" t="s">
        <v>14</v>
      </c>
      <c r="F197" t="b">
        <v>0</v>
      </c>
      <c r="G197" t="s">
        <v>11</v>
      </c>
      <c r="H197" t="s">
        <v>49</v>
      </c>
    </row>
    <row r="198" spans="1:8" x14ac:dyDescent="0.45">
      <c r="A198" t="s">
        <v>294</v>
      </c>
      <c r="B198" s="1">
        <v>45302</v>
      </c>
      <c r="C198" t="s">
        <v>295</v>
      </c>
      <c r="D198">
        <v>-0.32</v>
      </c>
      <c r="E198" t="s">
        <v>14</v>
      </c>
      <c r="F198" t="b">
        <v>1</v>
      </c>
      <c r="G198" t="s">
        <v>24</v>
      </c>
      <c r="H198" t="s">
        <v>44</v>
      </c>
    </row>
    <row r="199" spans="1:8" x14ac:dyDescent="0.45">
      <c r="A199" t="s">
        <v>294</v>
      </c>
      <c r="B199" s="1">
        <v>45302</v>
      </c>
      <c r="C199" t="s">
        <v>296</v>
      </c>
      <c r="D199">
        <v>-0.32</v>
      </c>
      <c r="E199" t="s">
        <v>14</v>
      </c>
      <c r="F199" t="b">
        <v>0</v>
      </c>
      <c r="G199" t="s">
        <v>24</v>
      </c>
      <c r="H199" t="s">
        <v>44</v>
      </c>
    </row>
    <row r="200" spans="1:8" x14ac:dyDescent="0.45">
      <c r="A200" t="s">
        <v>297</v>
      </c>
      <c r="B200" s="1">
        <v>45302</v>
      </c>
      <c r="C200" t="s">
        <v>298</v>
      </c>
      <c r="D200">
        <v>-14</v>
      </c>
      <c r="E200" t="s">
        <v>14</v>
      </c>
      <c r="F200" t="b">
        <v>1</v>
      </c>
      <c r="G200" t="s">
        <v>24</v>
      </c>
      <c r="H200" t="s">
        <v>104</v>
      </c>
    </row>
    <row r="201" spans="1:8" x14ac:dyDescent="0.45">
      <c r="A201" t="s">
        <v>297</v>
      </c>
      <c r="B201" s="1">
        <v>45302</v>
      </c>
      <c r="C201" t="s">
        <v>299</v>
      </c>
      <c r="D201">
        <v>-14</v>
      </c>
      <c r="E201" t="s">
        <v>14</v>
      </c>
      <c r="F201" t="b">
        <v>0</v>
      </c>
      <c r="G201" t="s">
        <v>24</v>
      </c>
      <c r="H201" t="s">
        <v>119</v>
      </c>
    </row>
    <row r="202" spans="1:8" x14ac:dyDescent="0.45">
      <c r="A202" t="s">
        <v>300</v>
      </c>
      <c r="B202" s="1">
        <v>45303</v>
      </c>
      <c r="C202" t="s">
        <v>103</v>
      </c>
      <c r="D202">
        <v>141.25</v>
      </c>
      <c r="E202" t="s">
        <v>10</v>
      </c>
      <c r="F202" t="b">
        <v>1</v>
      </c>
      <c r="G202" t="s">
        <v>24</v>
      </c>
      <c r="H202" t="s">
        <v>104</v>
      </c>
    </row>
    <row r="203" spans="1:8" x14ac:dyDescent="0.45">
      <c r="A203" t="s">
        <v>301</v>
      </c>
      <c r="B203" s="1">
        <v>45303</v>
      </c>
      <c r="C203" t="s">
        <v>107</v>
      </c>
      <c r="D203">
        <v>-141.25</v>
      </c>
      <c r="E203" t="s">
        <v>14</v>
      </c>
      <c r="F203" t="b">
        <v>0</v>
      </c>
      <c r="G203" t="s">
        <v>11</v>
      </c>
      <c r="H203" t="s">
        <v>104</v>
      </c>
    </row>
    <row r="204" spans="1:8" x14ac:dyDescent="0.45">
      <c r="A204" t="s">
        <v>302</v>
      </c>
      <c r="B204" s="1">
        <v>45304</v>
      </c>
      <c r="C204" t="s">
        <v>40</v>
      </c>
      <c r="D204">
        <v>6</v>
      </c>
      <c r="E204" t="s">
        <v>10</v>
      </c>
      <c r="F204" t="b">
        <v>0</v>
      </c>
      <c r="G204" t="s">
        <v>11</v>
      </c>
      <c r="H204" t="s">
        <v>41</v>
      </c>
    </row>
    <row r="205" spans="1:8" x14ac:dyDescent="0.45">
      <c r="A205" t="s">
        <v>303</v>
      </c>
      <c r="B205" s="1">
        <v>45304</v>
      </c>
      <c r="C205" t="s">
        <v>304</v>
      </c>
      <c r="D205">
        <v>-14.35</v>
      </c>
      <c r="E205" t="s">
        <v>14</v>
      </c>
      <c r="F205" t="b">
        <v>0</v>
      </c>
      <c r="G205" t="s">
        <v>24</v>
      </c>
      <c r="H205" t="s">
        <v>15</v>
      </c>
    </row>
    <row r="206" spans="1:8" x14ac:dyDescent="0.45">
      <c r="A206" t="s">
        <v>305</v>
      </c>
      <c r="B206" s="1">
        <v>45304</v>
      </c>
      <c r="C206" t="s">
        <v>264</v>
      </c>
      <c r="D206">
        <v>-37.26</v>
      </c>
      <c r="E206" t="s">
        <v>14</v>
      </c>
      <c r="F206" t="b">
        <v>0</v>
      </c>
      <c r="G206" t="s">
        <v>11</v>
      </c>
      <c r="H206" t="s">
        <v>253</v>
      </c>
    </row>
    <row r="207" spans="1:8" x14ac:dyDescent="0.45">
      <c r="A207" t="s">
        <v>306</v>
      </c>
      <c r="B207" s="1">
        <v>45304</v>
      </c>
      <c r="C207" t="s">
        <v>64</v>
      </c>
      <c r="D207">
        <v>-56.5</v>
      </c>
      <c r="E207" t="s">
        <v>14</v>
      </c>
      <c r="F207" t="b">
        <v>0</v>
      </c>
      <c r="G207" t="s">
        <v>11</v>
      </c>
      <c r="H207" t="s">
        <v>49</v>
      </c>
    </row>
    <row r="208" spans="1:8" x14ac:dyDescent="0.45">
      <c r="A208" t="s">
        <v>307</v>
      </c>
      <c r="B208" s="1">
        <v>45306</v>
      </c>
      <c r="C208" t="s">
        <v>191</v>
      </c>
      <c r="D208">
        <v>80.739999999999995</v>
      </c>
      <c r="E208" t="s">
        <v>10</v>
      </c>
      <c r="F208" t="b">
        <v>0</v>
      </c>
      <c r="G208" t="s">
        <v>24</v>
      </c>
      <c r="H208" t="s">
        <v>10</v>
      </c>
    </row>
    <row r="209" spans="1:8" x14ac:dyDescent="0.45">
      <c r="A209" t="s">
        <v>308</v>
      </c>
      <c r="B209" s="1">
        <v>45306</v>
      </c>
      <c r="C209" t="s">
        <v>309</v>
      </c>
      <c r="D209">
        <v>16.93</v>
      </c>
      <c r="E209" t="s">
        <v>10</v>
      </c>
      <c r="F209" t="b">
        <v>0</v>
      </c>
      <c r="G209" t="s">
        <v>11</v>
      </c>
      <c r="H209" t="s">
        <v>28</v>
      </c>
    </row>
    <row r="210" spans="1:8" x14ac:dyDescent="0.45">
      <c r="A210" t="s">
        <v>308</v>
      </c>
      <c r="B210" s="1">
        <v>45306</v>
      </c>
      <c r="C210" t="s">
        <v>27</v>
      </c>
      <c r="D210">
        <v>-17.93</v>
      </c>
      <c r="E210" t="s">
        <v>14</v>
      </c>
      <c r="F210" t="b">
        <v>0</v>
      </c>
      <c r="G210" t="s">
        <v>11</v>
      </c>
      <c r="H210" t="s">
        <v>28</v>
      </c>
    </row>
    <row r="211" spans="1:8" x14ac:dyDescent="0.45">
      <c r="A211" t="s">
        <v>310</v>
      </c>
      <c r="B211" s="1">
        <v>45306</v>
      </c>
      <c r="C211" t="s">
        <v>17</v>
      </c>
      <c r="D211">
        <v>-20</v>
      </c>
      <c r="E211" t="s">
        <v>14</v>
      </c>
      <c r="F211" t="b">
        <v>0</v>
      </c>
      <c r="G211" t="s">
        <v>11</v>
      </c>
      <c r="H211" t="s">
        <v>18</v>
      </c>
    </row>
    <row r="212" spans="1:8" x14ac:dyDescent="0.45">
      <c r="A212" t="s">
        <v>311</v>
      </c>
      <c r="B212" s="1">
        <v>45306</v>
      </c>
      <c r="C212" t="s">
        <v>312</v>
      </c>
      <c r="D212">
        <v>-80.739999999999995</v>
      </c>
      <c r="E212" t="s">
        <v>14</v>
      </c>
      <c r="F212" t="b">
        <v>0</v>
      </c>
      <c r="G212" t="s">
        <v>11</v>
      </c>
      <c r="H212" t="s">
        <v>104</v>
      </c>
    </row>
    <row r="213" spans="1:8" x14ac:dyDescent="0.45">
      <c r="A213" t="s">
        <v>313</v>
      </c>
      <c r="B213" s="1">
        <v>45306</v>
      </c>
      <c r="C213" t="s">
        <v>314</v>
      </c>
      <c r="D213">
        <v>-94.9</v>
      </c>
      <c r="E213" t="s">
        <v>14</v>
      </c>
      <c r="F213" t="b">
        <v>0</v>
      </c>
      <c r="G213" t="s">
        <v>24</v>
      </c>
      <c r="H213" t="s">
        <v>60</v>
      </c>
    </row>
    <row r="214" spans="1:8" x14ac:dyDescent="0.45">
      <c r="A214" t="s">
        <v>315</v>
      </c>
      <c r="B214" s="1">
        <v>45307</v>
      </c>
      <c r="C214" t="s">
        <v>40</v>
      </c>
      <c r="D214">
        <v>23</v>
      </c>
      <c r="E214" t="s">
        <v>10</v>
      </c>
      <c r="F214" t="b">
        <v>0</v>
      </c>
      <c r="G214" t="s">
        <v>11</v>
      </c>
      <c r="H214" t="s">
        <v>41</v>
      </c>
    </row>
    <row r="215" spans="1:8" x14ac:dyDescent="0.45">
      <c r="A215" t="s">
        <v>316</v>
      </c>
      <c r="B215" s="1">
        <v>45307</v>
      </c>
      <c r="C215" t="s">
        <v>317</v>
      </c>
      <c r="D215">
        <v>-22.57</v>
      </c>
      <c r="E215" t="s">
        <v>14</v>
      </c>
      <c r="F215" t="b">
        <v>0</v>
      </c>
      <c r="G215" t="s">
        <v>24</v>
      </c>
      <c r="H215" t="s">
        <v>60</v>
      </c>
    </row>
    <row r="216" spans="1:8" x14ac:dyDescent="0.45">
      <c r="A216" t="s">
        <v>318</v>
      </c>
      <c r="B216" s="1">
        <v>45308</v>
      </c>
      <c r="C216" t="s">
        <v>34</v>
      </c>
      <c r="D216">
        <v>678.64</v>
      </c>
      <c r="E216" t="s">
        <v>10</v>
      </c>
      <c r="F216" t="b">
        <v>0</v>
      </c>
      <c r="G216" t="s">
        <v>11</v>
      </c>
      <c r="H216" t="s">
        <v>35</v>
      </c>
    </row>
    <row r="217" spans="1:8" x14ac:dyDescent="0.45">
      <c r="A217" t="s">
        <v>319</v>
      </c>
      <c r="B217" s="1">
        <v>45308</v>
      </c>
      <c r="C217" t="s">
        <v>320</v>
      </c>
      <c r="D217">
        <v>-0.64</v>
      </c>
      <c r="E217" t="s">
        <v>14</v>
      </c>
      <c r="F217" t="b">
        <v>0</v>
      </c>
      <c r="G217" t="s">
        <v>24</v>
      </c>
      <c r="H217" t="s">
        <v>44</v>
      </c>
    </row>
    <row r="218" spans="1:8" x14ac:dyDescent="0.45">
      <c r="A218" t="s">
        <v>321</v>
      </c>
      <c r="B218" s="1">
        <v>45308</v>
      </c>
      <c r="C218" t="s">
        <v>43</v>
      </c>
      <c r="D218">
        <v>-4.4400000000000004</v>
      </c>
      <c r="E218" t="s">
        <v>14</v>
      </c>
      <c r="F218" t="b">
        <v>0</v>
      </c>
      <c r="G218" t="s">
        <v>24</v>
      </c>
      <c r="H218" t="s">
        <v>44</v>
      </c>
    </row>
    <row r="219" spans="1:8" x14ac:dyDescent="0.45">
      <c r="A219" t="s">
        <v>322</v>
      </c>
      <c r="B219" s="1">
        <v>45308</v>
      </c>
      <c r="C219" t="s">
        <v>323</v>
      </c>
      <c r="D219">
        <v>-13.58</v>
      </c>
      <c r="E219" t="s">
        <v>14</v>
      </c>
      <c r="F219" t="b">
        <v>0</v>
      </c>
      <c r="G219" t="s">
        <v>11</v>
      </c>
      <c r="H219" t="s">
        <v>15</v>
      </c>
    </row>
    <row r="220" spans="1:8" x14ac:dyDescent="0.45">
      <c r="A220" t="s">
        <v>324</v>
      </c>
      <c r="B220" s="1">
        <v>45308</v>
      </c>
      <c r="C220" t="s">
        <v>325</v>
      </c>
      <c r="D220">
        <v>-63.28</v>
      </c>
      <c r="E220" t="s">
        <v>14</v>
      </c>
      <c r="F220" t="b">
        <v>0</v>
      </c>
      <c r="G220" t="s">
        <v>24</v>
      </c>
      <c r="H220" t="s">
        <v>60</v>
      </c>
    </row>
    <row r="221" spans="1:8" x14ac:dyDescent="0.45">
      <c r="A221" t="s">
        <v>326</v>
      </c>
      <c r="B221" s="1">
        <v>45309</v>
      </c>
      <c r="C221" t="s">
        <v>17</v>
      </c>
      <c r="D221">
        <v>-20</v>
      </c>
      <c r="E221" t="s">
        <v>14</v>
      </c>
      <c r="F221" t="b">
        <v>0</v>
      </c>
      <c r="G221" t="s">
        <v>11</v>
      </c>
      <c r="H221" t="s">
        <v>18</v>
      </c>
    </row>
    <row r="222" spans="1:8" x14ac:dyDescent="0.45">
      <c r="A222" t="s">
        <v>326</v>
      </c>
      <c r="B222" s="1">
        <v>45309</v>
      </c>
      <c r="C222" t="s">
        <v>327</v>
      </c>
      <c r="D222">
        <v>-200</v>
      </c>
      <c r="E222" t="s">
        <v>14</v>
      </c>
      <c r="F222" t="b">
        <v>0</v>
      </c>
      <c r="G222" t="s">
        <v>11</v>
      </c>
      <c r="H222" t="s">
        <v>104</v>
      </c>
    </row>
    <row r="223" spans="1:8" x14ac:dyDescent="0.45">
      <c r="A223" t="s">
        <v>328</v>
      </c>
      <c r="B223" s="1">
        <v>45310</v>
      </c>
      <c r="C223" t="s">
        <v>280</v>
      </c>
      <c r="D223">
        <v>224.64</v>
      </c>
      <c r="E223" t="s">
        <v>10</v>
      </c>
      <c r="F223" t="b">
        <v>0</v>
      </c>
      <c r="G223" t="s">
        <v>11</v>
      </c>
      <c r="H223" t="s">
        <v>10</v>
      </c>
    </row>
    <row r="224" spans="1:8" x14ac:dyDescent="0.45">
      <c r="A224" t="s">
        <v>329</v>
      </c>
      <c r="B224" s="1">
        <v>45310</v>
      </c>
      <c r="C224" t="s">
        <v>280</v>
      </c>
      <c r="D224">
        <v>128.29</v>
      </c>
      <c r="E224" t="s">
        <v>10</v>
      </c>
      <c r="F224" t="b">
        <v>0</v>
      </c>
      <c r="G224" t="s">
        <v>11</v>
      </c>
      <c r="H224" t="s">
        <v>10</v>
      </c>
    </row>
    <row r="225" spans="1:8" x14ac:dyDescent="0.45">
      <c r="A225" t="s">
        <v>330</v>
      </c>
      <c r="B225" s="1">
        <v>45311</v>
      </c>
      <c r="C225" t="s">
        <v>103</v>
      </c>
      <c r="D225">
        <v>100</v>
      </c>
      <c r="E225" t="s">
        <v>10</v>
      </c>
      <c r="F225" t="b">
        <v>1</v>
      </c>
      <c r="G225" t="s">
        <v>24</v>
      </c>
      <c r="H225" t="s">
        <v>104</v>
      </c>
    </row>
    <row r="226" spans="1:8" x14ac:dyDescent="0.45">
      <c r="A226" t="s">
        <v>331</v>
      </c>
      <c r="B226" s="1">
        <v>45311</v>
      </c>
      <c r="C226" t="s">
        <v>332</v>
      </c>
      <c r="D226">
        <v>-12.7</v>
      </c>
      <c r="E226" t="s">
        <v>14</v>
      </c>
      <c r="F226" t="b">
        <v>0</v>
      </c>
      <c r="G226" t="s">
        <v>24</v>
      </c>
      <c r="H226" t="s">
        <v>15</v>
      </c>
    </row>
    <row r="227" spans="1:8" x14ac:dyDescent="0.45">
      <c r="A227" t="s">
        <v>333</v>
      </c>
      <c r="B227" s="1">
        <v>45311</v>
      </c>
      <c r="C227" t="s">
        <v>107</v>
      </c>
      <c r="D227">
        <v>-100</v>
      </c>
      <c r="E227" t="s">
        <v>14</v>
      </c>
      <c r="F227" t="b">
        <v>0</v>
      </c>
      <c r="G227" t="s">
        <v>11</v>
      </c>
      <c r="H227" t="s">
        <v>104</v>
      </c>
    </row>
    <row r="228" spans="1:8" x14ac:dyDescent="0.45">
      <c r="A228" t="s">
        <v>334</v>
      </c>
      <c r="B228" s="1">
        <v>45313</v>
      </c>
      <c r="C228" t="s">
        <v>64</v>
      </c>
      <c r="D228">
        <v>-14</v>
      </c>
      <c r="E228" t="s">
        <v>14</v>
      </c>
      <c r="F228" t="b">
        <v>0</v>
      </c>
      <c r="G228" t="s">
        <v>11</v>
      </c>
      <c r="H228" t="s">
        <v>119</v>
      </c>
    </row>
    <row r="229" spans="1:8" x14ac:dyDescent="0.45">
      <c r="A229" t="s">
        <v>335</v>
      </c>
      <c r="B229" s="1">
        <v>45313</v>
      </c>
      <c r="C229" t="s">
        <v>142</v>
      </c>
      <c r="D229">
        <v>-16.920000000000002</v>
      </c>
      <c r="E229" t="s">
        <v>14</v>
      </c>
      <c r="F229" t="b">
        <v>0</v>
      </c>
      <c r="G229" t="s">
        <v>24</v>
      </c>
      <c r="H229" t="s">
        <v>28</v>
      </c>
    </row>
    <row r="230" spans="1:8" x14ac:dyDescent="0.45">
      <c r="A230" t="s">
        <v>336</v>
      </c>
      <c r="B230" s="1">
        <v>45314</v>
      </c>
      <c r="C230" t="s">
        <v>17</v>
      </c>
      <c r="D230">
        <v>-20</v>
      </c>
      <c r="E230" t="s">
        <v>14</v>
      </c>
      <c r="F230" t="b">
        <v>0</v>
      </c>
      <c r="G230" t="s">
        <v>11</v>
      </c>
      <c r="H230" t="s">
        <v>18</v>
      </c>
    </row>
    <row r="231" spans="1:8" x14ac:dyDescent="0.45">
      <c r="A231" t="s">
        <v>337</v>
      </c>
      <c r="B231" s="1">
        <v>45317</v>
      </c>
      <c r="C231" t="s">
        <v>338</v>
      </c>
      <c r="D231">
        <v>-12.8</v>
      </c>
      <c r="E231" t="s">
        <v>14</v>
      </c>
      <c r="F231" t="b">
        <v>0</v>
      </c>
      <c r="G231" t="s">
        <v>24</v>
      </c>
      <c r="H231" t="s">
        <v>15</v>
      </c>
    </row>
    <row r="232" spans="1:8" x14ac:dyDescent="0.45">
      <c r="A232" t="s">
        <v>339</v>
      </c>
      <c r="B232" s="1">
        <v>45317</v>
      </c>
      <c r="C232" t="s">
        <v>340</v>
      </c>
      <c r="D232">
        <v>-19.850000000000001</v>
      </c>
      <c r="E232" t="s">
        <v>14</v>
      </c>
      <c r="F232" t="b">
        <v>0</v>
      </c>
      <c r="G232" t="s">
        <v>24</v>
      </c>
      <c r="H232" t="s">
        <v>53</v>
      </c>
    </row>
    <row r="233" spans="1:8" x14ac:dyDescent="0.45">
      <c r="A233" t="s">
        <v>341</v>
      </c>
      <c r="B233" s="1">
        <v>45317</v>
      </c>
      <c r="C233" t="s">
        <v>132</v>
      </c>
      <c r="D233">
        <v>-46.39</v>
      </c>
      <c r="E233" t="s">
        <v>14</v>
      </c>
      <c r="F233" t="b">
        <v>0</v>
      </c>
      <c r="G233" t="s">
        <v>11</v>
      </c>
      <c r="H233" t="s">
        <v>28</v>
      </c>
    </row>
    <row r="234" spans="1:8" x14ac:dyDescent="0.45">
      <c r="A234" t="s">
        <v>342</v>
      </c>
      <c r="B234" s="1">
        <v>45319</v>
      </c>
      <c r="C234" t="s">
        <v>84</v>
      </c>
      <c r="D234">
        <v>-11.29</v>
      </c>
      <c r="E234" t="s">
        <v>14</v>
      </c>
      <c r="F234" t="b">
        <v>0</v>
      </c>
      <c r="G234" t="s">
        <v>24</v>
      </c>
      <c r="H234" t="s">
        <v>85</v>
      </c>
    </row>
    <row r="235" spans="1:8" x14ac:dyDescent="0.45">
      <c r="A235" t="s">
        <v>343</v>
      </c>
      <c r="B235" s="1">
        <v>45320</v>
      </c>
      <c r="C235" t="s">
        <v>344</v>
      </c>
      <c r="D235">
        <v>-10.98</v>
      </c>
      <c r="E235" t="s">
        <v>14</v>
      </c>
      <c r="F235" t="b">
        <v>0</v>
      </c>
      <c r="G235" t="s">
        <v>11</v>
      </c>
      <c r="H235" t="s">
        <v>21</v>
      </c>
    </row>
    <row r="236" spans="1:8" x14ac:dyDescent="0.45">
      <c r="A236" t="s">
        <v>345</v>
      </c>
      <c r="B236" s="1">
        <v>45320</v>
      </c>
      <c r="C236" t="s">
        <v>264</v>
      </c>
      <c r="D236">
        <v>-11.64</v>
      </c>
      <c r="E236" t="s">
        <v>14</v>
      </c>
      <c r="F236" t="b">
        <v>0</v>
      </c>
      <c r="G236" t="s">
        <v>11</v>
      </c>
      <c r="H236" t="s">
        <v>253</v>
      </c>
    </row>
    <row r="237" spans="1:8" x14ac:dyDescent="0.45">
      <c r="A237" t="s">
        <v>346</v>
      </c>
      <c r="B237" s="1">
        <v>45320</v>
      </c>
      <c r="C237" t="s">
        <v>347</v>
      </c>
      <c r="D237">
        <v>-14.05</v>
      </c>
      <c r="E237" t="s">
        <v>14</v>
      </c>
      <c r="F237" t="b">
        <v>0</v>
      </c>
      <c r="G237" t="s">
        <v>11</v>
      </c>
      <c r="H237" t="s">
        <v>28</v>
      </c>
    </row>
    <row r="238" spans="1:8" x14ac:dyDescent="0.45">
      <c r="A238" t="s">
        <v>348</v>
      </c>
      <c r="B238" s="1">
        <v>45320</v>
      </c>
      <c r="C238" t="s">
        <v>349</v>
      </c>
      <c r="D238">
        <v>-14.57</v>
      </c>
      <c r="E238" t="s">
        <v>14</v>
      </c>
      <c r="F238" t="b">
        <v>0</v>
      </c>
      <c r="G238" t="s">
        <v>11</v>
      </c>
      <c r="H238" t="s">
        <v>253</v>
      </c>
    </row>
    <row r="239" spans="1:8" x14ac:dyDescent="0.45">
      <c r="A239" t="s">
        <v>350</v>
      </c>
      <c r="B239" s="1">
        <v>45320</v>
      </c>
      <c r="C239" t="s">
        <v>17</v>
      </c>
      <c r="D239">
        <v>-20</v>
      </c>
      <c r="E239" t="s">
        <v>14</v>
      </c>
      <c r="F239" t="b">
        <v>0</v>
      </c>
      <c r="G239" t="s">
        <v>11</v>
      </c>
      <c r="H239" t="s">
        <v>18</v>
      </c>
    </row>
    <row r="240" spans="1:8" x14ac:dyDescent="0.45">
      <c r="A240" t="s">
        <v>351</v>
      </c>
      <c r="B240" s="1">
        <v>45320</v>
      </c>
      <c r="C240" t="s">
        <v>132</v>
      </c>
      <c r="D240">
        <v>-30.92</v>
      </c>
      <c r="E240" t="s">
        <v>14</v>
      </c>
      <c r="F240" t="b">
        <v>0</v>
      </c>
      <c r="G240" t="s">
        <v>11</v>
      </c>
      <c r="H240" t="s">
        <v>28</v>
      </c>
    </row>
    <row r="241" spans="1:8" x14ac:dyDescent="0.45">
      <c r="A241" t="s">
        <v>352</v>
      </c>
      <c r="B241" s="1">
        <v>45320</v>
      </c>
      <c r="C241" t="s">
        <v>344</v>
      </c>
      <c r="D241">
        <v>-196.44</v>
      </c>
      <c r="E241" t="s">
        <v>14</v>
      </c>
      <c r="F241" t="b">
        <v>0</v>
      </c>
      <c r="G241" t="s">
        <v>11</v>
      </c>
      <c r="H241" t="s">
        <v>21</v>
      </c>
    </row>
    <row r="242" spans="1:8" x14ac:dyDescent="0.45">
      <c r="A242" t="s">
        <v>353</v>
      </c>
      <c r="B242" s="1">
        <v>45321</v>
      </c>
      <c r="C242" t="s">
        <v>354</v>
      </c>
      <c r="D242">
        <v>-13.21</v>
      </c>
      <c r="E242" t="s">
        <v>14</v>
      </c>
      <c r="F242" t="b">
        <v>0</v>
      </c>
      <c r="G242" t="s">
        <v>24</v>
      </c>
      <c r="H242" t="s">
        <v>25</v>
      </c>
    </row>
    <row r="243" spans="1:8" x14ac:dyDescent="0.45">
      <c r="A243" t="s">
        <v>355</v>
      </c>
      <c r="B243" s="1">
        <v>45322</v>
      </c>
      <c r="C243" t="s">
        <v>40</v>
      </c>
      <c r="D243">
        <v>9.39</v>
      </c>
      <c r="E243" t="s">
        <v>10</v>
      </c>
      <c r="F243" t="b">
        <v>0</v>
      </c>
      <c r="G243" t="s">
        <v>11</v>
      </c>
      <c r="H243" t="s">
        <v>41</v>
      </c>
    </row>
    <row r="244" spans="1:8" x14ac:dyDescent="0.45">
      <c r="A244" t="s">
        <v>356</v>
      </c>
      <c r="B244" s="1">
        <v>45322</v>
      </c>
      <c r="C244" t="s">
        <v>99</v>
      </c>
      <c r="D244">
        <v>-7.33</v>
      </c>
      <c r="E244" t="s">
        <v>14</v>
      </c>
      <c r="F244" t="b">
        <v>0</v>
      </c>
      <c r="G244" t="s">
        <v>11</v>
      </c>
      <c r="H244" t="s">
        <v>85</v>
      </c>
    </row>
    <row r="245" spans="1:8" x14ac:dyDescent="0.45">
      <c r="A245" t="s">
        <v>357</v>
      </c>
      <c r="B245" s="1">
        <v>45323</v>
      </c>
      <c r="C245" t="s">
        <v>64</v>
      </c>
      <c r="D245">
        <v>-42.5</v>
      </c>
      <c r="E245" t="s">
        <v>14</v>
      </c>
      <c r="F245" t="b">
        <v>0</v>
      </c>
      <c r="G245" t="s">
        <v>11</v>
      </c>
      <c r="H245" t="s">
        <v>41</v>
      </c>
    </row>
    <row r="246" spans="1:8" x14ac:dyDescent="0.45">
      <c r="A246" t="s">
        <v>358</v>
      </c>
      <c r="B246" s="1">
        <v>45324</v>
      </c>
      <c r="C246" t="s">
        <v>280</v>
      </c>
      <c r="D246">
        <v>558.82000000000005</v>
      </c>
      <c r="E246" t="s">
        <v>10</v>
      </c>
      <c r="F246" t="b">
        <v>0</v>
      </c>
      <c r="G246" t="s">
        <v>11</v>
      </c>
      <c r="H246" t="s">
        <v>10</v>
      </c>
    </row>
    <row r="247" spans="1:8" x14ac:dyDescent="0.45">
      <c r="A247" t="s">
        <v>359</v>
      </c>
      <c r="B247" s="1">
        <v>45324</v>
      </c>
      <c r="C247" t="s">
        <v>360</v>
      </c>
      <c r="D247">
        <v>-4.92</v>
      </c>
      <c r="E247" t="s">
        <v>14</v>
      </c>
      <c r="F247" t="b">
        <v>0</v>
      </c>
      <c r="G247" t="s">
        <v>24</v>
      </c>
      <c r="H247" t="s">
        <v>28</v>
      </c>
    </row>
    <row r="248" spans="1:8" x14ac:dyDescent="0.45">
      <c r="A248" t="s">
        <v>361</v>
      </c>
      <c r="B248" s="1">
        <v>45324</v>
      </c>
      <c r="C248" t="s">
        <v>264</v>
      </c>
      <c r="D248">
        <v>-27.14</v>
      </c>
      <c r="E248" t="s">
        <v>14</v>
      </c>
      <c r="F248" t="b">
        <v>0</v>
      </c>
      <c r="G248" t="s">
        <v>11</v>
      </c>
      <c r="H248" t="s">
        <v>253</v>
      </c>
    </row>
    <row r="249" spans="1:8" x14ac:dyDescent="0.45">
      <c r="A249" t="s">
        <v>362</v>
      </c>
      <c r="B249" s="1">
        <v>45324</v>
      </c>
      <c r="C249" t="s">
        <v>264</v>
      </c>
      <c r="D249">
        <v>-30.55</v>
      </c>
      <c r="E249" t="s">
        <v>14</v>
      </c>
      <c r="F249" t="b">
        <v>0</v>
      </c>
      <c r="G249" t="s">
        <v>11</v>
      </c>
      <c r="H249" t="s">
        <v>253</v>
      </c>
    </row>
    <row r="250" spans="1:8" x14ac:dyDescent="0.45">
      <c r="A250" t="s">
        <v>363</v>
      </c>
      <c r="B250" s="1">
        <v>45324</v>
      </c>
      <c r="C250" t="s">
        <v>64</v>
      </c>
      <c r="D250">
        <v>-521.5</v>
      </c>
      <c r="E250" t="s">
        <v>14</v>
      </c>
      <c r="F250" t="b">
        <v>0</v>
      </c>
      <c r="G250" t="s">
        <v>11</v>
      </c>
      <c r="H250" t="s">
        <v>93</v>
      </c>
    </row>
    <row r="251" spans="1:8" x14ac:dyDescent="0.45">
      <c r="A251" t="s">
        <v>364</v>
      </c>
      <c r="B251" s="1">
        <v>45325</v>
      </c>
      <c r="C251" t="s">
        <v>365</v>
      </c>
      <c r="D251">
        <v>-13.87</v>
      </c>
      <c r="E251" t="s">
        <v>14</v>
      </c>
      <c r="F251" t="b">
        <v>0</v>
      </c>
      <c r="G251" t="s">
        <v>11</v>
      </c>
      <c r="H251" t="s">
        <v>15</v>
      </c>
    </row>
    <row r="252" spans="1:8" x14ac:dyDescent="0.45">
      <c r="A252" t="s">
        <v>366</v>
      </c>
      <c r="B252" s="1">
        <v>45327</v>
      </c>
      <c r="C252" t="s">
        <v>103</v>
      </c>
      <c r="D252">
        <v>300</v>
      </c>
      <c r="E252" t="s">
        <v>10</v>
      </c>
      <c r="F252" t="b">
        <v>1</v>
      </c>
      <c r="G252" t="s">
        <v>24</v>
      </c>
      <c r="H252" t="s">
        <v>104</v>
      </c>
    </row>
    <row r="253" spans="1:8" x14ac:dyDescent="0.45">
      <c r="A253" t="s">
        <v>367</v>
      </c>
      <c r="B253" s="1">
        <v>45327</v>
      </c>
      <c r="C253" t="s">
        <v>40</v>
      </c>
      <c r="D253">
        <v>66.83</v>
      </c>
      <c r="E253" t="s">
        <v>10</v>
      </c>
      <c r="F253" t="b">
        <v>0</v>
      </c>
      <c r="G253" t="s">
        <v>11</v>
      </c>
      <c r="H253" t="s">
        <v>41</v>
      </c>
    </row>
    <row r="254" spans="1:8" x14ac:dyDescent="0.45">
      <c r="A254" t="s">
        <v>368</v>
      </c>
      <c r="B254" s="1">
        <v>45327</v>
      </c>
      <c r="C254" t="s">
        <v>103</v>
      </c>
      <c r="D254">
        <v>52.08</v>
      </c>
      <c r="E254" t="s">
        <v>10</v>
      </c>
      <c r="F254" t="b">
        <v>1</v>
      </c>
      <c r="G254" t="s">
        <v>24</v>
      </c>
      <c r="H254" t="s">
        <v>104</v>
      </c>
    </row>
    <row r="255" spans="1:8" x14ac:dyDescent="0.45">
      <c r="A255" t="s">
        <v>369</v>
      </c>
      <c r="B255" s="1">
        <v>45327</v>
      </c>
      <c r="C255" t="s">
        <v>40</v>
      </c>
      <c r="D255">
        <v>38</v>
      </c>
      <c r="E255" t="s">
        <v>10</v>
      </c>
      <c r="F255" t="b">
        <v>0</v>
      </c>
      <c r="G255" t="s">
        <v>11</v>
      </c>
      <c r="H255" t="s">
        <v>41</v>
      </c>
    </row>
    <row r="256" spans="1:8" x14ac:dyDescent="0.45">
      <c r="A256" t="s">
        <v>369</v>
      </c>
      <c r="B256" s="1">
        <v>45327</v>
      </c>
      <c r="C256" t="s">
        <v>40</v>
      </c>
      <c r="D256">
        <v>21</v>
      </c>
      <c r="E256" t="s">
        <v>10</v>
      </c>
      <c r="F256" t="b">
        <v>0</v>
      </c>
      <c r="G256" t="s">
        <v>11</v>
      </c>
      <c r="H256" t="s">
        <v>41</v>
      </c>
    </row>
    <row r="257" spans="1:8" x14ac:dyDescent="0.45">
      <c r="A257" t="s">
        <v>366</v>
      </c>
      <c r="B257" s="1">
        <v>45327</v>
      </c>
      <c r="C257" t="s">
        <v>370</v>
      </c>
      <c r="D257">
        <v>-14</v>
      </c>
      <c r="E257" t="s">
        <v>14</v>
      </c>
      <c r="F257" t="b">
        <v>0</v>
      </c>
      <c r="G257" t="s">
        <v>24</v>
      </c>
      <c r="H257" t="s">
        <v>28</v>
      </c>
    </row>
    <row r="258" spans="1:8" x14ac:dyDescent="0.45">
      <c r="A258" t="s">
        <v>371</v>
      </c>
      <c r="B258" s="1">
        <v>45327</v>
      </c>
      <c r="C258" t="s">
        <v>107</v>
      </c>
      <c r="D258">
        <v>-52.08</v>
      </c>
      <c r="E258" t="s">
        <v>14</v>
      </c>
      <c r="F258" t="b">
        <v>0</v>
      </c>
      <c r="G258" t="s">
        <v>11</v>
      </c>
      <c r="H258" t="s">
        <v>104</v>
      </c>
    </row>
    <row r="259" spans="1:8" x14ac:dyDescent="0.45">
      <c r="A259" t="s">
        <v>372</v>
      </c>
      <c r="B259" s="1">
        <v>45327</v>
      </c>
      <c r="C259" t="s">
        <v>123</v>
      </c>
      <c r="D259">
        <v>-68.89</v>
      </c>
      <c r="E259" t="s">
        <v>14</v>
      </c>
      <c r="F259" t="b">
        <v>0</v>
      </c>
      <c r="G259" t="s">
        <v>11</v>
      </c>
      <c r="H259" t="s">
        <v>124</v>
      </c>
    </row>
    <row r="260" spans="1:8" x14ac:dyDescent="0.45">
      <c r="A260" t="s">
        <v>369</v>
      </c>
      <c r="B260" s="1">
        <v>45327</v>
      </c>
      <c r="C260" t="s">
        <v>107</v>
      </c>
      <c r="D260">
        <v>-300</v>
      </c>
      <c r="E260" t="s">
        <v>14</v>
      </c>
      <c r="F260" t="b">
        <v>0</v>
      </c>
      <c r="G260" t="s">
        <v>11</v>
      </c>
      <c r="H260" t="s">
        <v>104</v>
      </c>
    </row>
    <row r="261" spans="1:8" x14ac:dyDescent="0.45">
      <c r="A261" t="s">
        <v>373</v>
      </c>
      <c r="B261" s="1">
        <v>45328</v>
      </c>
      <c r="C261" t="s">
        <v>374</v>
      </c>
      <c r="D261">
        <v>100</v>
      </c>
      <c r="E261" t="s">
        <v>10</v>
      </c>
      <c r="F261" t="b">
        <v>0</v>
      </c>
      <c r="G261" t="s">
        <v>11</v>
      </c>
      <c r="H261" t="s">
        <v>10</v>
      </c>
    </row>
    <row r="262" spans="1:8" x14ac:dyDescent="0.45">
      <c r="A262" t="s">
        <v>375</v>
      </c>
      <c r="B262" s="1">
        <v>45328</v>
      </c>
      <c r="C262" t="s">
        <v>376</v>
      </c>
      <c r="D262">
        <v>-8.76</v>
      </c>
      <c r="E262" t="s">
        <v>14</v>
      </c>
      <c r="F262" t="b">
        <v>0</v>
      </c>
      <c r="G262" t="s">
        <v>24</v>
      </c>
      <c r="H262" t="s">
        <v>28</v>
      </c>
    </row>
    <row r="263" spans="1:8" x14ac:dyDescent="0.45">
      <c r="A263" t="s">
        <v>373</v>
      </c>
      <c r="B263" s="1">
        <v>45328</v>
      </c>
      <c r="C263" t="s">
        <v>64</v>
      </c>
      <c r="D263">
        <v>-46</v>
      </c>
      <c r="E263" t="s">
        <v>14</v>
      </c>
      <c r="F263" t="b">
        <v>0</v>
      </c>
      <c r="G263" t="s">
        <v>11</v>
      </c>
      <c r="H263" t="s">
        <v>41</v>
      </c>
    </row>
    <row r="264" spans="1:8" x14ac:dyDescent="0.45">
      <c r="A264" t="s">
        <v>377</v>
      </c>
      <c r="B264" s="1">
        <v>45329</v>
      </c>
      <c r="C264" t="s">
        <v>378</v>
      </c>
      <c r="D264">
        <v>-9.0299999999999994</v>
      </c>
      <c r="E264" t="s">
        <v>14</v>
      </c>
      <c r="F264" t="b">
        <v>0</v>
      </c>
      <c r="G264" t="s">
        <v>24</v>
      </c>
      <c r="H264" t="s">
        <v>28</v>
      </c>
    </row>
    <row r="265" spans="1:8" x14ac:dyDescent="0.45">
      <c r="A265" t="s">
        <v>379</v>
      </c>
      <c r="B265" s="1">
        <v>45329</v>
      </c>
      <c r="C265" t="s">
        <v>380</v>
      </c>
      <c r="D265">
        <v>-12.64</v>
      </c>
      <c r="E265" t="s">
        <v>14</v>
      </c>
      <c r="F265" t="b">
        <v>0</v>
      </c>
      <c r="G265" t="s">
        <v>24</v>
      </c>
      <c r="H265" t="s">
        <v>253</v>
      </c>
    </row>
    <row r="266" spans="1:8" x14ac:dyDescent="0.45">
      <c r="A266" t="s">
        <v>381</v>
      </c>
      <c r="B266" s="1">
        <v>45329</v>
      </c>
      <c r="C266" t="s">
        <v>17</v>
      </c>
      <c r="D266">
        <v>-20</v>
      </c>
      <c r="E266" t="s">
        <v>14</v>
      </c>
      <c r="F266" t="b">
        <v>0</v>
      </c>
      <c r="G266" t="s">
        <v>11</v>
      </c>
      <c r="H266" t="s">
        <v>18</v>
      </c>
    </row>
    <row r="267" spans="1:8" x14ac:dyDescent="0.45">
      <c r="A267" t="s">
        <v>382</v>
      </c>
      <c r="B267" s="1">
        <v>45331</v>
      </c>
      <c r="C267" t="s">
        <v>383</v>
      </c>
      <c r="D267">
        <v>-12.95</v>
      </c>
      <c r="E267" t="s">
        <v>14</v>
      </c>
      <c r="F267" t="b">
        <v>0</v>
      </c>
      <c r="G267" t="s">
        <v>24</v>
      </c>
      <c r="H267" t="s">
        <v>15</v>
      </c>
    </row>
    <row r="268" spans="1:8" x14ac:dyDescent="0.45">
      <c r="A268" t="s">
        <v>384</v>
      </c>
      <c r="B268" s="1">
        <v>45332</v>
      </c>
      <c r="C268" t="s">
        <v>385</v>
      </c>
      <c r="D268">
        <v>-4.6100000000000003</v>
      </c>
      <c r="E268" t="s">
        <v>14</v>
      </c>
      <c r="F268" t="b">
        <v>0</v>
      </c>
      <c r="G268" t="s">
        <v>24</v>
      </c>
      <c r="H268" t="s">
        <v>25</v>
      </c>
    </row>
    <row r="269" spans="1:8" x14ac:dyDescent="0.45">
      <c r="A269" t="s">
        <v>386</v>
      </c>
      <c r="B269" s="1">
        <v>45333</v>
      </c>
      <c r="C269" t="s">
        <v>387</v>
      </c>
      <c r="D269">
        <v>-20.190000000000001</v>
      </c>
      <c r="E269" t="s">
        <v>14</v>
      </c>
      <c r="F269" t="b">
        <v>0</v>
      </c>
      <c r="G269" t="s">
        <v>24</v>
      </c>
      <c r="H269" t="s">
        <v>28</v>
      </c>
    </row>
    <row r="270" spans="1:8" x14ac:dyDescent="0.45">
      <c r="A270" t="s">
        <v>388</v>
      </c>
      <c r="B270" s="1">
        <v>45334</v>
      </c>
      <c r="C270" t="s">
        <v>231</v>
      </c>
      <c r="D270">
        <v>-13.83</v>
      </c>
      <c r="E270" t="s">
        <v>14</v>
      </c>
      <c r="F270" t="b">
        <v>0</v>
      </c>
      <c r="G270" t="s">
        <v>24</v>
      </c>
      <c r="H270" t="s">
        <v>15</v>
      </c>
    </row>
    <row r="271" spans="1:8" x14ac:dyDescent="0.45">
      <c r="A271" t="s">
        <v>389</v>
      </c>
      <c r="B271" s="1">
        <v>45334</v>
      </c>
      <c r="C271" t="s">
        <v>17</v>
      </c>
      <c r="D271">
        <v>-20</v>
      </c>
      <c r="E271" t="s">
        <v>14</v>
      </c>
      <c r="F271" t="b">
        <v>0</v>
      </c>
      <c r="G271" t="s">
        <v>11</v>
      </c>
      <c r="H271" t="s">
        <v>18</v>
      </c>
    </row>
    <row r="272" spans="1:8" x14ac:dyDescent="0.45">
      <c r="A272" t="s">
        <v>390</v>
      </c>
      <c r="B272" s="1">
        <v>45335</v>
      </c>
      <c r="C272" t="s">
        <v>391</v>
      </c>
      <c r="D272">
        <v>-10</v>
      </c>
      <c r="E272" t="s">
        <v>14</v>
      </c>
      <c r="F272" t="b">
        <v>0</v>
      </c>
      <c r="G272" t="s">
        <v>24</v>
      </c>
      <c r="H272" t="s">
        <v>119</v>
      </c>
    </row>
    <row r="273" spans="1:8" x14ac:dyDescent="0.45">
      <c r="A273" t="s">
        <v>392</v>
      </c>
      <c r="B273" s="1">
        <v>45335</v>
      </c>
      <c r="C273" t="s">
        <v>393</v>
      </c>
      <c r="D273">
        <v>-22.6</v>
      </c>
      <c r="E273" t="s">
        <v>14</v>
      </c>
      <c r="F273" t="b">
        <v>0</v>
      </c>
      <c r="G273" t="s">
        <v>24</v>
      </c>
      <c r="H273" t="s">
        <v>67</v>
      </c>
    </row>
    <row r="274" spans="1:8" x14ac:dyDescent="0.45">
      <c r="A274" t="s">
        <v>394</v>
      </c>
      <c r="B274" s="1">
        <v>45336</v>
      </c>
      <c r="C274" t="s">
        <v>395</v>
      </c>
      <c r="D274">
        <v>-6.6</v>
      </c>
      <c r="E274" t="s">
        <v>14</v>
      </c>
      <c r="F274" t="b">
        <v>0</v>
      </c>
      <c r="G274" t="s">
        <v>24</v>
      </c>
      <c r="H274" t="s">
        <v>18</v>
      </c>
    </row>
    <row r="275" spans="1:8" x14ac:dyDescent="0.45">
      <c r="A275" t="s">
        <v>396</v>
      </c>
      <c r="B275" s="1">
        <v>45336</v>
      </c>
      <c r="C275" t="s">
        <v>231</v>
      </c>
      <c r="D275">
        <v>-14.24</v>
      </c>
      <c r="E275" t="s">
        <v>14</v>
      </c>
      <c r="F275" t="b">
        <v>0</v>
      </c>
      <c r="G275" t="s">
        <v>24</v>
      </c>
      <c r="H275" t="s">
        <v>15</v>
      </c>
    </row>
    <row r="276" spans="1:8" x14ac:dyDescent="0.45">
      <c r="A276" t="s">
        <v>397</v>
      </c>
      <c r="B276" s="1">
        <v>45337</v>
      </c>
      <c r="C276" t="s">
        <v>380</v>
      </c>
      <c r="D276">
        <v>-17.04</v>
      </c>
      <c r="E276" t="s">
        <v>14</v>
      </c>
      <c r="F276" t="b">
        <v>0</v>
      </c>
      <c r="G276" t="s">
        <v>24</v>
      </c>
      <c r="H276" t="s">
        <v>253</v>
      </c>
    </row>
    <row r="277" spans="1:8" x14ac:dyDescent="0.45">
      <c r="A277" t="s">
        <v>398</v>
      </c>
      <c r="B277" s="1">
        <v>45337</v>
      </c>
      <c r="C277" t="s">
        <v>380</v>
      </c>
      <c r="D277">
        <v>-26.25</v>
      </c>
      <c r="E277" t="s">
        <v>14</v>
      </c>
      <c r="F277" t="b">
        <v>0</v>
      </c>
      <c r="G277" t="s">
        <v>24</v>
      </c>
      <c r="H277" t="s">
        <v>253</v>
      </c>
    </row>
    <row r="278" spans="1:8" x14ac:dyDescent="0.45">
      <c r="A278" t="s">
        <v>399</v>
      </c>
      <c r="B278" s="1">
        <v>45338</v>
      </c>
      <c r="C278" t="s">
        <v>280</v>
      </c>
      <c r="D278">
        <v>407.44</v>
      </c>
      <c r="E278" t="s">
        <v>10</v>
      </c>
      <c r="F278" t="b">
        <v>0</v>
      </c>
      <c r="G278" t="s">
        <v>11</v>
      </c>
      <c r="H278" t="s">
        <v>10</v>
      </c>
    </row>
    <row r="279" spans="1:8" x14ac:dyDescent="0.45">
      <c r="A279" t="s">
        <v>400</v>
      </c>
      <c r="B279" s="1">
        <v>45338</v>
      </c>
      <c r="C279" t="s">
        <v>401</v>
      </c>
      <c r="D279">
        <v>-0.62</v>
      </c>
      <c r="E279" t="s">
        <v>14</v>
      </c>
      <c r="F279" t="b">
        <v>0</v>
      </c>
      <c r="G279" t="s">
        <v>24</v>
      </c>
      <c r="H279" t="s">
        <v>44</v>
      </c>
    </row>
    <row r="280" spans="1:8" x14ac:dyDescent="0.45">
      <c r="A280" t="s">
        <v>402</v>
      </c>
      <c r="B280" s="1">
        <v>45338</v>
      </c>
      <c r="C280" t="s">
        <v>43</v>
      </c>
      <c r="D280">
        <v>-2.37</v>
      </c>
      <c r="E280" t="s">
        <v>14</v>
      </c>
      <c r="F280" t="b">
        <v>0</v>
      </c>
      <c r="G280" t="s">
        <v>24</v>
      </c>
      <c r="H280" t="s">
        <v>44</v>
      </c>
    </row>
    <row r="281" spans="1:8" x14ac:dyDescent="0.45">
      <c r="A281" t="s">
        <v>403</v>
      </c>
      <c r="B281" s="1">
        <v>45338</v>
      </c>
      <c r="C281" t="s">
        <v>404</v>
      </c>
      <c r="D281">
        <v>-63.27</v>
      </c>
      <c r="E281" t="s">
        <v>14</v>
      </c>
      <c r="F281" t="b">
        <v>0</v>
      </c>
      <c r="G281" t="s">
        <v>24</v>
      </c>
      <c r="H281" t="s">
        <v>60</v>
      </c>
    </row>
    <row r="282" spans="1:8" x14ac:dyDescent="0.45">
      <c r="A282" t="s">
        <v>405</v>
      </c>
      <c r="B282" s="1">
        <v>45339</v>
      </c>
      <c r="C282" t="s">
        <v>34</v>
      </c>
      <c r="D282">
        <v>678.64</v>
      </c>
      <c r="E282" t="s">
        <v>10</v>
      </c>
      <c r="F282" t="b">
        <v>0</v>
      </c>
      <c r="G282" t="s">
        <v>11</v>
      </c>
      <c r="H282" t="s">
        <v>35</v>
      </c>
    </row>
    <row r="283" spans="1:8" x14ac:dyDescent="0.45">
      <c r="A283" t="s">
        <v>406</v>
      </c>
      <c r="B283" s="1">
        <v>45339</v>
      </c>
      <c r="C283" t="s">
        <v>340</v>
      </c>
      <c r="D283">
        <v>-15.95</v>
      </c>
      <c r="E283" t="s">
        <v>14</v>
      </c>
      <c r="F283" t="b">
        <v>0</v>
      </c>
      <c r="G283" t="s">
        <v>24</v>
      </c>
      <c r="H283" t="s">
        <v>53</v>
      </c>
    </row>
    <row r="284" spans="1:8" x14ac:dyDescent="0.45">
      <c r="A284" t="s">
        <v>407</v>
      </c>
      <c r="B284" s="1">
        <v>45339</v>
      </c>
      <c r="C284" t="s">
        <v>408</v>
      </c>
      <c r="D284">
        <v>-26.49</v>
      </c>
      <c r="E284" t="s">
        <v>14</v>
      </c>
      <c r="F284" t="b">
        <v>0</v>
      </c>
      <c r="G284" t="s">
        <v>24</v>
      </c>
      <c r="H284" t="s">
        <v>21</v>
      </c>
    </row>
    <row r="285" spans="1:8" x14ac:dyDescent="0.45">
      <c r="A285" t="s">
        <v>409</v>
      </c>
      <c r="B285" s="1">
        <v>45339</v>
      </c>
      <c r="C285" t="s">
        <v>213</v>
      </c>
      <c r="D285">
        <v>-83.62</v>
      </c>
      <c r="E285" t="s">
        <v>14</v>
      </c>
      <c r="F285" t="b">
        <v>0</v>
      </c>
      <c r="G285" t="s">
        <v>11</v>
      </c>
      <c r="H285" t="s">
        <v>21</v>
      </c>
    </row>
    <row r="286" spans="1:8" x14ac:dyDescent="0.45">
      <c r="A286" t="s">
        <v>410</v>
      </c>
      <c r="B286" s="1">
        <v>45342</v>
      </c>
      <c r="C286" t="s">
        <v>189</v>
      </c>
      <c r="D286">
        <v>-14.05</v>
      </c>
      <c r="E286" t="s">
        <v>14</v>
      </c>
      <c r="F286" t="b">
        <v>0</v>
      </c>
      <c r="G286" t="s">
        <v>11</v>
      </c>
      <c r="H286" t="s">
        <v>28</v>
      </c>
    </row>
    <row r="287" spans="1:8" x14ac:dyDescent="0.45">
      <c r="A287" t="s">
        <v>411</v>
      </c>
      <c r="B287" s="1">
        <v>45342</v>
      </c>
      <c r="C287" t="s">
        <v>327</v>
      </c>
      <c r="D287">
        <v>-500</v>
      </c>
      <c r="E287" t="s">
        <v>14</v>
      </c>
      <c r="F287" t="b">
        <v>0</v>
      </c>
      <c r="G287" t="s">
        <v>11</v>
      </c>
      <c r="H287" t="s">
        <v>93</v>
      </c>
    </row>
    <row r="288" spans="1:8" x14ac:dyDescent="0.45">
      <c r="A288" t="s">
        <v>412</v>
      </c>
      <c r="B288" s="1">
        <v>45343</v>
      </c>
      <c r="C288" t="s">
        <v>413</v>
      </c>
      <c r="D288">
        <v>-9.0399999999999991</v>
      </c>
      <c r="E288" t="s">
        <v>14</v>
      </c>
      <c r="F288" t="b">
        <v>0</v>
      </c>
      <c r="G288" t="s">
        <v>24</v>
      </c>
      <c r="H288" t="s">
        <v>53</v>
      </c>
    </row>
    <row r="289" spans="1:13" x14ac:dyDescent="0.45">
      <c r="A289" t="s">
        <v>414</v>
      </c>
      <c r="B289" s="1">
        <v>45343</v>
      </c>
      <c r="C289" t="s">
        <v>413</v>
      </c>
      <c r="D289">
        <v>-10.67</v>
      </c>
      <c r="E289" t="s">
        <v>14</v>
      </c>
      <c r="F289" t="b">
        <v>0</v>
      </c>
      <c r="G289" t="s">
        <v>24</v>
      </c>
      <c r="H289" t="s">
        <v>53</v>
      </c>
    </row>
    <row r="290" spans="1:13" x14ac:dyDescent="0.45">
      <c r="A290" t="s">
        <v>415</v>
      </c>
      <c r="B290" s="1">
        <v>45344</v>
      </c>
      <c r="C290" t="s">
        <v>416</v>
      </c>
      <c r="D290">
        <v>-13.5</v>
      </c>
      <c r="E290" t="s">
        <v>14</v>
      </c>
      <c r="F290" t="b">
        <v>0</v>
      </c>
      <c r="G290" t="s">
        <v>11</v>
      </c>
      <c r="H290" t="s">
        <v>15</v>
      </c>
    </row>
    <row r="291" spans="1:13" x14ac:dyDescent="0.45">
      <c r="A291" t="s">
        <v>417</v>
      </c>
      <c r="B291" s="1">
        <v>45345</v>
      </c>
      <c r="C291" t="s">
        <v>418</v>
      </c>
      <c r="D291">
        <v>-16.95</v>
      </c>
      <c r="E291" t="s">
        <v>14</v>
      </c>
      <c r="F291" t="b">
        <v>0</v>
      </c>
      <c r="G291" t="s">
        <v>11</v>
      </c>
      <c r="H291" t="s">
        <v>53</v>
      </c>
    </row>
    <row r="292" spans="1:13" x14ac:dyDescent="0.45">
      <c r="A292" t="s">
        <v>419</v>
      </c>
      <c r="B292" s="1">
        <v>45345</v>
      </c>
      <c r="C292" t="s">
        <v>420</v>
      </c>
      <c r="D292">
        <v>-17.48</v>
      </c>
      <c r="E292" t="s">
        <v>14</v>
      </c>
      <c r="F292" t="b">
        <v>0</v>
      </c>
      <c r="G292" t="s">
        <v>24</v>
      </c>
      <c r="H292" t="s">
        <v>28</v>
      </c>
    </row>
    <row r="293" spans="1:13" x14ac:dyDescent="0.45">
      <c r="A293" t="s">
        <v>421</v>
      </c>
      <c r="B293" s="1">
        <v>45345</v>
      </c>
      <c r="C293" t="s">
        <v>380</v>
      </c>
      <c r="D293">
        <v>-19.68</v>
      </c>
      <c r="E293" t="s">
        <v>14</v>
      </c>
      <c r="F293" t="b">
        <v>0</v>
      </c>
      <c r="G293" t="s">
        <v>24</v>
      </c>
      <c r="H293" t="s">
        <v>253</v>
      </c>
    </row>
    <row r="294" spans="1:13" x14ac:dyDescent="0.45">
      <c r="A294" t="s">
        <v>422</v>
      </c>
      <c r="B294" s="1">
        <v>45346</v>
      </c>
      <c r="C294" t="s">
        <v>189</v>
      </c>
      <c r="D294">
        <v>-14.05</v>
      </c>
      <c r="E294" t="s">
        <v>14</v>
      </c>
      <c r="F294" t="b">
        <v>0</v>
      </c>
      <c r="G294" t="s">
        <v>11</v>
      </c>
      <c r="H294" t="s">
        <v>28</v>
      </c>
    </row>
    <row r="295" spans="1:13" x14ac:dyDescent="0.45">
      <c r="A295" t="s">
        <v>423</v>
      </c>
      <c r="B295" s="1">
        <v>45348</v>
      </c>
      <c r="C295" t="s">
        <v>40</v>
      </c>
      <c r="D295">
        <v>15.71</v>
      </c>
      <c r="E295" t="s">
        <v>10</v>
      </c>
      <c r="F295" t="b">
        <v>0</v>
      </c>
      <c r="G295" t="s">
        <v>11</v>
      </c>
      <c r="H295" t="s">
        <v>41</v>
      </c>
    </row>
    <row r="296" spans="1:13" x14ac:dyDescent="0.45">
      <c r="A296" t="s">
        <v>424</v>
      </c>
      <c r="B296" s="1">
        <v>45349</v>
      </c>
      <c r="C296" t="s">
        <v>425</v>
      </c>
      <c r="D296">
        <v>-17.96</v>
      </c>
      <c r="E296" t="s">
        <v>14</v>
      </c>
      <c r="F296" t="b">
        <v>0</v>
      </c>
      <c r="G296" t="s">
        <v>11</v>
      </c>
      <c r="H296" t="s">
        <v>15</v>
      </c>
    </row>
    <row r="297" spans="1:13" x14ac:dyDescent="0.45">
      <c r="A297" t="s">
        <v>426</v>
      </c>
      <c r="B297" s="1">
        <v>45349</v>
      </c>
      <c r="C297" t="s">
        <v>17</v>
      </c>
      <c r="D297">
        <v>-20</v>
      </c>
      <c r="E297" t="s">
        <v>14</v>
      </c>
      <c r="F297" t="b">
        <v>0</v>
      </c>
      <c r="G297" t="s">
        <v>11</v>
      </c>
      <c r="H297" t="s">
        <v>18</v>
      </c>
    </row>
    <row r="298" spans="1:13" x14ac:dyDescent="0.45">
      <c r="A298" t="s">
        <v>427</v>
      </c>
      <c r="B298" s="1">
        <v>45350</v>
      </c>
      <c r="C298" t="s">
        <v>428</v>
      </c>
      <c r="D298">
        <v>-6.47</v>
      </c>
      <c r="E298" t="s">
        <v>14</v>
      </c>
      <c r="F298" t="b">
        <v>0</v>
      </c>
      <c r="G298" t="s">
        <v>11</v>
      </c>
      <c r="H298" t="s">
        <v>60</v>
      </c>
    </row>
    <row r="299" spans="1:13" x14ac:dyDescent="0.45">
      <c r="A299" t="s">
        <v>429</v>
      </c>
      <c r="B299" s="1">
        <v>45350</v>
      </c>
      <c r="C299" t="s">
        <v>84</v>
      </c>
      <c r="D299">
        <v>-11.29</v>
      </c>
      <c r="E299" t="s">
        <v>14</v>
      </c>
      <c r="F299" t="b">
        <v>0</v>
      </c>
      <c r="G299" t="s">
        <v>24</v>
      </c>
      <c r="H299" t="s">
        <v>85</v>
      </c>
    </row>
    <row r="300" spans="1:13" x14ac:dyDescent="0.45">
      <c r="A300" t="s">
        <v>430</v>
      </c>
      <c r="B300" s="1">
        <v>45350</v>
      </c>
      <c r="C300" t="s">
        <v>340</v>
      </c>
      <c r="D300">
        <v>-16.95</v>
      </c>
      <c r="E300" t="s">
        <v>14</v>
      </c>
      <c r="F300" t="b">
        <v>0</v>
      </c>
      <c r="G300" t="s">
        <v>24</v>
      </c>
      <c r="H300" t="s">
        <v>53</v>
      </c>
    </row>
    <row r="301" spans="1:13" x14ac:dyDescent="0.45">
      <c r="A301" t="s">
        <v>431</v>
      </c>
      <c r="B301" s="1">
        <v>45351</v>
      </c>
      <c r="C301" t="s">
        <v>99</v>
      </c>
      <c r="D301">
        <v>-7.33</v>
      </c>
      <c r="E301" t="s">
        <v>14</v>
      </c>
      <c r="F301" t="b">
        <v>0</v>
      </c>
      <c r="G301" t="s">
        <v>11</v>
      </c>
      <c r="H301" t="s">
        <v>85</v>
      </c>
    </row>
    <row r="302" spans="1:13" x14ac:dyDescent="0.45">
      <c r="A302" t="s">
        <v>432</v>
      </c>
      <c r="B302" s="1">
        <v>45351</v>
      </c>
      <c r="C302" t="s">
        <v>380</v>
      </c>
      <c r="D302">
        <v>-36.68</v>
      </c>
      <c r="E302" t="s">
        <v>14</v>
      </c>
      <c r="F302" t="b">
        <v>0</v>
      </c>
      <c r="G302" t="s">
        <v>24</v>
      </c>
      <c r="H302" t="s">
        <v>253</v>
      </c>
    </row>
    <row r="303" spans="1:13" x14ac:dyDescent="0.45">
      <c r="A303" t="s">
        <v>433</v>
      </c>
      <c r="B303" s="1">
        <v>45352</v>
      </c>
      <c r="C303" t="s">
        <v>280</v>
      </c>
      <c r="D303">
        <v>271.02</v>
      </c>
      <c r="E303" t="s">
        <v>10</v>
      </c>
      <c r="F303" t="b">
        <v>0</v>
      </c>
      <c r="G303" t="s">
        <v>11</v>
      </c>
      <c r="H303" t="s">
        <v>10</v>
      </c>
      <c r="I303">
        <v>1</v>
      </c>
      <c r="L303">
        <f>COUNTIF(I303:I551,"1")</f>
        <v>199</v>
      </c>
      <c r="M303" s="3">
        <f>L303/$L$305</f>
        <v>0.79919678714859432</v>
      </c>
    </row>
    <row r="304" spans="1:13" x14ac:dyDescent="0.45">
      <c r="A304" t="s">
        <v>434</v>
      </c>
      <c r="B304" s="1">
        <v>45352</v>
      </c>
      <c r="C304" t="s">
        <v>64</v>
      </c>
      <c r="D304">
        <v>-526</v>
      </c>
      <c r="E304" t="s">
        <v>14</v>
      </c>
      <c r="F304" t="b">
        <v>0</v>
      </c>
      <c r="G304" t="s">
        <v>11</v>
      </c>
      <c r="H304" t="s">
        <v>93</v>
      </c>
      <c r="I304">
        <v>1</v>
      </c>
      <c r="L304">
        <f>COUNTIF(I303:I551,"0")</f>
        <v>50</v>
      </c>
      <c r="M304" s="3">
        <f>L304/$L$305</f>
        <v>0.20080321285140562</v>
      </c>
    </row>
    <row r="305" spans="1:13" x14ac:dyDescent="0.45">
      <c r="A305" t="s">
        <v>436</v>
      </c>
      <c r="B305" s="1">
        <v>45353</v>
      </c>
      <c r="C305" t="s">
        <v>437</v>
      </c>
      <c r="D305">
        <v>-5.25</v>
      </c>
      <c r="E305" t="s">
        <v>14</v>
      </c>
      <c r="F305" t="b">
        <v>0</v>
      </c>
      <c r="G305" t="s">
        <v>11</v>
      </c>
      <c r="H305" t="s">
        <v>28</v>
      </c>
      <c r="I305">
        <v>1</v>
      </c>
      <c r="L305">
        <f>L303+L304</f>
        <v>249</v>
      </c>
      <c r="M305" s="2">
        <f>SUM(M303:M304)</f>
        <v>1</v>
      </c>
    </row>
    <row r="306" spans="1:13" x14ac:dyDescent="0.45">
      <c r="A306" t="s">
        <v>438</v>
      </c>
      <c r="B306" s="1">
        <v>45353</v>
      </c>
      <c r="C306" t="s">
        <v>439</v>
      </c>
      <c r="D306">
        <v>-12.39</v>
      </c>
      <c r="E306" t="s">
        <v>14</v>
      </c>
      <c r="F306" t="b">
        <v>0</v>
      </c>
      <c r="G306" t="s">
        <v>24</v>
      </c>
      <c r="H306" t="s">
        <v>53</v>
      </c>
      <c r="I306">
        <v>1</v>
      </c>
    </row>
    <row r="307" spans="1:13" x14ac:dyDescent="0.45">
      <c r="A307" t="s">
        <v>440</v>
      </c>
      <c r="B307" s="1">
        <v>45353</v>
      </c>
      <c r="C307" t="s">
        <v>189</v>
      </c>
      <c r="D307">
        <v>-13.65</v>
      </c>
      <c r="E307" t="s">
        <v>14</v>
      </c>
      <c r="F307" t="b">
        <v>0</v>
      </c>
      <c r="G307" t="s">
        <v>11</v>
      </c>
      <c r="H307" t="s">
        <v>28</v>
      </c>
      <c r="I307">
        <v>0</v>
      </c>
      <c r="L307">
        <f>COUNTA(I303:I551)</f>
        <v>249</v>
      </c>
    </row>
    <row r="308" spans="1:13" x14ac:dyDescent="0.45">
      <c r="A308" t="s">
        <v>436</v>
      </c>
      <c r="B308" s="1">
        <v>45353</v>
      </c>
      <c r="C308" t="s">
        <v>437</v>
      </c>
      <c r="D308">
        <v>-5.25</v>
      </c>
      <c r="E308" t="s">
        <v>435</v>
      </c>
      <c r="F308" t="b">
        <v>0</v>
      </c>
      <c r="G308" t="s">
        <v>11</v>
      </c>
      <c r="H308" t="s">
        <v>28</v>
      </c>
      <c r="I308">
        <v>1</v>
      </c>
    </row>
    <row r="309" spans="1:13" x14ac:dyDescent="0.45">
      <c r="A309" t="s">
        <v>440</v>
      </c>
      <c r="B309" s="1">
        <v>45353</v>
      </c>
      <c r="C309" t="s">
        <v>441</v>
      </c>
      <c r="D309">
        <v>-13.65</v>
      </c>
      <c r="E309" t="s">
        <v>435</v>
      </c>
      <c r="F309" t="b">
        <v>0</v>
      </c>
      <c r="G309" t="s">
        <v>11</v>
      </c>
      <c r="H309" t="s">
        <v>28</v>
      </c>
      <c r="I309">
        <v>0</v>
      </c>
    </row>
    <row r="310" spans="1:13" x14ac:dyDescent="0.45">
      <c r="A310" t="s">
        <v>438</v>
      </c>
      <c r="B310" s="1">
        <v>45353</v>
      </c>
      <c r="C310" t="s">
        <v>442</v>
      </c>
      <c r="D310">
        <v>-12.39</v>
      </c>
      <c r="E310" t="s">
        <v>435</v>
      </c>
      <c r="F310" t="b">
        <v>0</v>
      </c>
      <c r="G310" t="s">
        <v>24</v>
      </c>
      <c r="H310" t="s">
        <v>53</v>
      </c>
      <c r="I310">
        <v>1</v>
      </c>
    </row>
    <row r="311" spans="1:13" x14ac:dyDescent="0.45">
      <c r="A311" t="s">
        <v>443</v>
      </c>
      <c r="B311" s="1">
        <v>45355</v>
      </c>
      <c r="C311" t="s">
        <v>40</v>
      </c>
      <c r="D311">
        <v>15.72</v>
      </c>
      <c r="E311" t="s">
        <v>10</v>
      </c>
      <c r="F311" t="b">
        <v>0</v>
      </c>
      <c r="G311" t="s">
        <v>11</v>
      </c>
      <c r="H311" t="s">
        <v>41</v>
      </c>
      <c r="I311">
        <v>1</v>
      </c>
    </row>
    <row r="312" spans="1:13" x14ac:dyDescent="0.45">
      <c r="A312" t="s">
        <v>444</v>
      </c>
      <c r="B312" s="1">
        <v>45355</v>
      </c>
      <c r="C312" t="s">
        <v>17</v>
      </c>
      <c r="D312">
        <v>-20</v>
      </c>
      <c r="E312" t="s">
        <v>14</v>
      </c>
      <c r="F312" t="b">
        <v>0</v>
      </c>
      <c r="G312" t="s">
        <v>11</v>
      </c>
      <c r="H312" t="s">
        <v>18</v>
      </c>
      <c r="I312">
        <v>1</v>
      </c>
    </row>
    <row r="313" spans="1:13" x14ac:dyDescent="0.45">
      <c r="A313" t="s">
        <v>444</v>
      </c>
      <c r="B313" s="1">
        <v>45355</v>
      </c>
      <c r="C313" t="s">
        <v>64</v>
      </c>
      <c r="D313">
        <v>-28</v>
      </c>
      <c r="E313" t="s">
        <v>14</v>
      </c>
      <c r="F313" t="b">
        <v>0</v>
      </c>
      <c r="G313" t="s">
        <v>11</v>
      </c>
      <c r="H313" t="s">
        <v>41</v>
      </c>
      <c r="I313">
        <v>1</v>
      </c>
    </row>
    <row r="314" spans="1:13" x14ac:dyDescent="0.45">
      <c r="A314" t="s">
        <v>444</v>
      </c>
      <c r="B314" s="1">
        <v>45355</v>
      </c>
      <c r="C314" t="s">
        <v>445</v>
      </c>
      <c r="D314">
        <v>-20</v>
      </c>
      <c r="E314" t="s">
        <v>435</v>
      </c>
      <c r="F314" t="b">
        <v>0</v>
      </c>
      <c r="G314" t="s">
        <v>11</v>
      </c>
      <c r="H314" t="s">
        <v>18</v>
      </c>
      <c r="I314">
        <v>1</v>
      </c>
    </row>
    <row r="315" spans="1:13" x14ac:dyDescent="0.45">
      <c r="A315" t="s">
        <v>444</v>
      </c>
      <c r="B315" s="1">
        <v>45355</v>
      </c>
      <c r="C315" t="s">
        <v>64</v>
      </c>
      <c r="D315">
        <v>-28</v>
      </c>
      <c r="E315" t="s">
        <v>435</v>
      </c>
      <c r="F315" t="b">
        <v>0</v>
      </c>
      <c r="G315" t="s">
        <v>11</v>
      </c>
      <c r="H315" t="s">
        <v>41</v>
      </c>
      <c r="I315">
        <v>1</v>
      </c>
    </row>
    <row r="316" spans="1:13" x14ac:dyDescent="0.45">
      <c r="A316" t="s">
        <v>446</v>
      </c>
      <c r="B316" s="1">
        <v>45357</v>
      </c>
      <c r="C316" t="s">
        <v>447</v>
      </c>
      <c r="D316">
        <v>-11.83</v>
      </c>
      <c r="E316" t="s">
        <v>435</v>
      </c>
      <c r="F316" t="b">
        <v>0</v>
      </c>
      <c r="G316" t="s">
        <v>11</v>
      </c>
      <c r="H316" t="s">
        <v>28</v>
      </c>
      <c r="I316">
        <v>1</v>
      </c>
    </row>
    <row r="317" spans="1:13" x14ac:dyDescent="0.45">
      <c r="A317" t="s">
        <v>448</v>
      </c>
      <c r="B317" s="1">
        <v>45357</v>
      </c>
      <c r="C317" t="s">
        <v>89</v>
      </c>
      <c r="D317">
        <v>-3.15</v>
      </c>
      <c r="E317" t="s">
        <v>435</v>
      </c>
      <c r="F317" t="b">
        <v>0</v>
      </c>
      <c r="G317" t="s">
        <v>11</v>
      </c>
      <c r="H317" t="s">
        <v>28</v>
      </c>
      <c r="I317">
        <v>1</v>
      </c>
    </row>
    <row r="318" spans="1:13" x14ac:dyDescent="0.45">
      <c r="A318" t="s">
        <v>449</v>
      </c>
      <c r="B318" s="1">
        <v>45357</v>
      </c>
      <c r="C318" t="s">
        <v>441</v>
      </c>
      <c r="D318">
        <v>-14.05</v>
      </c>
      <c r="E318" t="s">
        <v>435</v>
      </c>
      <c r="F318" t="b">
        <v>0</v>
      </c>
      <c r="G318" t="s">
        <v>11</v>
      </c>
      <c r="H318" t="s">
        <v>28</v>
      </c>
      <c r="I318">
        <v>0</v>
      </c>
    </row>
    <row r="319" spans="1:13" x14ac:dyDescent="0.45">
      <c r="A319" t="s">
        <v>450</v>
      </c>
      <c r="B319" s="1">
        <v>45358</v>
      </c>
      <c r="C319" t="s">
        <v>451</v>
      </c>
      <c r="D319">
        <v>-138.75</v>
      </c>
      <c r="E319" t="s">
        <v>435</v>
      </c>
      <c r="F319" t="b">
        <v>0</v>
      </c>
      <c r="G319" t="s">
        <v>11</v>
      </c>
      <c r="H319" t="s">
        <v>104</v>
      </c>
      <c r="I319">
        <v>1</v>
      </c>
    </row>
    <row r="320" spans="1:13" x14ac:dyDescent="0.45">
      <c r="A320" t="s">
        <v>452</v>
      </c>
      <c r="B320" s="1">
        <v>45358</v>
      </c>
      <c r="C320" t="s">
        <v>374</v>
      </c>
      <c r="D320">
        <v>100</v>
      </c>
      <c r="E320" t="s">
        <v>10</v>
      </c>
      <c r="F320" t="b">
        <v>0</v>
      </c>
      <c r="G320" t="s">
        <v>11</v>
      </c>
      <c r="H320" t="s">
        <v>104</v>
      </c>
      <c r="I320">
        <v>1</v>
      </c>
    </row>
    <row r="321" spans="1:9" x14ac:dyDescent="0.45">
      <c r="A321" t="s">
        <v>453</v>
      </c>
      <c r="B321" s="1">
        <v>45358</v>
      </c>
      <c r="C321" t="s">
        <v>454</v>
      </c>
      <c r="D321">
        <v>138.75</v>
      </c>
      <c r="E321" t="s">
        <v>10</v>
      </c>
      <c r="F321" t="b">
        <v>0</v>
      </c>
      <c r="G321" t="s">
        <v>24</v>
      </c>
      <c r="H321" t="s">
        <v>104</v>
      </c>
      <c r="I321">
        <v>1</v>
      </c>
    </row>
    <row r="322" spans="1:9" x14ac:dyDescent="0.45">
      <c r="A322" t="s">
        <v>455</v>
      </c>
      <c r="B322" s="1">
        <v>45359</v>
      </c>
      <c r="C322" t="s">
        <v>441</v>
      </c>
      <c r="D322">
        <v>-14.05</v>
      </c>
      <c r="E322" t="s">
        <v>435</v>
      </c>
      <c r="F322" t="b">
        <v>0</v>
      </c>
      <c r="G322" t="s">
        <v>11</v>
      </c>
      <c r="H322" t="s">
        <v>28</v>
      </c>
      <c r="I322">
        <v>0</v>
      </c>
    </row>
    <row r="323" spans="1:9" x14ac:dyDescent="0.45">
      <c r="A323" t="s">
        <v>456</v>
      </c>
      <c r="B323" s="1">
        <v>45359</v>
      </c>
      <c r="C323" t="s">
        <v>457</v>
      </c>
      <c r="D323">
        <v>-16.95</v>
      </c>
      <c r="E323" t="s">
        <v>435</v>
      </c>
      <c r="F323" t="b">
        <v>0</v>
      </c>
      <c r="G323" t="s">
        <v>24</v>
      </c>
      <c r="H323" t="s">
        <v>53</v>
      </c>
      <c r="I323">
        <v>1</v>
      </c>
    </row>
    <row r="324" spans="1:9" x14ac:dyDescent="0.45">
      <c r="A324" t="s">
        <v>458</v>
      </c>
      <c r="B324" s="1">
        <v>45359</v>
      </c>
      <c r="C324" t="s">
        <v>459</v>
      </c>
      <c r="D324">
        <v>-17.920000000000002</v>
      </c>
      <c r="E324" t="s">
        <v>435</v>
      </c>
      <c r="F324" t="b">
        <v>0</v>
      </c>
      <c r="G324" t="s">
        <v>24</v>
      </c>
      <c r="H324" t="s">
        <v>28</v>
      </c>
      <c r="I324">
        <v>1</v>
      </c>
    </row>
    <row r="325" spans="1:9" x14ac:dyDescent="0.45">
      <c r="A325" t="s">
        <v>460</v>
      </c>
      <c r="B325" s="1">
        <v>45361</v>
      </c>
      <c r="C325" t="s">
        <v>461</v>
      </c>
      <c r="D325">
        <v>-7.33</v>
      </c>
      <c r="E325" t="s">
        <v>435</v>
      </c>
      <c r="F325" t="b">
        <v>0</v>
      </c>
      <c r="G325" t="s">
        <v>24</v>
      </c>
      <c r="H325" t="s">
        <v>28</v>
      </c>
      <c r="I325">
        <v>1</v>
      </c>
    </row>
    <row r="326" spans="1:9" x14ac:dyDescent="0.45">
      <c r="A326" t="s">
        <v>462</v>
      </c>
      <c r="B326" s="1">
        <v>45361</v>
      </c>
      <c r="C326" t="s">
        <v>463</v>
      </c>
      <c r="D326">
        <v>-9.9700000000000006</v>
      </c>
      <c r="E326" t="s">
        <v>435</v>
      </c>
      <c r="F326" t="b">
        <v>0</v>
      </c>
      <c r="G326" t="s">
        <v>24</v>
      </c>
      <c r="H326" t="s">
        <v>28</v>
      </c>
      <c r="I326">
        <v>1</v>
      </c>
    </row>
    <row r="327" spans="1:9" x14ac:dyDescent="0.45">
      <c r="A327" t="s">
        <v>464</v>
      </c>
      <c r="B327" s="1">
        <v>45362</v>
      </c>
      <c r="C327" t="s">
        <v>465</v>
      </c>
      <c r="D327">
        <v>-13</v>
      </c>
      <c r="E327" t="s">
        <v>435</v>
      </c>
      <c r="F327" t="b">
        <v>0</v>
      </c>
      <c r="G327" t="s">
        <v>11</v>
      </c>
      <c r="H327" t="s">
        <v>28</v>
      </c>
      <c r="I327">
        <v>0</v>
      </c>
    </row>
    <row r="328" spans="1:9" x14ac:dyDescent="0.45">
      <c r="A328" t="s">
        <v>466</v>
      </c>
      <c r="B328" s="1">
        <v>45362</v>
      </c>
      <c r="C328" t="s">
        <v>467</v>
      </c>
      <c r="D328">
        <v>-122.02</v>
      </c>
      <c r="E328" t="s">
        <v>435</v>
      </c>
      <c r="F328" t="b">
        <v>0</v>
      </c>
      <c r="G328" t="s">
        <v>24</v>
      </c>
      <c r="H328" t="s">
        <v>21</v>
      </c>
      <c r="I328">
        <v>1</v>
      </c>
    </row>
    <row r="329" spans="1:9" x14ac:dyDescent="0.45">
      <c r="A329" t="s">
        <v>468</v>
      </c>
      <c r="B329" s="1">
        <v>45363</v>
      </c>
      <c r="C329" t="s">
        <v>469</v>
      </c>
      <c r="D329">
        <v>-5.29</v>
      </c>
      <c r="E329" t="s">
        <v>435</v>
      </c>
      <c r="F329" t="b">
        <v>0</v>
      </c>
      <c r="G329" t="s">
        <v>11</v>
      </c>
      <c r="H329" t="s">
        <v>15</v>
      </c>
      <c r="I329">
        <v>1</v>
      </c>
    </row>
    <row r="330" spans="1:9" x14ac:dyDescent="0.45">
      <c r="A330" t="s">
        <v>470</v>
      </c>
      <c r="B330" s="1">
        <v>45363</v>
      </c>
      <c r="C330" t="s">
        <v>471</v>
      </c>
      <c r="D330">
        <v>-3.6</v>
      </c>
      <c r="E330" t="s">
        <v>435</v>
      </c>
      <c r="F330" t="b">
        <v>0</v>
      </c>
      <c r="G330" t="s">
        <v>11</v>
      </c>
      <c r="H330" t="s">
        <v>53</v>
      </c>
      <c r="I330">
        <v>0</v>
      </c>
    </row>
    <row r="331" spans="1:9" x14ac:dyDescent="0.45">
      <c r="A331" t="s">
        <v>472</v>
      </c>
      <c r="B331" s="1">
        <v>45363</v>
      </c>
      <c r="C331" t="s">
        <v>445</v>
      </c>
      <c r="D331">
        <v>-20</v>
      </c>
      <c r="E331" t="s">
        <v>435</v>
      </c>
      <c r="F331" t="b">
        <v>0</v>
      </c>
      <c r="G331" t="s">
        <v>11</v>
      </c>
      <c r="H331" t="s">
        <v>18</v>
      </c>
      <c r="I331">
        <v>1</v>
      </c>
    </row>
    <row r="332" spans="1:9" x14ac:dyDescent="0.45">
      <c r="A332" t="s">
        <v>473</v>
      </c>
      <c r="B332" s="1">
        <v>45364</v>
      </c>
      <c r="C332" t="s">
        <v>9</v>
      </c>
      <c r="D332">
        <v>0.34</v>
      </c>
      <c r="E332" t="s">
        <v>10</v>
      </c>
      <c r="F332" t="b">
        <v>0</v>
      </c>
      <c r="G332" t="s">
        <v>11</v>
      </c>
      <c r="H332" t="s">
        <v>10</v>
      </c>
      <c r="I332">
        <v>1</v>
      </c>
    </row>
    <row r="333" spans="1:9" x14ac:dyDescent="0.45">
      <c r="A333" t="s">
        <v>474</v>
      </c>
      <c r="B333" s="1">
        <v>45364</v>
      </c>
      <c r="C333" t="s">
        <v>475</v>
      </c>
      <c r="D333">
        <v>-16.940000000000001</v>
      </c>
      <c r="E333" t="s">
        <v>435</v>
      </c>
      <c r="F333" t="b">
        <v>0</v>
      </c>
      <c r="G333" t="s">
        <v>11</v>
      </c>
      <c r="H333" t="s">
        <v>15</v>
      </c>
      <c r="I333">
        <v>1</v>
      </c>
    </row>
    <row r="334" spans="1:9" x14ac:dyDescent="0.45">
      <c r="A334" t="s">
        <v>476</v>
      </c>
      <c r="B334" s="1">
        <v>45364</v>
      </c>
      <c r="C334" t="s">
        <v>477</v>
      </c>
      <c r="D334">
        <v>-3.49</v>
      </c>
      <c r="E334" t="s">
        <v>435</v>
      </c>
      <c r="F334" t="b">
        <v>0</v>
      </c>
      <c r="G334" t="s">
        <v>24</v>
      </c>
      <c r="H334" t="s">
        <v>28</v>
      </c>
      <c r="I334">
        <v>1</v>
      </c>
    </row>
    <row r="335" spans="1:9" x14ac:dyDescent="0.45">
      <c r="A335" t="s">
        <v>478</v>
      </c>
      <c r="B335" s="1">
        <v>45364</v>
      </c>
      <c r="C335" t="s">
        <v>479</v>
      </c>
      <c r="D335">
        <v>-7.93</v>
      </c>
      <c r="E335" t="s">
        <v>435</v>
      </c>
      <c r="F335" t="b">
        <v>1</v>
      </c>
      <c r="G335" t="s">
        <v>24</v>
      </c>
      <c r="H335" t="s">
        <v>253</v>
      </c>
      <c r="I335">
        <v>1</v>
      </c>
    </row>
    <row r="336" spans="1:9" x14ac:dyDescent="0.45">
      <c r="A336" t="s">
        <v>480</v>
      </c>
      <c r="B336" s="1">
        <v>45365</v>
      </c>
      <c r="C336" t="s">
        <v>9</v>
      </c>
      <c r="D336">
        <v>99.34</v>
      </c>
      <c r="E336" t="s">
        <v>10</v>
      </c>
      <c r="F336" t="b">
        <v>0</v>
      </c>
      <c r="G336" t="s">
        <v>11</v>
      </c>
      <c r="H336" t="s">
        <v>10</v>
      </c>
      <c r="I336">
        <v>1</v>
      </c>
    </row>
    <row r="337" spans="1:9" x14ac:dyDescent="0.45">
      <c r="A337" t="s">
        <v>481</v>
      </c>
      <c r="B337" s="1">
        <v>45366</v>
      </c>
      <c r="C337" t="s">
        <v>451</v>
      </c>
      <c r="D337">
        <v>-150</v>
      </c>
      <c r="E337" t="s">
        <v>435</v>
      </c>
      <c r="F337" t="b">
        <v>0</v>
      </c>
      <c r="G337" t="s">
        <v>11</v>
      </c>
      <c r="H337" t="s">
        <v>104</v>
      </c>
      <c r="I337">
        <v>1</v>
      </c>
    </row>
    <row r="338" spans="1:9" x14ac:dyDescent="0.45">
      <c r="A338" t="s">
        <v>482</v>
      </c>
      <c r="B338" s="1">
        <v>45366</v>
      </c>
      <c r="C338" t="s">
        <v>280</v>
      </c>
      <c r="D338">
        <v>136.63</v>
      </c>
      <c r="E338" t="s">
        <v>10</v>
      </c>
      <c r="F338" t="b">
        <v>0</v>
      </c>
      <c r="G338" t="s">
        <v>11</v>
      </c>
      <c r="H338" t="s">
        <v>10</v>
      </c>
      <c r="I338">
        <v>1</v>
      </c>
    </row>
    <row r="339" spans="1:9" x14ac:dyDescent="0.45">
      <c r="A339" t="s">
        <v>483</v>
      </c>
      <c r="B339" s="1">
        <v>45366</v>
      </c>
      <c r="C339" t="s">
        <v>454</v>
      </c>
      <c r="D339">
        <v>150</v>
      </c>
      <c r="E339" t="s">
        <v>10</v>
      </c>
      <c r="F339" t="b">
        <v>0</v>
      </c>
      <c r="G339" t="s">
        <v>24</v>
      </c>
      <c r="H339" t="s">
        <v>104</v>
      </c>
      <c r="I339">
        <v>1</v>
      </c>
    </row>
    <row r="340" spans="1:9" x14ac:dyDescent="0.45">
      <c r="A340" t="s">
        <v>484</v>
      </c>
      <c r="B340" s="1">
        <v>45367</v>
      </c>
      <c r="C340" t="s">
        <v>485</v>
      </c>
      <c r="D340">
        <v>-10.01</v>
      </c>
      <c r="E340" t="s">
        <v>435</v>
      </c>
      <c r="F340" t="b">
        <v>0</v>
      </c>
      <c r="G340" t="s">
        <v>24</v>
      </c>
      <c r="H340" t="s">
        <v>28</v>
      </c>
      <c r="I340">
        <v>1</v>
      </c>
    </row>
    <row r="341" spans="1:9" x14ac:dyDescent="0.45">
      <c r="A341" t="s">
        <v>486</v>
      </c>
      <c r="B341" s="1">
        <v>45367</v>
      </c>
      <c r="C341" t="s">
        <v>487</v>
      </c>
      <c r="D341">
        <v>-16.45</v>
      </c>
      <c r="E341" t="s">
        <v>435</v>
      </c>
      <c r="F341" t="b">
        <v>0</v>
      </c>
      <c r="G341" t="s">
        <v>24</v>
      </c>
      <c r="H341" t="s">
        <v>15</v>
      </c>
      <c r="I341">
        <v>1</v>
      </c>
    </row>
    <row r="342" spans="1:9" x14ac:dyDescent="0.45">
      <c r="A342" t="s">
        <v>488</v>
      </c>
      <c r="B342" s="1">
        <v>45369</v>
      </c>
      <c r="C342" t="s">
        <v>40</v>
      </c>
      <c r="D342">
        <v>21.67</v>
      </c>
      <c r="E342" t="s">
        <v>10</v>
      </c>
      <c r="F342" t="b">
        <v>0</v>
      </c>
      <c r="G342" t="s">
        <v>11</v>
      </c>
      <c r="H342" t="s">
        <v>41</v>
      </c>
      <c r="I342">
        <v>1</v>
      </c>
    </row>
    <row r="343" spans="1:9" x14ac:dyDescent="0.45">
      <c r="A343" t="s">
        <v>489</v>
      </c>
      <c r="B343" s="1">
        <v>45369</v>
      </c>
      <c r="C343" t="s">
        <v>64</v>
      </c>
      <c r="D343">
        <v>-23.8</v>
      </c>
      <c r="E343" t="s">
        <v>435</v>
      </c>
      <c r="F343" t="b">
        <v>0</v>
      </c>
      <c r="G343" t="s">
        <v>11</v>
      </c>
      <c r="H343" t="s">
        <v>41</v>
      </c>
      <c r="I343">
        <v>1</v>
      </c>
    </row>
    <row r="344" spans="1:9" x14ac:dyDescent="0.45">
      <c r="A344" t="s">
        <v>490</v>
      </c>
      <c r="B344" s="1">
        <v>45369</v>
      </c>
      <c r="C344" t="s">
        <v>34</v>
      </c>
      <c r="D344">
        <v>678.64</v>
      </c>
      <c r="E344" t="s">
        <v>10</v>
      </c>
      <c r="F344" t="b">
        <v>0</v>
      </c>
      <c r="G344" t="s">
        <v>11</v>
      </c>
      <c r="H344" t="s">
        <v>35</v>
      </c>
      <c r="I344">
        <v>1</v>
      </c>
    </row>
    <row r="345" spans="1:9" x14ac:dyDescent="0.45">
      <c r="A345" t="s">
        <v>491</v>
      </c>
      <c r="B345" s="1">
        <v>45369</v>
      </c>
      <c r="C345" t="s">
        <v>492</v>
      </c>
      <c r="D345">
        <v>-16.95</v>
      </c>
      <c r="E345" t="s">
        <v>435</v>
      </c>
      <c r="F345" t="b">
        <v>0</v>
      </c>
      <c r="G345" t="s">
        <v>24</v>
      </c>
      <c r="H345" t="s">
        <v>53</v>
      </c>
      <c r="I345">
        <v>1</v>
      </c>
    </row>
    <row r="346" spans="1:9" x14ac:dyDescent="0.45">
      <c r="A346" t="s">
        <v>493</v>
      </c>
      <c r="B346" s="1">
        <v>45369</v>
      </c>
      <c r="C346" t="s">
        <v>494</v>
      </c>
      <c r="D346">
        <v>-3.28</v>
      </c>
      <c r="E346" t="s">
        <v>435</v>
      </c>
      <c r="F346" t="b">
        <v>0</v>
      </c>
      <c r="G346" t="s">
        <v>24</v>
      </c>
      <c r="H346" t="s">
        <v>44</v>
      </c>
      <c r="I346">
        <v>1</v>
      </c>
    </row>
    <row r="347" spans="1:9" x14ac:dyDescent="0.45">
      <c r="A347" t="s">
        <v>495</v>
      </c>
      <c r="B347" s="1">
        <v>45370</v>
      </c>
      <c r="C347" t="s">
        <v>496</v>
      </c>
      <c r="D347">
        <v>-13.35</v>
      </c>
      <c r="E347" t="s">
        <v>435</v>
      </c>
      <c r="F347" t="b">
        <v>0</v>
      </c>
      <c r="G347" t="s">
        <v>11</v>
      </c>
      <c r="H347" t="s">
        <v>28</v>
      </c>
      <c r="I347">
        <v>1</v>
      </c>
    </row>
    <row r="348" spans="1:9" x14ac:dyDescent="0.45">
      <c r="A348" t="s">
        <v>497</v>
      </c>
      <c r="B348" s="1">
        <v>45370</v>
      </c>
      <c r="C348" t="s">
        <v>327</v>
      </c>
      <c r="D348">
        <v>-400</v>
      </c>
      <c r="E348" t="s">
        <v>435</v>
      </c>
      <c r="F348" t="b">
        <v>0</v>
      </c>
      <c r="G348" t="s">
        <v>11</v>
      </c>
      <c r="H348" t="s">
        <v>104</v>
      </c>
      <c r="I348">
        <v>1</v>
      </c>
    </row>
    <row r="349" spans="1:9" x14ac:dyDescent="0.45">
      <c r="A349" t="s">
        <v>497</v>
      </c>
      <c r="B349" s="1">
        <v>45370</v>
      </c>
      <c r="C349" t="s">
        <v>64</v>
      </c>
      <c r="D349">
        <v>-20</v>
      </c>
      <c r="E349" t="s">
        <v>435</v>
      </c>
      <c r="F349" t="b">
        <v>0</v>
      </c>
      <c r="G349" t="s">
        <v>11</v>
      </c>
      <c r="H349" t="s">
        <v>104</v>
      </c>
      <c r="I349">
        <v>0</v>
      </c>
    </row>
    <row r="350" spans="1:9" x14ac:dyDescent="0.45">
      <c r="A350" t="s">
        <v>497</v>
      </c>
      <c r="B350" s="1">
        <v>45370</v>
      </c>
      <c r="C350" t="s">
        <v>64</v>
      </c>
      <c r="D350">
        <v>-35</v>
      </c>
      <c r="E350" t="s">
        <v>435</v>
      </c>
      <c r="F350" t="b">
        <v>0</v>
      </c>
      <c r="G350" t="s">
        <v>11</v>
      </c>
      <c r="H350" t="s">
        <v>104</v>
      </c>
      <c r="I350">
        <v>0</v>
      </c>
    </row>
    <row r="351" spans="1:9" x14ac:dyDescent="0.45">
      <c r="A351" t="s">
        <v>497</v>
      </c>
      <c r="B351" s="1">
        <v>45370</v>
      </c>
      <c r="C351" t="s">
        <v>445</v>
      </c>
      <c r="D351">
        <v>-20</v>
      </c>
      <c r="E351" t="s">
        <v>435</v>
      </c>
      <c r="F351" t="b">
        <v>0</v>
      </c>
      <c r="G351" t="s">
        <v>11</v>
      </c>
      <c r="H351" t="s">
        <v>104</v>
      </c>
      <c r="I351">
        <v>0</v>
      </c>
    </row>
    <row r="352" spans="1:9" x14ac:dyDescent="0.45">
      <c r="A352" t="s">
        <v>498</v>
      </c>
      <c r="B352" s="1">
        <v>45371</v>
      </c>
      <c r="C352" t="s">
        <v>499</v>
      </c>
      <c r="D352">
        <v>-2</v>
      </c>
      <c r="E352" t="s">
        <v>435</v>
      </c>
      <c r="F352" t="b">
        <v>0</v>
      </c>
      <c r="G352" t="s">
        <v>11</v>
      </c>
      <c r="H352" t="s">
        <v>15</v>
      </c>
      <c r="I352">
        <v>0</v>
      </c>
    </row>
    <row r="353" spans="1:9" x14ac:dyDescent="0.45">
      <c r="A353" t="s">
        <v>500</v>
      </c>
      <c r="B353" s="1">
        <v>45371</v>
      </c>
      <c r="C353" t="s">
        <v>501</v>
      </c>
      <c r="D353">
        <v>-14.11</v>
      </c>
      <c r="E353" t="s">
        <v>435</v>
      </c>
      <c r="F353" t="b">
        <v>0</v>
      </c>
      <c r="G353" t="s">
        <v>24</v>
      </c>
      <c r="H353" t="s">
        <v>28</v>
      </c>
      <c r="I353">
        <v>1</v>
      </c>
    </row>
    <row r="354" spans="1:9" x14ac:dyDescent="0.45">
      <c r="A354" t="s">
        <v>502</v>
      </c>
      <c r="B354" s="1">
        <v>45371</v>
      </c>
      <c r="C354" t="s">
        <v>503</v>
      </c>
      <c r="D354">
        <v>-10</v>
      </c>
      <c r="E354" t="s">
        <v>435</v>
      </c>
      <c r="F354" t="b">
        <v>0</v>
      </c>
      <c r="G354" t="s">
        <v>24</v>
      </c>
      <c r="H354" t="s">
        <v>119</v>
      </c>
      <c r="I354">
        <v>1</v>
      </c>
    </row>
    <row r="355" spans="1:9" x14ac:dyDescent="0.45">
      <c r="A355" t="s">
        <v>504</v>
      </c>
      <c r="B355" s="1">
        <v>45371</v>
      </c>
      <c r="C355" t="s">
        <v>505</v>
      </c>
      <c r="D355">
        <v>-24.24</v>
      </c>
      <c r="E355" t="s">
        <v>435</v>
      </c>
      <c r="F355" t="b">
        <v>0</v>
      </c>
      <c r="G355" t="s">
        <v>24</v>
      </c>
      <c r="H355" t="s">
        <v>53</v>
      </c>
      <c r="I355">
        <v>1</v>
      </c>
    </row>
    <row r="356" spans="1:9" x14ac:dyDescent="0.45">
      <c r="A356" t="s">
        <v>506</v>
      </c>
      <c r="B356" s="1">
        <v>45372</v>
      </c>
      <c r="C356" t="s">
        <v>40</v>
      </c>
      <c r="D356">
        <v>25</v>
      </c>
      <c r="E356" t="s">
        <v>10</v>
      </c>
      <c r="F356" t="b">
        <v>0</v>
      </c>
      <c r="G356" t="s">
        <v>11</v>
      </c>
      <c r="H356" t="s">
        <v>41</v>
      </c>
      <c r="I356">
        <v>1</v>
      </c>
    </row>
    <row r="357" spans="1:9" x14ac:dyDescent="0.45">
      <c r="A357" t="s">
        <v>507</v>
      </c>
      <c r="B357" s="1">
        <v>45372</v>
      </c>
      <c r="C357" t="s">
        <v>508</v>
      </c>
      <c r="D357">
        <v>-7.2</v>
      </c>
      <c r="E357" t="s">
        <v>435</v>
      </c>
      <c r="F357" t="b">
        <v>0</v>
      </c>
      <c r="G357" t="s">
        <v>11</v>
      </c>
      <c r="H357" t="s">
        <v>15</v>
      </c>
      <c r="I357">
        <v>0</v>
      </c>
    </row>
    <row r="358" spans="1:9" x14ac:dyDescent="0.45">
      <c r="A358" t="s">
        <v>509</v>
      </c>
      <c r="B358" s="1">
        <v>45372</v>
      </c>
      <c r="C358" t="s">
        <v>510</v>
      </c>
      <c r="D358">
        <v>-1.92</v>
      </c>
      <c r="E358" t="s">
        <v>435</v>
      </c>
      <c r="F358" t="b">
        <v>0</v>
      </c>
      <c r="G358" t="s">
        <v>24</v>
      </c>
      <c r="H358" t="s">
        <v>28</v>
      </c>
      <c r="I358">
        <v>1</v>
      </c>
    </row>
    <row r="359" spans="1:9" x14ac:dyDescent="0.45">
      <c r="A359" t="s">
        <v>511</v>
      </c>
      <c r="B359" s="1">
        <v>45372</v>
      </c>
      <c r="C359" t="s">
        <v>512</v>
      </c>
      <c r="D359">
        <v>-13.21</v>
      </c>
      <c r="E359" t="s">
        <v>435</v>
      </c>
      <c r="F359" t="b">
        <v>0</v>
      </c>
      <c r="G359" t="s">
        <v>24</v>
      </c>
      <c r="H359" t="s">
        <v>53</v>
      </c>
      <c r="I359">
        <v>0</v>
      </c>
    </row>
    <row r="360" spans="1:9" x14ac:dyDescent="0.45">
      <c r="A360" t="s">
        <v>513</v>
      </c>
      <c r="B360" s="1">
        <v>45372</v>
      </c>
      <c r="C360" t="s">
        <v>479</v>
      </c>
      <c r="D360">
        <v>-19.940000000000001</v>
      </c>
      <c r="E360" t="s">
        <v>435</v>
      </c>
      <c r="F360" t="b">
        <v>1</v>
      </c>
      <c r="G360" t="s">
        <v>24</v>
      </c>
      <c r="H360" t="s">
        <v>253</v>
      </c>
      <c r="I360">
        <v>1</v>
      </c>
    </row>
    <row r="361" spans="1:9" x14ac:dyDescent="0.45">
      <c r="A361" t="s">
        <v>514</v>
      </c>
      <c r="B361" s="1">
        <v>45373</v>
      </c>
      <c r="C361" t="s">
        <v>515</v>
      </c>
      <c r="D361">
        <v>-16.5</v>
      </c>
      <c r="E361" t="s">
        <v>435</v>
      </c>
      <c r="F361" t="b">
        <v>0</v>
      </c>
      <c r="G361" t="s">
        <v>24</v>
      </c>
      <c r="H361" t="s">
        <v>28</v>
      </c>
      <c r="I361">
        <v>1</v>
      </c>
    </row>
    <row r="362" spans="1:9" x14ac:dyDescent="0.45">
      <c r="A362" t="s">
        <v>516</v>
      </c>
      <c r="B362" s="1">
        <v>45373</v>
      </c>
      <c r="C362" t="s">
        <v>479</v>
      </c>
      <c r="D362">
        <v>-18.309999999999999</v>
      </c>
      <c r="E362" t="s">
        <v>435</v>
      </c>
      <c r="F362" t="b">
        <v>1</v>
      </c>
      <c r="G362" t="s">
        <v>24</v>
      </c>
      <c r="H362" t="s">
        <v>253</v>
      </c>
      <c r="I362">
        <v>1</v>
      </c>
    </row>
    <row r="363" spans="1:9" x14ac:dyDescent="0.45">
      <c r="A363" t="s">
        <v>517</v>
      </c>
      <c r="B363" s="1">
        <v>45374</v>
      </c>
      <c r="C363" t="s">
        <v>518</v>
      </c>
      <c r="D363">
        <v>-5.64</v>
      </c>
      <c r="E363" t="s">
        <v>435</v>
      </c>
      <c r="F363" t="b">
        <v>0</v>
      </c>
      <c r="G363" t="s">
        <v>11</v>
      </c>
      <c r="H363" t="s">
        <v>21</v>
      </c>
      <c r="I363">
        <v>1</v>
      </c>
    </row>
    <row r="364" spans="1:9" x14ac:dyDescent="0.45">
      <c r="A364" t="s">
        <v>519</v>
      </c>
      <c r="B364" s="1">
        <v>45374</v>
      </c>
      <c r="C364" t="s">
        <v>520</v>
      </c>
      <c r="D364">
        <v>-0.78</v>
      </c>
      <c r="E364" t="s">
        <v>435</v>
      </c>
      <c r="F364" t="b">
        <v>0</v>
      </c>
      <c r="G364" t="s">
        <v>24</v>
      </c>
      <c r="H364" t="s">
        <v>85</v>
      </c>
      <c r="I364">
        <v>1</v>
      </c>
    </row>
    <row r="365" spans="1:9" x14ac:dyDescent="0.45">
      <c r="A365" t="s">
        <v>521</v>
      </c>
      <c r="B365" s="1">
        <v>45375</v>
      </c>
      <c r="C365" t="s">
        <v>522</v>
      </c>
      <c r="D365">
        <v>-22.82</v>
      </c>
      <c r="E365" t="s">
        <v>435</v>
      </c>
      <c r="F365" t="b">
        <v>0</v>
      </c>
      <c r="G365" t="s">
        <v>24</v>
      </c>
      <c r="H365" t="s">
        <v>28</v>
      </c>
      <c r="I365">
        <v>1</v>
      </c>
    </row>
    <row r="366" spans="1:9" x14ac:dyDescent="0.45">
      <c r="A366" t="s">
        <v>523</v>
      </c>
      <c r="B366" s="1">
        <v>45375</v>
      </c>
      <c r="C366" t="s">
        <v>510</v>
      </c>
      <c r="D366">
        <v>-6.31</v>
      </c>
      <c r="E366" t="s">
        <v>435</v>
      </c>
      <c r="F366" t="b">
        <v>0</v>
      </c>
      <c r="G366" t="s">
        <v>24</v>
      </c>
      <c r="H366" t="s">
        <v>28</v>
      </c>
      <c r="I366">
        <v>1</v>
      </c>
    </row>
    <row r="367" spans="1:9" x14ac:dyDescent="0.45">
      <c r="A367" t="s">
        <v>524</v>
      </c>
      <c r="B367" s="1">
        <v>45376</v>
      </c>
      <c r="C367" t="s">
        <v>445</v>
      </c>
      <c r="D367">
        <v>-20</v>
      </c>
      <c r="E367" t="s">
        <v>435</v>
      </c>
      <c r="F367" t="b">
        <v>0</v>
      </c>
      <c r="G367" t="s">
        <v>11</v>
      </c>
      <c r="H367" t="s">
        <v>18</v>
      </c>
      <c r="I367">
        <v>1</v>
      </c>
    </row>
    <row r="368" spans="1:9" x14ac:dyDescent="0.45">
      <c r="A368" t="s">
        <v>524</v>
      </c>
      <c r="B368" s="1">
        <v>45376</v>
      </c>
      <c r="C368" t="s">
        <v>525</v>
      </c>
      <c r="D368">
        <v>-15</v>
      </c>
      <c r="E368" t="s">
        <v>435</v>
      </c>
      <c r="F368" t="b">
        <v>0</v>
      </c>
      <c r="G368" t="s">
        <v>11</v>
      </c>
      <c r="H368" t="s">
        <v>18</v>
      </c>
      <c r="I368">
        <v>0</v>
      </c>
    </row>
    <row r="369" spans="1:9" x14ac:dyDescent="0.45">
      <c r="A369" t="s">
        <v>526</v>
      </c>
      <c r="B369" s="1">
        <v>45376</v>
      </c>
      <c r="C369" t="s">
        <v>527</v>
      </c>
      <c r="D369">
        <v>-5.64</v>
      </c>
      <c r="E369" t="s">
        <v>435</v>
      </c>
      <c r="F369" t="b">
        <v>0</v>
      </c>
      <c r="G369" t="s">
        <v>11</v>
      </c>
      <c r="H369" t="s">
        <v>28</v>
      </c>
      <c r="I369">
        <v>1</v>
      </c>
    </row>
    <row r="370" spans="1:9" x14ac:dyDescent="0.45">
      <c r="A370" t="s">
        <v>528</v>
      </c>
      <c r="B370" s="1">
        <v>45376</v>
      </c>
      <c r="C370" t="s">
        <v>529</v>
      </c>
      <c r="D370">
        <v>-19.95</v>
      </c>
      <c r="E370" t="s">
        <v>435</v>
      </c>
      <c r="F370" t="b">
        <v>0</v>
      </c>
      <c r="G370" t="s">
        <v>11</v>
      </c>
      <c r="H370" t="s">
        <v>53</v>
      </c>
      <c r="I370">
        <v>1</v>
      </c>
    </row>
    <row r="371" spans="1:9" x14ac:dyDescent="0.45">
      <c r="A371" t="s">
        <v>530</v>
      </c>
      <c r="B371" s="1">
        <v>45377</v>
      </c>
      <c r="C371" t="s">
        <v>531</v>
      </c>
      <c r="D371">
        <v>-13.2</v>
      </c>
      <c r="E371" t="s">
        <v>435</v>
      </c>
      <c r="F371" t="b">
        <v>0</v>
      </c>
      <c r="G371" t="s">
        <v>11</v>
      </c>
      <c r="H371" t="s">
        <v>15</v>
      </c>
      <c r="I371">
        <v>1</v>
      </c>
    </row>
    <row r="372" spans="1:9" x14ac:dyDescent="0.45">
      <c r="A372" t="s">
        <v>532</v>
      </c>
      <c r="B372" s="1">
        <v>45377</v>
      </c>
      <c r="C372" t="s">
        <v>533</v>
      </c>
      <c r="D372">
        <v>-16.95</v>
      </c>
      <c r="E372" t="s">
        <v>435</v>
      </c>
      <c r="F372" t="b">
        <v>0</v>
      </c>
      <c r="G372" t="s">
        <v>11</v>
      </c>
      <c r="H372" t="s">
        <v>53</v>
      </c>
      <c r="I372">
        <v>1</v>
      </c>
    </row>
    <row r="373" spans="1:9" x14ac:dyDescent="0.45">
      <c r="A373" t="s">
        <v>534</v>
      </c>
      <c r="B373" s="1">
        <v>45377</v>
      </c>
      <c r="C373" t="s">
        <v>535</v>
      </c>
      <c r="D373">
        <v>-2.1</v>
      </c>
      <c r="E373" t="s">
        <v>435</v>
      </c>
      <c r="F373" t="b">
        <v>0</v>
      </c>
      <c r="G373" t="s">
        <v>24</v>
      </c>
      <c r="H373" t="s">
        <v>15</v>
      </c>
      <c r="I373">
        <v>0</v>
      </c>
    </row>
    <row r="374" spans="1:9" x14ac:dyDescent="0.45">
      <c r="A374" t="s">
        <v>536</v>
      </c>
      <c r="B374" s="1">
        <v>45379</v>
      </c>
      <c r="C374" t="s">
        <v>441</v>
      </c>
      <c r="D374">
        <v>-19.53</v>
      </c>
      <c r="E374" t="s">
        <v>435</v>
      </c>
      <c r="F374" t="b">
        <v>0</v>
      </c>
      <c r="G374" t="s">
        <v>11</v>
      </c>
      <c r="H374" t="s">
        <v>28</v>
      </c>
      <c r="I374">
        <v>0</v>
      </c>
    </row>
    <row r="375" spans="1:9" x14ac:dyDescent="0.45">
      <c r="A375" t="s">
        <v>537</v>
      </c>
      <c r="B375" s="1">
        <v>45379</v>
      </c>
      <c r="C375" t="s">
        <v>40</v>
      </c>
      <c r="D375">
        <v>27</v>
      </c>
      <c r="E375" t="s">
        <v>10</v>
      </c>
      <c r="F375" t="b">
        <v>0</v>
      </c>
      <c r="G375" t="s">
        <v>11</v>
      </c>
      <c r="H375" t="s">
        <v>41</v>
      </c>
      <c r="I375">
        <v>1</v>
      </c>
    </row>
    <row r="376" spans="1:9" x14ac:dyDescent="0.45">
      <c r="A376" t="s">
        <v>538</v>
      </c>
      <c r="B376" s="1">
        <v>45379</v>
      </c>
      <c r="C376" t="s">
        <v>539</v>
      </c>
      <c r="D376">
        <v>-51.96</v>
      </c>
      <c r="E376" t="s">
        <v>435</v>
      </c>
      <c r="F376" t="b">
        <v>0</v>
      </c>
      <c r="G376" t="s">
        <v>11</v>
      </c>
      <c r="H376" t="s">
        <v>15</v>
      </c>
      <c r="I376">
        <v>0</v>
      </c>
    </row>
    <row r="377" spans="1:9" x14ac:dyDescent="0.45">
      <c r="A377" t="s">
        <v>537</v>
      </c>
      <c r="B377" s="1">
        <v>45379</v>
      </c>
      <c r="C377" t="s">
        <v>445</v>
      </c>
      <c r="D377">
        <v>-20</v>
      </c>
      <c r="E377" t="s">
        <v>435</v>
      </c>
      <c r="F377" t="b">
        <v>0</v>
      </c>
      <c r="G377" t="s">
        <v>11</v>
      </c>
      <c r="H377" t="s">
        <v>41</v>
      </c>
      <c r="I377">
        <v>0</v>
      </c>
    </row>
    <row r="378" spans="1:9" x14ac:dyDescent="0.45">
      <c r="A378" t="s">
        <v>540</v>
      </c>
      <c r="B378" s="1">
        <v>45379</v>
      </c>
      <c r="C378" t="s">
        <v>280</v>
      </c>
      <c r="D378">
        <v>593.54</v>
      </c>
      <c r="E378" t="s">
        <v>10</v>
      </c>
      <c r="F378" t="b">
        <v>0</v>
      </c>
      <c r="G378" t="s">
        <v>11</v>
      </c>
      <c r="H378" t="s">
        <v>10</v>
      </c>
      <c r="I378">
        <v>1</v>
      </c>
    </row>
    <row r="379" spans="1:9" x14ac:dyDescent="0.45">
      <c r="A379" t="s">
        <v>541</v>
      </c>
      <c r="B379" s="1">
        <v>45379</v>
      </c>
      <c r="C379" t="s">
        <v>542</v>
      </c>
      <c r="D379">
        <v>-11.29</v>
      </c>
      <c r="E379" t="s">
        <v>435</v>
      </c>
      <c r="F379" t="b">
        <v>0</v>
      </c>
      <c r="G379" t="s">
        <v>24</v>
      </c>
      <c r="H379" t="s">
        <v>85</v>
      </c>
      <c r="I379">
        <v>1</v>
      </c>
    </row>
    <row r="380" spans="1:9" x14ac:dyDescent="0.45">
      <c r="A380" t="s">
        <v>543</v>
      </c>
      <c r="B380" s="1">
        <v>45381</v>
      </c>
      <c r="C380" t="s">
        <v>544</v>
      </c>
      <c r="D380">
        <v>-14.73</v>
      </c>
      <c r="E380" t="s">
        <v>435</v>
      </c>
      <c r="F380" t="b">
        <v>0</v>
      </c>
      <c r="G380" t="s">
        <v>11</v>
      </c>
      <c r="H380" t="s">
        <v>15</v>
      </c>
      <c r="I380">
        <v>1</v>
      </c>
    </row>
    <row r="381" spans="1:9" x14ac:dyDescent="0.45">
      <c r="A381" t="s">
        <v>545</v>
      </c>
      <c r="B381" s="1">
        <v>45381</v>
      </c>
      <c r="C381" t="s">
        <v>467</v>
      </c>
      <c r="D381">
        <v>-27.2</v>
      </c>
      <c r="E381" t="s">
        <v>435</v>
      </c>
      <c r="F381" t="b">
        <v>0</v>
      </c>
      <c r="G381" t="s">
        <v>24</v>
      </c>
      <c r="H381" t="s">
        <v>21</v>
      </c>
      <c r="I381">
        <v>1</v>
      </c>
    </row>
    <row r="382" spans="1:9" x14ac:dyDescent="0.45">
      <c r="A382" t="s">
        <v>546</v>
      </c>
      <c r="B382" s="1">
        <v>45382</v>
      </c>
      <c r="C382" t="s">
        <v>479</v>
      </c>
      <c r="D382">
        <v>-17.809999999999999</v>
      </c>
      <c r="E382" t="s">
        <v>435</v>
      </c>
      <c r="F382" t="b">
        <v>1</v>
      </c>
      <c r="G382" t="s">
        <v>24</v>
      </c>
      <c r="H382" t="s">
        <v>253</v>
      </c>
      <c r="I382">
        <v>1</v>
      </c>
    </row>
    <row r="383" spans="1:9" x14ac:dyDescent="0.45">
      <c r="A383" t="s">
        <v>547</v>
      </c>
      <c r="B383" s="1">
        <v>45382</v>
      </c>
      <c r="C383" t="s">
        <v>479</v>
      </c>
      <c r="D383">
        <v>-14.54</v>
      </c>
      <c r="E383" t="s">
        <v>435</v>
      </c>
      <c r="F383" t="b">
        <v>1</v>
      </c>
      <c r="G383" t="s">
        <v>24</v>
      </c>
      <c r="H383" t="s">
        <v>253</v>
      </c>
      <c r="I383">
        <v>1</v>
      </c>
    </row>
    <row r="384" spans="1:9" x14ac:dyDescent="0.45">
      <c r="A384" t="s">
        <v>548</v>
      </c>
      <c r="B384" s="1">
        <v>45383</v>
      </c>
      <c r="C384" t="s">
        <v>64</v>
      </c>
      <c r="D384">
        <v>-525</v>
      </c>
      <c r="E384" t="s">
        <v>435</v>
      </c>
      <c r="F384" t="b">
        <v>1</v>
      </c>
      <c r="G384" t="s">
        <v>11</v>
      </c>
      <c r="H384" t="s">
        <v>49</v>
      </c>
      <c r="I384">
        <v>0</v>
      </c>
    </row>
    <row r="385" spans="1:9" x14ac:dyDescent="0.45">
      <c r="A385" t="s">
        <v>549</v>
      </c>
      <c r="B385" s="1">
        <v>45383</v>
      </c>
      <c r="C385" t="s">
        <v>550</v>
      </c>
      <c r="D385">
        <v>-7.33</v>
      </c>
      <c r="E385" t="s">
        <v>435</v>
      </c>
      <c r="F385" t="b">
        <v>0</v>
      </c>
      <c r="G385" t="s">
        <v>11</v>
      </c>
      <c r="H385" t="s">
        <v>85</v>
      </c>
      <c r="I385">
        <v>1</v>
      </c>
    </row>
    <row r="386" spans="1:9" x14ac:dyDescent="0.45">
      <c r="A386" t="s">
        <v>551</v>
      </c>
      <c r="B386" s="1">
        <v>45383</v>
      </c>
      <c r="C386" t="s">
        <v>552</v>
      </c>
      <c r="D386">
        <v>-3.3</v>
      </c>
      <c r="E386" t="s">
        <v>435</v>
      </c>
      <c r="F386" t="b">
        <v>0</v>
      </c>
      <c r="G386" t="s">
        <v>11</v>
      </c>
      <c r="H386" t="s">
        <v>18</v>
      </c>
      <c r="I386">
        <v>1</v>
      </c>
    </row>
    <row r="387" spans="1:9" x14ac:dyDescent="0.45">
      <c r="A387" t="s">
        <v>553</v>
      </c>
      <c r="B387" s="1">
        <v>45384</v>
      </c>
      <c r="C387" t="s">
        <v>554</v>
      </c>
      <c r="D387">
        <v>-10.16</v>
      </c>
      <c r="E387" t="s">
        <v>435</v>
      </c>
      <c r="F387" t="b">
        <v>0</v>
      </c>
      <c r="G387" t="s">
        <v>11</v>
      </c>
      <c r="H387" t="s">
        <v>28</v>
      </c>
      <c r="I387">
        <v>1</v>
      </c>
    </row>
    <row r="388" spans="1:9" x14ac:dyDescent="0.45">
      <c r="A388" t="s">
        <v>555</v>
      </c>
      <c r="B388" s="1">
        <v>45384</v>
      </c>
      <c r="C388" t="s">
        <v>556</v>
      </c>
      <c r="D388">
        <v>-14.5</v>
      </c>
      <c r="E388" t="s">
        <v>435</v>
      </c>
      <c r="F388" t="b">
        <v>0</v>
      </c>
      <c r="G388" t="s">
        <v>11</v>
      </c>
      <c r="H388" t="s">
        <v>15</v>
      </c>
      <c r="I388">
        <v>1</v>
      </c>
    </row>
    <row r="389" spans="1:9" x14ac:dyDescent="0.45">
      <c r="A389" t="s">
        <v>557</v>
      </c>
      <c r="B389" s="1">
        <v>45386</v>
      </c>
      <c r="C389" t="s">
        <v>558</v>
      </c>
      <c r="D389">
        <v>-38.229999999999997</v>
      </c>
      <c r="E389" t="s">
        <v>435</v>
      </c>
      <c r="F389" t="b">
        <v>0</v>
      </c>
      <c r="G389" t="s">
        <v>11</v>
      </c>
      <c r="H389" t="s">
        <v>28</v>
      </c>
      <c r="I389">
        <v>0</v>
      </c>
    </row>
    <row r="390" spans="1:9" x14ac:dyDescent="0.45">
      <c r="A390" t="s">
        <v>559</v>
      </c>
      <c r="B390" s="1">
        <v>45386</v>
      </c>
      <c r="C390" t="s">
        <v>560</v>
      </c>
      <c r="D390">
        <v>-4.54</v>
      </c>
      <c r="E390" t="s">
        <v>435</v>
      </c>
      <c r="F390" t="b">
        <v>0</v>
      </c>
      <c r="G390" t="s">
        <v>11</v>
      </c>
      <c r="H390" t="s">
        <v>28</v>
      </c>
      <c r="I390">
        <v>1</v>
      </c>
    </row>
    <row r="391" spans="1:9" x14ac:dyDescent="0.45">
      <c r="A391" t="s">
        <v>561</v>
      </c>
      <c r="B391" s="1">
        <v>45386</v>
      </c>
      <c r="C391" t="s">
        <v>562</v>
      </c>
      <c r="D391">
        <v>-5.08</v>
      </c>
      <c r="E391" t="s">
        <v>435</v>
      </c>
      <c r="F391" t="b">
        <v>0</v>
      </c>
      <c r="G391" t="s">
        <v>24</v>
      </c>
      <c r="H391" t="s">
        <v>28</v>
      </c>
      <c r="I391">
        <v>0</v>
      </c>
    </row>
    <row r="392" spans="1:9" x14ac:dyDescent="0.45">
      <c r="A392" t="s">
        <v>563</v>
      </c>
      <c r="B392" s="1">
        <v>45386</v>
      </c>
      <c r="C392" t="s">
        <v>564</v>
      </c>
      <c r="D392">
        <v>-14.24</v>
      </c>
      <c r="E392" t="s">
        <v>435</v>
      </c>
      <c r="F392" t="b">
        <v>0</v>
      </c>
      <c r="G392" t="s">
        <v>24</v>
      </c>
      <c r="H392" t="s">
        <v>28</v>
      </c>
      <c r="I392">
        <v>1</v>
      </c>
    </row>
    <row r="393" spans="1:9" x14ac:dyDescent="0.45">
      <c r="A393" t="s">
        <v>565</v>
      </c>
      <c r="B393" s="1">
        <v>45387</v>
      </c>
      <c r="C393" t="s">
        <v>445</v>
      </c>
      <c r="D393">
        <v>-20</v>
      </c>
      <c r="E393" t="s">
        <v>435</v>
      </c>
      <c r="F393" t="b">
        <v>0</v>
      </c>
      <c r="G393" t="s">
        <v>11</v>
      </c>
      <c r="H393" t="s">
        <v>18</v>
      </c>
      <c r="I393">
        <v>1</v>
      </c>
    </row>
    <row r="394" spans="1:9" x14ac:dyDescent="0.45">
      <c r="A394" t="s">
        <v>566</v>
      </c>
      <c r="B394" s="1">
        <v>45387</v>
      </c>
      <c r="C394" t="s">
        <v>567</v>
      </c>
      <c r="D394">
        <v>-14.52</v>
      </c>
      <c r="E394" t="s">
        <v>435</v>
      </c>
      <c r="F394" t="b">
        <v>0</v>
      </c>
      <c r="G394" t="s">
        <v>24</v>
      </c>
      <c r="H394" t="s">
        <v>28</v>
      </c>
      <c r="I394">
        <v>1</v>
      </c>
    </row>
    <row r="395" spans="1:9" x14ac:dyDescent="0.45">
      <c r="A395" t="s">
        <v>568</v>
      </c>
      <c r="B395" s="1">
        <v>45387</v>
      </c>
      <c r="C395" t="s">
        <v>479</v>
      </c>
      <c r="D395">
        <v>-38.18</v>
      </c>
      <c r="E395" t="s">
        <v>435</v>
      </c>
      <c r="F395" t="b">
        <v>1</v>
      </c>
      <c r="G395" t="s">
        <v>24</v>
      </c>
      <c r="H395" t="s">
        <v>253</v>
      </c>
      <c r="I395">
        <v>1</v>
      </c>
    </row>
    <row r="396" spans="1:9" x14ac:dyDescent="0.45">
      <c r="A396" t="s">
        <v>569</v>
      </c>
      <c r="B396" s="1">
        <v>45388</v>
      </c>
      <c r="C396" t="s">
        <v>570</v>
      </c>
      <c r="D396">
        <v>259.01</v>
      </c>
      <c r="E396" t="s">
        <v>10</v>
      </c>
      <c r="F396" t="b">
        <v>0</v>
      </c>
      <c r="G396" t="s">
        <v>24</v>
      </c>
      <c r="H396" t="s">
        <v>104</v>
      </c>
      <c r="I396">
        <v>1</v>
      </c>
    </row>
    <row r="397" spans="1:9" x14ac:dyDescent="0.45">
      <c r="A397" t="s">
        <v>571</v>
      </c>
      <c r="B397" s="1">
        <v>45389</v>
      </c>
      <c r="C397" t="s">
        <v>479</v>
      </c>
      <c r="D397">
        <v>-35</v>
      </c>
      <c r="E397" t="s">
        <v>435</v>
      </c>
      <c r="F397" t="b">
        <v>1</v>
      </c>
      <c r="G397" t="s">
        <v>24</v>
      </c>
      <c r="H397" t="s">
        <v>253</v>
      </c>
      <c r="I397">
        <v>1</v>
      </c>
    </row>
    <row r="398" spans="1:9" x14ac:dyDescent="0.45">
      <c r="A398" t="s">
        <v>572</v>
      </c>
      <c r="B398" s="1">
        <v>45390</v>
      </c>
      <c r="C398" t="s">
        <v>40</v>
      </c>
      <c r="D398">
        <v>230</v>
      </c>
      <c r="E398" t="s">
        <v>10</v>
      </c>
      <c r="F398" t="b">
        <v>0</v>
      </c>
      <c r="G398" t="s">
        <v>11</v>
      </c>
      <c r="H398" t="s">
        <v>41</v>
      </c>
      <c r="I398">
        <v>1</v>
      </c>
    </row>
    <row r="399" spans="1:9" x14ac:dyDescent="0.45">
      <c r="A399" t="s">
        <v>572</v>
      </c>
      <c r="B399" s="1">
        <v>45390</v>
      </c>
      <c r="C399" t="s">
        <v>573</v>
      </c>
      <c r="D399">
        <v>-10</v>
      </c>
      <c r="E399" t="s">
        <v>435</v>
      </c>
      <c r="F399" t="b">
        <v>0</v>
      </c>
      <c r="G399" t="s">
        <v>11</v>
      </c>
      <c r="H399" t="s">
        <v>41</v>
      </c>
      <c r="I399">
        <v>0</v>
      </c>
    </row>
    <row r="400" spans="1:9" x14ac:dyDescent="0.45">
      <c r="A400" t="s">
        <v>572</v>
      </c>
      <c r="B400" s="1">
        <v>45390</v>
      </c>
      <c r="C400" t="s">
        <v>64</v>
      </c>
      <c r="D400">
        <v>-230</v>
      </c>
      <c r="E400" t="s">
        <v>435</v>
      </c>
      <c r="F400" t="b">
        <v>0</v>
      </c>
      <c r="G400" t="s">
        <v>11</v>
      </c>
      <c r="H400" t="s">
        <v>41</v>
      </c>
      <c r="I400">
        <v>1</v>
      </c>
    </row>
    <row r="401" spans="1:9" x14ac:dyDescent="0.45">
      <c r="A401" t="s">
        <v>572</v>
      </c>
      <c r="B401" s="1">
        <v>45390</v>
      </c>
      <c r="C401" t="s">
        <v>374</v>
      </c>
      <c r="D401">
        <v>230</v>
      </c>
      <c r="E401" t="s">
        <v>10</v>
      </c>
      <c r="F401" t="b">
        <v>0</v>
      </c>
      <c r="G401" t="s">
        <v>11</v>
      </c>
      <c r="H401" t="s">
        <v>41</v>
      </c>
      <c r="I401">
        <v>1</v>
      </c>
    </row>
    <row r="402" spans="1:9" x14ac:dyDescent="0.45">
      <c r="A402" t="s">
        <v>574</v>
      </c>
      <c r="B402" s="1">
        <v>45390</v>
      </c>
      <c r="C402" t="s">
        <v>575</v>
      </c>
      <c r="D402">
        <v>-4.58</v>
      </c>
      <c r="E402" t="s">
        <v>435</v>
      </c>
      <c r="F402" t="b">
        <v>0</v>
      </c>
      <c r="G402" t="s">
        <v>11</v>
      </c>
      <c r="H402" t="s">
        <v>28</v>
      </c>
      <c r="I402">
        <v>1</v>
      </c>
    </row>
    <row r="403" spans="1:9" x14ac:dyDescent="0.45">
      <c r="A403" t="s">
        <v>576</v>
      </c>
      <c r="B403" s="1">
        <v>45390</v>
      </c>
      <c r="C403" t="s">
        <v>577</v>
      </c>
      <c r="D403">
        <v>-17.14</v>
      </c>
      <c r="E403" t="s">
        <v>435</v>
      </c>
      <c r="F403" t="b">
        <v>0</v>
      </c>
      <c r="G403" t="s">
        <v>11</v>
      </c>
      <c r="H403" t="s">
        <v>28</v>
      </c>
      <c r="I403">
        <v>0</v>
      </c>
    </row>
    <row r="404" spans="1:9" x14ac:dyDescent="0.45">
      <c r="A404" t="s">
        <v>578</v>
      </c>
      <c r="B404" s="1">
        <v>45390</v>
      </c>
      <c r="C404" t="s">
        <v>459</v>
      </c>
      <c r="D404">
        <v>-21.57</v>
      </c>
      <c r="E404" t="s">
        <v>435</v>
      </c>
      <c r="F404" t="b">
        <v>0</v>
      </c>
      <c r="G404" t="s">
        <v>24</v>
      </c>
      <c r="H404" t="s">
        <v>28</v>
      </c>
      <c r="I404">
        <v>1</v>
      </c>
    </row>
    <row r="405" spans="1:9" x14ac:dyDescent="0.45">
      <c r="A405" t="s">
        <v>579</v>
      </c>
      <c r="B405" s="1">
        <v>45390</v>
      </c>
      <c r="C405" t="s">
        <v>580</v>
      </c>
      <c r="D405">
        <v>10</v>
      </c>
      <c r="E405" t="s">
        <v>10</v>
      </c>
      <c r="F405" t="b">
        <v>0</v>
      </c>
      <c r="G405" t="s">
        <v>24</v>
      </c>
      <c r="H405" t="s">
        <v>10</v>
      </c>
      <c r="I405">
        <v>0</v>
      </c>
    </row>
    <row r="406" spans="1:9" x14ac:dyDescent="0.45">
      <c r="A406" t="s">
        <v>581</v>
      </c>
      <c r="B406" s="1">
        <v>45391</v>
      </c>
      <c r="C406" t="s">
        <v>582</v>
      </c>
      <c r="D406">
        <v>-13.11</v>
      </c>
      <c r="E406" t="s">
        <v>435</v>
      </c>
      <c r="F406" t="b">
        <v>0</v>
      </c>
      <c r="G406" t="s">
        <v>11</v>
      </c>
      <c r="H406" t="s">
        <v>15</v>
      </c>
      <c r="I406">
        <v>1</v>
      </c>
    </row>
    <row r="407" spans="1:9" x14ac:dyDescent="0.45">
      <c r="A407" t="s">
        <v>583</v>
      </c>
      <c r="B407" s="1">
        <v>45391</v>
      </c>
      <c r="C407" t="s">
        <v>327</v>
      </c>
      <c r="D407">
        <v>-230</v>
      </c>
      <c r="E407" t="s">
        <v>435</v>
      </c>
      <c r="F407" t="b">
        <v>0</v>
      </c>
      <c r="G407" t="s">
        <v>11</v>
      </c>
      <c r="H407" t="s">
        <v>104</v>
      </c>
      <c r="I407">
        <v>1</v>
      </c>
    </row>
    <row r="408" spans="1:9" x14ac:dyDescent="0.45">
      <c r="A408" t="s">
        <v>584</v>
      </c>
      <c r="B408" s="1">
        <v>45391</v>
      </c>
      <c r="C408" t="s">
        <v>479</v>
      </c>
      <c r="D408">
        <v>-25.48</v>
      </c>
      <c r="E408" t="s">
        <v>435</v>
      </c>
      <c r="F408" t="b">
        <v>1</v>
      </c>
      <c r="G408" t="s">
        <v>24</v>
      </c>
      <c r="H408" t="s">
        <v>253</v>
      </c>
      <c r="I408">
        <v>1</v>
      </c>
    </row>
    <row r="409" spans="1:9" x14ac:dyDescent="0.45">
      <c r="A409" t="s">
        <v>585</v>
      </c>
      <c r="B409" s="1">
        <v>45392</v>
      </c>
      <c r="C409" t="s">
        <v>586</v>
      </c>
      <c r="D409">
        <v>-3.15</v>
      </c>
      <c r="E409" t="s">
        <v>435</v>
      </c>
      <c r="F409" t="b">
        <v>0</v>
      </c>
      <c r="G409" t="s">
        <v>11</v>
      </c>
      <c r="H409" t="s">
        <v>28</v>
      </c>
      <c r="I409">
        <v>1</v>
      </c>
    </row>
    <row r="410" spans="1:9" x14ac:dyDescent="0.45">
      <c r="A410" t="s">
        <v>587</v>
      </c>
      <c r="B410" s="1">
        <v>45393</v>
      </c>
      <c r="C410" t="s">
        <v>588</v>
      </c>
      <c r="D410">
        <v>-28</v>
      </c>
      <c r="E410" t="s">
        <v>435</v>
      </c>
      <c r="F410" t="b">
        <v>1</v>
      </c>
      <c r="G410" t="s">
        <v>11</v>
      </c>
      <c r="H410" t="s">
        <v>25</v>
      </c>
      <c r="I410">
        <v>1</v>
      </c>
    </row>
    <row r="411" spans="1:9" x14ac:dyDescent="0.45">
      <c r="A411" t="s">
        <v>589</v>
      </c>
      <c r="B411" s="1">
        <v>45394</v>
      </c>
      <c r="C411" t="s">
        <v>451</v>
      </c>
      <c r="D411">
        <v>-100</v>
      </c>
      <c r="E411" t="s">
        <v>435</v>
      </c>
      <c r="F411" t="b">
        <v>0</v>
      </c>
      <c r="G411" t="s">
        <v>11</v>
      </c>
      <c r="H411" t="s">
        <v>104</v>
      </c>
      <c r="I411">
        <v>1</v>
      </c>
    </row>
    <row r="412" spans="1:9" x14ac:dyDescent="0.45">
      <c r="A412" t="s">
        <v>589</v>
      </c>
      <c r="B412" s="1">
        <v>45394</v>
      </c>
      <c r="C412" t="s">
        <v>445</v>
      </c>
      <c r="D412">
        <v>-20</v>
      </c>
      <c r="E412" t="s">
        <v>435</v>
      </c>
      <c r="F412" t="b">
        <v>0</v>
      </c>
      <c r="G412" t="s">
        <v>11</v>
      </c>
      <c r="H412" t="s">
        <v>104</v>
      </c>
      <c r="I412">
        <v>0</v>
      </c>
    </row>
    <row r="413" spans="1:9" x14ac:dyDescent="0.45">
      <c r="A413" t="s">
        <v>590</v>
      </c>
      <c r="B413" s="1">
        <v>45394</v>
      </c>
      <c r="C413" t="s">
        <v>280</v>
      </c>
      <c r="D413">
        <v>314.56</v>
      </c>
      <c r="E413" t="s">
        <v>10</v>
      </c>
      <c r="F413" t="b">
        <v>0</v>
      </c>
      <c r="G413" t="s">
        <v>11</v>
      </c>
      <c r="H413" t="s">
        <v>10</v>
      </c>
      <c r="I413">
        <v>1</v>
      </c>
    </row>
    <row r="414" spans="1:9" x14ac:dyDescent="0.45">
      <c r="A414" t="s">
        <v>591</v>
      </c>
      <c r="B414" s="1">
        <v>45394</v>
      </c>
      <c r="C414" t="s">
        <v>592</v>
      </c>
      <c r="D414">
        <v>-13.75</v>
      </c>
      <c r="E414" t="s">
        <v>435</v>
      </c>
      <c r="F414" t="b">
        <v>0</v>
      </c>
      <c r="G414" t="s">
        <v>24</v>
      </c>
      <c r="H414" t="s">
        <v>15</v>
      </c>
      <c r="I414">
        <v>1</v>
      </c>
    </row>
    <row r="415" spans="1:9" x14ac:dyDescent="0.45">
      <c r="A415" t="s">
        <v>593</v>
      </c>
      <c r="B415" s="1">
        <v>45394</v>
      </c>
      <c r="C415" t="s">
        <v>454</v>
      </c>
      <c r="D415">
        <v>100</v>
      </c>
      <c r="E415" t="s">
        <v>10</v>
      </c>
      <c r="F415" t="b">
        <v>0</v>
      </c>
      <c r="G415" t="s">
        <v>24</v>
      </c>
      <c r="H415" t="s">
        <v>104</v>
      </c>
      <c r="I415">
        <v>1</v>
      </c>
    </row>
    <row r="416" spans="1:9" x14ac:dyDescent="0.45">
      <c r="A416" t="s">
        <v>594</v>
      </c>
      <c r="B416" s="1">
        <v>45396</v>
      </c>
      <c r="C416" t="s">
        <v>595</v>
      </c>
      <c r="D416">
        <v>-24.77</v>
      </c>
      <c r="E416" t="s">
        <v>435</v>
      </c>
      <c r="F416" t="b">
        <v>0</v>
      </c>
      <c r="G416" t="s">
        <v>24</v>
      </c>
      <c r="H416" t="s">
        <v>28</v>
      </c>
      <c r="I416">
        <v>1</v>
      </c>
    </row>
    <row r="417" spans="1:9" x14ac:dyDescent="0.45">
      <c r="A417" t="s">
        <v>596</v>
      </c>
      <c r="B417" s="1">
        <v>45397</v>
      </c>
      <c r="C417" t="s">
        <v>64</v>
      </c>
      <c r="D417">
        <v>-35</v>
      </c>
      <c r="E417" t="s">
        <v>435</v>
      </c>
      <c r="F417" t="b">
        <v>0</v>
      </c>
      <c r="G417" t="s">
        <v>11</v>
      </c>
      <c r="H417" t="s">
        <v>41</v>
      </c>
      <c r="I417">
        <v>1</v>
      </c>
    </row>
    <row r="418" spans="1:9" x14ac:dyDescent="0.45">
      <c r="A418" t="s">
        <v>597</v>
      </c>
      <c r="B418" s="1">
        <v>45397</v>
      </c>
      <c r="C418" t="s">
        <v>64</v>
      </c>
      <c r="D418">
        <v>-64.5</v>
      </c>
      <c r="E418" t="s">
        <v>435</v>
      </c>
      <c r="F418" t="b">
        <v>0</v>
      </c>
      <c r="G418" t="s">
        <v>11</v>
      </c>
      <c r="H418" t="s">
        <v>41</v>
      </c>
      <c r="I418">
        <v>1</v>
      </c>
    </row>
    <row r="419" spans="1:9" x14ac:dyDescent="0.45">
      <c r="A419" t="s">
        <v>597</v>
      </c>
      <c r="B419" s="1">
        <v>45397</v>
      </c>
      <c r="C419" t="s">
        <v>598</v>
      </c>
      <c r="D419">
        <v>-14.5</v>
      </c>
      <c r="E419" t="s">
        <v>435</v>
      </c>
      <c r="F419" t="b">
        <v>0</v>
      </c>
      <c r="G419" t="s">
        <v>11</v>
      </c>
      <c r="H419" t="s">
        <v>41</v>
      </c>
      <c r="I419">
        <v>0</v>
      </c>
    </row>
    <row r="420" spans="1:9" x14ac:dyDescent="0.45">
      <c r="A420" t="s">
        <v>599</v>
      </c>
      <c r="B420" s="1">
        <v>45398</v>
      </c>
      <c r="C420" t="s">
        <v>600</v>
      </c>
      <c r="D420">
        <v>-16.82</v>
      </c>
      <c r="E420" t="s">
        <v>435</v>
      </c>
      <c r="F420" t="b">
        <v>0</v>
      </c>
      <c r="G420" t="s">
        <v>24</v>
      </c>
      <c r="H420" t="s">
        <v>28</v>
      </c>
      <c r="I420">
        <v>1</v>
      </c>
    </row>
    <row r="421" spans="1:9" x14ac:dyDescent="0.45">
      <c r="A421" t="s">
        <v>601</v>
      </c>
      <c r="B421" s="1">
        <v>45398</v>
      </c>
      <c r="C421" t="s">
        <v>494</v>
      </c>
      <c r="D421">
        <v>-4.7</v>
      </c>
      <c r="E421" t="s">
        <v>435</v>
      </c>
      <c r="F421" t="b">
        <v>0</v>
      </c>
      <c r="G421" t="s">
        <v>24</v>
      </c>
      <c r="H421" t="s">
        <v>44</v>
      </c>
      <c r="I421">
        <v>1</v>
      </c>
    </row>
    <row r="422" spans="1:9" x14ac:dyDescent="0.45">
      <c r="A422" t="s">
        <v>602</v>
      </c>
      <c r="B422" s="1">
        <v>45399</v>
      </c>
      <c r="C422" t="s">
        <v>327</v>
      </c>
      <c r="D422">
        <v>-400</v>
      </c>
      <c r="E422" t="s">
        <v>435</v>
      </c>
      <c r="F422" t="b">
        <v>0</v>
      </c>
      <c r="G422" t="s">
        <v>11</v>
      </c>
      <c r="H422" t="s">
        <v>104</v>
      </c>
      <c r="I422">
        <v>1</v>
      </c>
    </row>
    <row r="423" spans="1:9" x14ac:dyDescent="0.45">
      <c r="A423" t="s">
        <v>603</v>
      </c>
      <c r="B423" s="1">
        <v>45399</v>
      </c>
      <c r="C423" t="s">
        <v>34</v>
      </c>
      <c r="D423">
        <v>678.64</v>
      </c>
      <c r="E423" t="s">
        <v>10</v>
      </c>
      <c r="F423" t="b">
        <v>0</v>
      </c>
      <c r="G423" t="s">
        <v>11</v>
      </c>
      <c r="H423" t="s">
        <v>35</v>
      </c>
      <c r="I423">
        <v>1</v>
      </c>
    </row>
    <row r="424" spans="1:9" x14ac:dyDescent="0.45">
      <c r="A424" t="s">
        <v>604</v>
      </c>
      <c r="B424" s="1">
        <v>45400</v>
      </c>
      <c r="C424" t="s">
        <v>64</v>
      </c>
      <c r="D424">
        <v>-330</v>
      </c>
      <c r="E424" t="s">
        <v>435</v>
      </c>
      <c r="F424" t="b">
        <v>0</v>
      </c>
      <c r="G424" t="s">
        <v>11</v>
      </c>
      <c r="H424" t="s">
        <v>41</v>
      </c>
      <c r="I424">
        <v>1</v>
      </c>
    </row>
    <row r="425" spans="1:9" x14ac:dyDescent="0.45">
      <c r="A425" t="s">
        <v>604</v>
      </c>
      <c r="B425" s="1">
        <v>45400</v>
      </c>
      <c r="C425" t="s">
        <v>445</v>
      </c>
      <c r="D425">
        <v>-20</v>
      </c>
      <c r="E425" t="s">
        <v>435</v>
      </c>
      <c r="F425" t="b">
        <v>0</v>
      </c>
      <c r="G425" t="s">
        <v>11</v>
      </c>
      <c r="H425" t="s">
        <v>41</v>
      </c>
      <c r="I425">
        <v>0</v>
      </c>
    </row>
    <row r="426" spans="1:9" x14ac:dyDescent="0.45">
      <c r="A426" t="s">
        <v>605</v>
      </c>
      <c r="B426" s="1">
        <v>45400</v>
      </c>
      <c r="C426" t="s">
        <v>606</v>
      </c>
      <c r="D426">
        <v>-14.29</v>
      </c>
      <c r="E426" t="s">
        <v>435</v>
      </c>
      <c r="F426" t="b">
        <v>0</v>
      </c>
      <c r="G426" t="s">
        <v>24</v>
      </c>
      <c r="H426" t="s">
        <v>15</v>
      </c>
      <c r="I426">
        <v>1</v>
      </c>
    </row>
    <row r="427" spans="1:9" x14ac:dyDescent="0.45">
      <c r="A427" t="s">
        <v>607</v>
      </c>
      <c r="B427" s="1">
        <v>45400</v>
      </c>
      <c r="C427" t="s">
        <v>467</v>
      </c>
      <c r="D427">
        <v>-22.96</v>
      </c>
      <c r="E427" t="s">
        <v>435</v>
      </c>
      <c r="F427" t="b">
        <v>0</v>
      </c>
      <c r="G427" t="s">
        <v>24</v>
      </c>
      <c r="H427" t="s">
        <v>21</v>
      </c>
      <c r="I427">
        <v>1</v>
      </c>
    </row>
    <row r="428" spans="1:9" x14ac:dyDescent="0.45">
      <c r="A428" t="s">
        <v>608</v>
      </c>
      <c r="B428" s="1">
        <v>45400</v>
      </c>
      <c r="C428" t="s">
        <v>467</v>
      </c>
      <c r="D428">
        <v>-27.45</v>
      </c>
      <c r="E428" t="s">
        <v>435</v>
      </c>
      <c r="F428" t="b">
        <v>0</v>
      </c>
      <c r="G428" t="s">
        <v>24</v>
      </c>
      <c r="H428" t="s">
        <v>21</v>
      </c>
      <c r="I428">
        <v>1</v>
      </c>
    </row>
    <row r="429" spans="1:9" x14ac:dyDescent="0.45">
      <c r="A429" t="s">
        <v>609</v>
      </c>
      <c r="B429" s="1">
        <v>45401</v>
      </c>
      <c r="C429" t="s">
        <v>610</v>
      </c>
      <c r="D429">
        <v>-36.11</v>
      </c>
      <c r="E429" t="s">
        <v>435</v>
      </c>
      <c r="F429" t="b">
        <v>0</v>
      </c>
      <c r="G429" t="s">
        <v>11</v>
      </c>
      <c r="H429" t="s">
        <v>15</v>
      </c>
      <c r="I429">
        <v>0</v>
      </c>
    </row>
    <row r="430" spans="1:9" x14ac:dyDescent="0.45">
      <c r="A430" t="s">
        <v>611</v>
      </c>
      <c r="B430" s="1">
        <v>45401</v>
      </c>
      <c r="C430" t="s">
        <v>612</v>
      </c>
      <c r="D430">
        <v>-7.13</v>
      </c>
      <c r="E430" t="s">
        <v>435</v>
      </c>
      <c r="F430" t="b">
        <v>0</v>
      </c>
      <c r="G430" t="s">
        <v>11</v>
      </c>
      <c r="H430" t="s">
        <v>28</v>
      </c>
      <c r="I430">
        <v>1</v>
      </c>
    </row>
    <row r="431" spans="1:9" x14ac:dyDescent="0.45">
      <c r="A431" t="s">
        <v>613</v>
      </c>
      <c r="B431" s="1">
        <v>45401</v>
      </c>
      <c r="C431" t="s">
        <v>479</v>
      </c>
      <c r="D431">
        <v>-12.04</v>
      </c>
      <c r="E431" t="s">
        <v>435</v>
      </c>
      <c r="F431" t="b">
        <v>1</v>
      </c>
      <c r="G431" t="s">
        <v>24</v>
      </c>
      <c r="H431" t="s">
        <v>253</v>
      </c>
      <c r="I431">
        <v>1</v>
      </c>
    </row>
    <row r="432" spans="1:9" x14ac:dyDescent="0.45">
      <c r="A432" t="s">
        <v>614</v>
      </c>
      <c r="B432" s="1">
        <v>45402</v>
      </c>
      <c r="C432" t="s">
        <v>40</v>
      </c>
      <c r="D432">
        <v>61</v>
      </c>
      <c r="E432" t="s">
        <v>10</v>
      </c>
      <c r="F432" t="b">
        <v>0</v>
      </c>
      <c r="G432" t="s">
        <v>11</v>
      </c>
      <c r="H432" t="s">
        <v>41</v>
      </c>
      <c r="I432">
        <v>1</v>
      </c>
    </row>
    <row r="433" spans="1:9" x14ac:dyDescent="0.45">
      <c r="A433" t="s">
        <v>614</v>
      </c>
      <c r="B433" s="1">
        <v>45402</v>
      </c>
      <c r="C433" t="s">
        <v>40</v>
      </c>
      <c r="D433">
        <v>27</v>
      </c>
      <c r="E433" t="s">
        <v>10</v>
      </c>
      <c r="F433" t="b">
        <v>0</v>
      </c>
      <c r="G433" t="s">
        <v>11</v>
      </c>
      <c r="H433" t="s">
        <v>41</v>
      </c>
      <c r="I433">
        <v>1</v>
      </c>
    </row>
    <row r="434" spans="1:9" x14ac:dyDescent="0.45">
      <c r="A434" t="s">
        <v>614</v>
      </c>
      <c r="B434" s="1">
        <v>45402</v>
      </c>
      <c r="C434" t="s">
        <v>40</v>
      </c>
      <c r="D434">
        <v>14</v>
      </c>
      <c r="E434" t="s">
        <v>10</v>
      </c>
      <c r="F434" t="b">
        <v>0</v>
      </c>
      <c r="G434" t="s">
        <v>11</v>
      </c>
      <c r="H434" t="s">
        <v>41</v>
      </c>
      <c r="I434">
        <v>1</v>
      </c>
    </row>
    <row r="435" spans="1:9" x14ac:dyDescent="0.45">
      <c r="A435" t="s">
        <v>615</v>
      </c>
      <c r="B435" s="1">
        <v>45402</v>
      </c>
      <c r="C435" t="s">
        <v>479</v>
      </c>
      <c r="D435">
        <v>-6.78</v>
      </c>
      <c r="E435" t="s">
        <v>435</v>
      </c>
      <c r="F435" t="b">
        <v>1</v>
      </c>
      <c r="G435" t="s">
        <v>24</v>
      </c>
      <c r="H435" t="s">
        <v>253</v>
      </c>
      <c r="I435">
        <v>1</v>
      </c>
    </row>
    <row r="436" spans="1:9" x14ac:dyDescent="0.45">
      <c r="A436" t="s">
        <v>616</v>
      </c>
      <c r="B436" s="1">
        <v>45402</v>
      </c>
      <c r="C436" t="s">
        <v>617</v>
      </c>
      <c r="D436">
        <v>-14.03</v>
      </c>
      <c r="E436" t="s">
        <v>435</v>
      </c>
      <c r="F436" t="b">
        <v>0</v>
      </c>
      <c r="G436" t="s">
        <v>24</v>
      </c>
      <c r="H436" t="s">
        <v>53</v>
      </c>
      <c r="I436">
        <v>0</v>
      </c>
    </row>
    <row r="437" spans="1:9" x14ac:dyDescent="0.45">
      <c r="A437" t="s">
        <v>618</v>
      </c>
      <c r="B437" s="1">
        <v>45402</v>
      </c>
      <c r="C437" t="s">
        <v>479</v>
      </c>
      <c r="D437">
        <v>-27.91</v>
      </c>
      <c r="E437" t="s">
        <v>435</v>
      </c>
      <c r="F437" t="b">
        <v>1</v>
      </c>
      <c r="G437" t="s">
        <v>24</v>
      </c>
      <c r="H437" t="s">
        <v>253</v>
      </c>
      <c r="I437">
        <v>1</v>
      </c>
    </row>
    <row r="438" spans="1:9" x14ac:dyDescent="0.45">
      <c r="A438" t="s">
        <v>619</v>
      </c>
      <c r="B438" s="1">
        <v>45402</v>
      </c>
      <c r="C438" t="s">
        <v>620</v>
      </c>
      <c r="D438">
        <v>-115.59</v>
      </c>
      <c r="E438" t="s">
        <v>435</v>
      </c>
      <c r="F438" t="b">
        <v>0</v>
      </c>
      <c r="G438" t="s">
        <v>24</v>
      </c>
      <c r="H438" t="s">
        <v>53</v>
      </c>
      <c r="I438">
        <v>1</v>
      </c>
    </row>
    <row r="439" spans="1:9" x14ac:dyDescent="0.45">
      <c r="A439" t="s">
        <v>621</v>
      </c>
      <c r="B439" s="1">
        <v>45403</v>
      </c>
      <c r="C439" t="s">
        <v>622</v>
      </c>
      <c r="D439">
        <v>-113.81</v>
      </c>
      <c r="E439" t="s">
        <v>435</v>
      </c>
      <c r="F439" t="b">
        <v>0</v>
      </c>
      <c r="G439" t="s">
        <v>24</v>
      </c>
      <c r="H439" t="s">
        <v>104</v>
      </c>
      <c r="I439">
        <v>0</v>
      </c>
    </row>
    <row r="440" spans="1:9" x14ac:dyDescent="0.45">
      <c r="A440" t="s">
        <v>623</v>
      </c>
      <c r="B440" s="1">
        <v>45404</v>
      </c>
      <c r="C440" t="s">
        <v>624</v>
      </c>
      <c r="D440">
        <v>-5.18</v>
      </c>
      <c r="E440" t="s">
        <v>435</v>
      </c>
      <c r="F440" t="b">
        <v>0</v>
      </c>
      <c r="G440" t="s">
        <v>11</v>
      </c>
      <c r="H440" t="s">
        <v>28</v>
      </c>
      <c r="I440">
        <v>1</v>
      </c>
    </row>
    <row r="441" spans="1:9" x14ac:dyDescent="0.45">
      <c r="A441" t="s">
        <v>625</v>
      </c>
      <c r="B441" s="1">
        <v>45404</v>
      </c>
      <c r="C441" t="s">
        <v>445</v>
      </c>
      <c r="D441">
        <v>-20</v>
      </c>
      <c r="E441" t="s">
        <v>435</v>
      </c>
      <c r="F441" t="b">
        <v>0</v>
      </c>
      <c r="G441" t="s">
        <v>11</v>
      </c>
      <c r="H441" t="s">
        <v>18</v>
      </c>
      <c r="I441">
        <v>1</v>
      </c>
    </row>
    <row r="442" spans="1:9" x14ac:dyDescent="0.45">
      <c r="A442" t="s">
        <v>626</v>
      </c>
      <c r="B442" s="1">
        <v>45404</v>
      </c>
      <c r="C442" t="s">
        <v>520</v>
      </c>
      <c r="D442">
        <v>-0.78</v>
      </c>
      <c r="E442" t="s">
        <v>435</v>
      </c>
      <c r="F442" t="b">
        <v>0</v>
      </c>
      <c r="G442" t="s">
        <v>24</v>
      </c>
      <c r="H442" t="s">
        <v>85</v>
      </c>
      <c r="I442">
        <v>1</v>
      </c>
    </row>
    <row r="443" spans="1:9" x14ac:dyDescent="0.45">
      <c r="A443" t="s">
        <v>627</v>
      </c>
      <c r="B443" s="1">
        <v>45405</v>
      </c>
      <c r="C443" t="s">
        <v>628</v>
      </c>
      <c r="D443">
        <v>-14.03</v>
      </c>
      <c r="E443" t="s">
        <v>435</v>
      </c>
      <c r="F443" t="b">
        <v>0</v>
      </c>
      <c r="G443" t="s">
        <v>11</v>
      </c>
      <c r="H443" t="s">
        <v>53</v>
      </c>
      <c r="I443">
        <v>0</v>
      </c>
    </row>
    <row r="444" spans="1:9" x14ac:dyDescent="0.45">
      <c r="A444" t="s">
        <v>629</v>
      </c>
      <c r="B444" s="1">
        <v>45405</v>
      </c>
      <c r="C444" t="s">
        <v>40</v>
      </c>
      <c r="D444">
        <v>230</v>
      </c>
      <c r="E444" t="s">
        <v>10</v>
      </c>
      <c r="F444" t="b">
        <v>0</v>
      </c>
      <c r="G444" t="s">
        <v>11</v>
      </c>
      <c r="H444" t="s">
        <v>41</v>
      </c>
      <c r="I444">
        <v>1</v>
      </c>
    </row>
    <row r="445" spans="1:9" x14ac:dyDescent="0.45">
      <c r="A445" t="s">
        <v>630</v>
      </c>
      <c r="B445" s="1">
        <v>45405</v>
      </c>
      <c r="C445" t="s">
        <v>479</v>
      </c>
      <c r="D445">
        <v>-13.07</v>
      </c>
      <c r="E445" t="s">
        <v>435</v>
      </c>
      <c r="F445" t="b">
        <v>1</v>
      </c>
      <c r="G445" t="s">
        <v>24</v>
      </c>
      <c r="H445" t="s">
        <v>253</v>
      </c>
      <c r="I445">
        <v>1</v>
      </c>
    </row>
    <row r="446" spans="1:9" x14ac:dyDescent="0.45">
      <c r="A446" t="s">
        <v>631</v>
      </c>
      <c r="B446" s="1">
        <v>45406</v>
      </c>
      <c r="C446" t="s">
        <v>64</v>
      </c>
      <c r="D446">
        <v>-40</v>
      </c>
      <c r="E446" t="s">
        <v>435</v>
      </c>
      <c r="F446" t="b">
        <v>0</v>
      </c>
      <c r="G446" t="s">
        <v>11</v>
      </c>
      <c r="H446" t="s">
        <v>41</v>
      </c>
      <c r="I446">
        <v>1</v>
      </c>
    </row>
    <row r="447" spans="1:9" x14ac:dyDescent="0.45">
      <c r="A447" t="s">
        <v>632</v>
      </c>
      <c r="B447" s="1">
        <v>45406</v>
      </c>
      <c r="C447" t="s">
        <v>633</v>
      </c>
      <c r="D447">
        <v>-40.68</v>
      </c>
      <c r="E447" t="s">
        <v>435</v>
      </c>
      <c r="F447" t="b">
        <v>0</v>
      </c>
      <c r="G447" t="s">
        <v>11</v>
      </c>
      <c r="H447" t="s">
        <v>15</v>
      </c>
      <c r="I447">
        <v>0</v>
      </c>
    </row>
    <row r="448" spans="1:9" x14ac:dyDescent="0.45">
      <c r="A448" t="s">
        <v>634</v>
      </c>
      <c r="B448" s="1">
        <v>45406</v>
      </c>
      <c r="C448" t="s">
        <v>635</v>
      </c>
      <c r="D448">
        <v>-7.28</v>
      </c>
      <c r="E448" t="s">
        <v>435</v>
      </c>
      <c r="F448" t="b">
        <v>0</v>
      </c>
      <c r="G448" t="s">
        <v>11</v>
      </c>
      <c r="H448" t="s">
        <v>28</v>
      </c>
      <c r="I448">
        <v>1</v>
      </c>
    </row>
    <row r="449" spans="1:9" x14ac:dyDescent="0.45">
      <c r="A449" t="s">
        <v>636</v>
      </c>
      <c r="B449" s="1">
        <v>45406</v>
      </c>
      <c r="C449" t="s">
        <v>637</v>
      </c>
      <c r="D449">
        <v>-5.45</v>
      </c>
      <c r="E449" t="s">
        <v>435</v>
      </c>
      <c r="F449" t="b">
        <v>0</v>
      </c>
      <c r="G449" t="s">
        <v>11</v>
      </c>
      <c r="H449" t="s">
        <v>28</v>
      </c>
      <c r="I449">
        <v>1</v>
      </c>
    </row>
    <row r="450" spans="1:9" x14ac:dyDescent="0.45">
      <c r="A450" t="s">
        <v>631</v>
      </c>
      <c r="B450" s="1">
        <v>45406</v>
      </c>
      <c r="C450" t="s">
        <v>451</v>
      </c>
      <c r="D450">
        <v>-100</v>
      </c>
      <c r="E450" t="s">
        <v>435</v>
      </c>
      <c r="F450" t="b">
        <v>0</v>
      </c>
      <c r="G450" t="s">
        <v>11</v>
      </c>
      <c r="H450" t="s">
        <v>41</v>
      </c>
      <c r="I450">
        <v>0</v>
      </c>
    </row>
    <row r="451" spans="1:9" x14ac:dyDescent="0.45">
      <c r="A451" t="s">
        <v>638</v>
      </c>
      <c r="B451" s="1">
        <v>45406</v>
      </c>
      <c r="C451" t="s">
        <v>479</v>
      </c>
      <c r="D451">
        <v>-13.01</v>
      </c>
      <c r="E451" t="s">
        <v>435</v>
      </c>
      <c r="F451" t="b">
        <v>1</v>
      </c>
      <c r="G451" t="s">
        <v>24</v>
      </c>
      <c r="H451" t="s">
        <v>253</v>
      </c>
      <c r="I451">
        <v>1</v>
      </c>
    </row>
    <row r="452" spans="1:9" x14ac:dyDescent="0.45">
      <c r="A452" t="s">
        <v>639</v>
      </c>
      <c r="B452" s="1">
        <v>45406</v>
      </c>
      <c r="C452" t="s">
        <v>454</v>
      </c>
      <c r="D452">
        <v>100</v>
      </c>
      <c r="E452" t="s">
        <v>10</v>
      </c>
      <c r="F452" t="b">
        <v>0</v>
      </c>
      <c r="G452" t="s">
        <v>24</v>
      </c>
      <c r="H452" t="s">
        <v>104</v>
      </c>
      <c r="I452">
        <v>1</v>
      </c>
    </row>
    <row r="453" spans="1:9" x14ac:dyDescent="0.45">
      <c r="A453" t="s">
        <v>640</v>
      </c>
      <c r="B453" s="1">
        <v>45407</v>
      </c>
      <c r="C453" t="s">
        <v>641</v>
      </c>
      <c r="D453">
        <v>-15.5</v>
      </c>
      <c r="E453" t="s">
        <v>435</v>
      </c>
      <c r="F453" t="b">
        <v>0</v>
      </c>
      <c r="G453" t="s">
        <v>11</v>
      </c>
      <c r="H453" t="s">
        <v>28</v>
      </c>
      <c r="I453">
        <v>1</v>
      </c>
    </row>
    <row r="454" spans="1:9" x14ac:dyDescent="0.45">
      <c r="A454" t="s">
        <v>642</v>
      </c>
      <c r="B454" s="1">
        <v>45407</v>
      </c>
      <c r="C454" t="s">
        <v>637</v>
      </c>
      <c r="D454">
        <v>-5.45</v>
      </c>
      <c r="E454" t="s">
        <v>435</v>
      </c>
      <c r="F454" t="b">
        <v>0</v>
      </c>
      <c r="G454" t="s">
        <v>11</v>
      </c>
      <c r="H454" t="s">
        <v>28</v>
      </c>
      <c r="I454">
        <v>1</v>
      </c>
    </row>
    <row r="455" spans="1:9" x14ac:dyDescent="0.45">
      <c r="A455" t="s">
        <v>643</v>
      </c>
      <c r="B455" s="1">
        <v>45407</v>
      </c>
      <c r="C455" t="s">
        <v>479</v>
      </c>
      <c r="D455">
        <v>-12.94</v>
      </c>
      <c r="E455" t="s">
        <v>435</v>
      </c>
      <c r="F455" t="b">
        <v>1</v>
      </c>
      <c r="G455" t="s">
        <v>24</v>
      </c>
      <c r="H455" t="s">
        <v>253</v>
      </c>
      <c r="I455">
        <v>1</v>
      </c>
    </row>
    <row r="456" spans="1:9" x14ac:dyDescent="0.45">
      <c r="A456" t="s">
        <v>644</v>
      </c>
      <c r="B456" s="1">
        <v>45408</v>
      </c>
      <c r="C456" t="s">
        <v>645</v>
      </c>
      <c r="D456">
        <v>-13.58</v>
      </c>
      <c r="E456" t="s">
        <v>435</v>
      </c>
      <c r="F456" t="b">
        <v>0</v>
      </c>
      <c r="G456" t="s">
        <v>11</v>
      </c>
      <c r="H456" t="s">
        <v>15</v>
      </c>
      <c r="I456">
        <v>1</v>
      </c>
    </row>
    <row r="457" spans="1:9" x14ac:dyDescent="0.45">
      <c r="A457" t="s">
        <v>646</v>
      </c>
      <c r="B457" s="1">
        <v>45408</v>
      </c>
      <c r="C457" t="s">
        <v>445</v>
      </c>
      <c r="D457">
        <v>-20</v>
      </c>
      <c r="E457" t="s">
        <v>435</v>
      </c>
      <c r="F457" t="b">
        <v>0</v>
      </c>
      <c r="G457" t="s">
        <v>11</v>
      </c>
      <c r="H457" t="s">
        <v>18</v>
      </c>
      <c r="I457">
        <v>1</v>
      </c>
    </row>
    <row r="458" spans="1:9" x14ac:dyDescent="0.45">
      <c r="A458" t="s">
        <v>647</v>
      </c>
      <c r="B458" s="1">
        <v>45408</v>
      </c>
      <c r="C458" t="s">
        <v>280</v>
      </c>
      <c r="D458">
        <v>679.55</v>
      </c>
      <c r="E458" t="s">
        <v>10</v>
      </c>
      <c r="F458" t="b">
        <v>0</v>
      </c>
      <c r="G458" t="s">
        <v>11</v>
      </c>
      <c r="H458" t="s">
        <v>10</v>
      </c>
      <c r="I458">
        <v>1</v>
      </c>
    </row>
    <row r="459" spans="1:9" x14ac:dyDescent="0.45">
      <c r="A459" t="s">
        <v>648</v>
      </c>
      <c r="B459" s="1">
        <v>45409</v>
      </c>
      <c r="C459" t="s">
        <v>649</v>
      </c>
      <c r="D459">
        <v>-13.8</v>
      </c>
      <c r="E459" t="s">
        <v>435</v>
      </c>
      <c r="F459" t="b">
        <v>0</v>
      </c>
      <c r="G459" t="s">
        <v>11</v>
      </c>
      <c r="H459" t="s">
        <v>53</v>
      </c>
      <c r="I459">
        <v>1</v>
      </c>
    </row>
    <row r="460" spans="1:9" x14ac:dyDescent="0.45">
      <c r="A460" t="s">
        <v>650</v>
      </c>
      <c r="B460" s="1">
        <v>45409</v>
      </c>
      <c r="C460" t="s">
        <v>64</v>
      </c>
      <c r="D460">
        <v>-522</v>
      </c>
      <c r="E460" t="s">
        <v>435</v>
      </c>
      <c r="F460" t="b">
        <v>1</v>
      </c>
      <c r="G460" t="s">
        <v>11</v>
      </c>
      <c r="H460" t="s">
        <v>49</v>
      </c>
      <c r="I460">
        <v>1</v>
      </c>
    </row>
    <row r="461" spans="1:9" x14ac:dyDescent="0.45">
      <c r="A461" t="s">
        <v>651</v>
      </c>
      <c r="B461" s="1">
        <v>45409</v>
      </c>
      <c r="C461" t="s">
        <v>652</v>
      </c>
      <c r="D461">
        <v>-14.4</v>
      </c>
      <c r="E461" t="s">
        <v>435</v>
      </c>
      <c r="F461" t="b">
        <v>0</v>
      </c>
      <c r="G461" t="s">
        <v>11</v>
      </c>
      <c r="H461" t="s">
        <v>15</v>
      </c>
      <c r="I461">
        <v>1</v>
      </c>
    </row>
    <row r="462" spans="1:9" x14ac:dyDescent="0.45">
      <c r="A462" t="s">
        <v>653</v>
      </c>
      <c r="B462" s="1">
        <v>45409</v>
      </c>
      <c r="C462" t="s">
        <v>89</v>
      </c>
      <c r="D462">
        <v>-8.34</v>
      </c>
      <c r="E462" t="s">
        <v>435</v>
      </c>
      <c r="F462" t="b">
        <v>0</v>
      </c>
      <c r="G462" t="s">
        <v>11</v>
      </c>
      <c r="H462" t="s">
        <v>28</v>
      </c>
      <c r="I462">
        <v>1</v>
      </c>
    </row>
    <row r="463" spans="1:9" x14ac:dyDescent="0.45">
      <c r="A463" t="s">
        <v>654</v>
      </c>
      <c r="B463" s="1">
        <v>45409</v>
      </c>
      <c r="C463" t="s">
        <v>655</v>
      </c>
      <c r="D463">
        <v>-7.9</v>
      </c>
      <c r="E463" t="s">
        <v>435</v>
      </c>
      <c r="F463" t="b">
        <v>0</v>
      </c>
      <c r="G463" t="s">
        <v>24</v>
      </c>
      <c r="H463" t="s">
        <v>28</v>
      </c>
      <c r="I463">
        <v>1</v>
      </c>
    </row>
    <row r="464" spans="1:9" x14ac:dyDescent="0.45">
      <c r="A464" t="s">
        <v>656</v>
      </c>
      <c r="B464" s="1">
        <v>45409</v>
      </c>
      <c r="C464" t="s">
        <v>657</v>
      </c>
      <c r="D464">
        <v>-29.5</v>
      </c>
      <c r="E464" t="s">
        <v>435</v>
      </c>
      <c r="F464" t="b">
        <v>0</v>
      </c>
      <c r="G464" t="s">
        <v>24</v>
      </c>
      <c r="H464" t="s">
        <v>28</v>
      </c>
      <c r="I464">
        <v>1</v>
      </c>
    </row>
    <row r="465" spans="1:9" x14ac:dyDescent="0.45">
      <c r="A465" t="s">
        <v>658</v>
      </c>
      <c r="B465" s="1">
        <v>45410</v>
      </c>
      <c r="C465" t="s">
        <v>467</v>
      </c>
      <c r="D465">
        <v>-9.1999999999999993</v>
      </c>
      <c r="E465" t="s">
        <v>435</v>
      </c>
      <c r="F465" t="b">
        <v>0</v>
      </c>
      <c r="G465" t="s">
        <v>24</v>
      </c>
      <c r="H465" t="s">
        <v>21</v>
      </c>
      <c r="I465">
        <v>1</v>
      </c>
    </row>
    <row r="466" spans="1:9" x14ac:dyDescent="0.45">
      <c r="A466" t="s">
        <v>659</v>
      </c>
      <c r="B466" s="1">
        <v>45410</v>
      </c>
      <c r="C466" t="s">
        <v>542</v>
      </c>
      <c r="D466">
        <v>-11.29</v>
      </c>
      <c r="E466" t="s">
        <v>435</v>
      </c>
      <c r="F466" t="b">
        <v>0</v>
      </c>
      <c r="G466" t="s">
        <v>24</v>
      </c>
      <c r="H466" t="s">
        <v>85</v>
      </c>
      <c r="I466">
        <v>1</v>
      </c>
    </row>
    <row r="467" spans="1:9" x14ac:dyDescent="0.45">
      <c r="A467" t="s">
        <v>660</v>
      </c>
      <c r="B467" s="1">
        <v>45411</v>
      </c>
      <c r="C467" t="s">
        <v>40</v>
      </c>
      <c r="D467">
        <v>10</v>
      </c>
      <c r="E467" t="s">
        <v>10</v>
      </c>
      <c r="F467" t="b">
        <v>0</v>
      </c>
      <c r="G467" t="s">
        <v>11</v>
      </c>
      <c r="H467" t="s">
        <v>41</v>
      </c>
      <c r="I467">
        <v>1</v>
      </c>
    </row>
    <row r="468" spans="1:9" x14ac:dyDescent="0.45">
      <c r="A468" t="s">
        <v>660</v>
      </c>
      <c r="B468" s="1">
        <v>45411</v>
      </c>
      <c r="C468" t="s">
        <v>445</v>
      </c>
      <c r="D468">
        <v>-20</v>
      </c>
      <c r="E468" t="s">
        <v>435</v>
      </c>
      <c r="F468" t="b">
        <v>0</v>
      </c>
      <c r="G468" t="s">
        <v>11</v>
      </c>
      <c r="H468" t="s">
        <v>41</v>
      </c>
      <c r="I468">
        <v>0</v>
      </c>
    </row>
    <row r="469" spans="1:9" x14ac:dyDescent="0.45">
      <c r="A469" t="s">
        <v>661</v>
      </c>
      <c r="B469" s="1">
        <v>45411</v>
      </c>
      <c r="C469" t="s">
        <v>64</v>
      </c>
      <c r="D469">
        <v>-20.7</v>
      </c>
      <c r="E469" t="s">
        <v>435</v>
      </c>
      <c r="F469" t="b">
        <v>0</v>
      </c>
      <c r="G469" t="s">
        <v>11</v>
      </c>
      <c r="H469" t="s">
        <v>41</v>
      </c>
      <c r="I469">
        <v>1</v>
      </c>
    </row>
    <row r="470" spans="1:9" x14ac:dyDescent="0.45">
      <c r="A470" t="s">
        <v>660</v>
      </c>
      <c r="B470" s="1">
        <v>45411</v>
      </c>
      <c r="C470" t="s">
        <v>40</v>
      </c>
      <c r="D470">
        <v>22</v>
      </c>
      <c r="E470" t="s">
        <v>10</v>
      </c>
      <c r="F470" t="b">
        <v>0</v>
      </c>
      <c r="G470" t="s">
        <v>11</v>
      </c>
      <c r="H470" t="s">
        <v>41</v>
      </c>
      <c r="I470">
        <v>1</v>
      </c>
    </row>
    <row r="471" spans="1:9" x14ac:dyDescent="0.45">
      <c r="A471" t="s">
        <v>662</v>
      </c>
      <c r="B471" s="1">
        <v>45412</v>
      </c>
      <c r="C471" t="s">
        <v>550</v>
      </c>
      <c r="D471">
        <v>-7.33</v>
      </c>
      <c r="E471" t="s">
        <v>435</v>
      </c>
      <c r="F471" t="b">
        <v>0</v>
      </c>
      <c r="G471" t="s">
        <v>11</v>
      </c>
      <c r="H471" t="s">
        <v>85</v>
      </c>
      <c r="I471">
        <v>1</v>
      </c>
    </row>
    <row r="472" spans="1:9" x14ac:dyDescent="0.45">
      <c r="A472" t="s">
        <v>663</v>
      </c>
      <c r="B472" s="1">
        <v>45412</v>
      </c>
      <c r="C472" t="s">
        <v>116</v>
      </c>
      <c r="D472">
        <v>-16.2</v>
      </c>
      <c r="E472" t="s">
        <v>435</v>
      </c>
      <c r="F472" t="b">
        <v>0</v>
      </c>
      <c r="G472" t="s">
        <v>11</v>
      </c>
      <c r="H472" t="s">
        <v>53</v>
      </c>
      <c r="I472">
        <v>1</v>
      </c>
    </row>
    <row r="473" spans="1:9" x14ac:dyDescent="0.45">
      <c r="A473" t="s">
        <v>664</v>
      </c>
      <c r="B473" s="1">
        <v>45412</v>
      </c>
      <c r="C473" t="s">
        <v>665</v>
      </c>
      <c r="D473">
        <v>-13.75</v>
      </c>
      <c r="E473" t="s">
        <v>435</v>
      </c>
      <c r="F473" t="b">
        <v>0</v>
      </c>
      <c r="G473" t="s">
        <v>11</v>
      </c>
      <c r="H473" t="s">
        <v>15</v>
      </c>
      <c r="I473">
        <v>1</v>
      </c>
    </row>
    <row r="474" spans="1:9" x14ac:dyDescent="0.45">
      <c r="A474" t="s">
        <v>666</v>
      </c>
      <c r="B474" s="1">
        <v>45412</v>
      </c>
      <c r="C474" t="s">
        <v>667</v>
      </c>
      <c r="D474">
        <v>-13.81</v>
      </c>
      <c r="E474" t="s">
        <v>435</v>
      </c>
      <c r="F474" t="b">
        <v>0</v>
      </c>
      <c r="G474" t="s">
        <v>11</v>
      </c>
      <c r="H474" t="s">
        <v>28</v>
      </c>
      <c r="I474">
        <v>1</v>
      </c>
    </row>
    <row r="475" spans="1:9" x14ac:dyDescent="0.45">
      <c r="A475" t="s">
        <v>668</v>
      </c>
      <c r="B475" s="1">
        <v>45413</v>
      </c>
      <c r="C475" t="s">
        <v>669</v>
      </c>
      <c r="D475">
        <v>-11.81</v>
      </c>
      <c r="E475" t="s">
        <v>435</v>
      </c>
      <c r="F475" t="b">
        <v>0</v>
      </c>
      <c r="G475" t="s">
        <v>11</v>
      </c>
      <c r="H475" t="s">
        <v>28</v>
      </c>
      <c r="I475">
        <v>1</v>
      </c>
    </row>
    <row r="476" spans="1:9" x14ac:dyDescent="0.45">
      <c r="A476" t="s">
        <v>670</v>
      </c>
      <c r="B476" s="1">
        <v>45413</v>
      </c>
      <c r="C476" t="s">
        <v>669</v>
      </c>
      <c r="D476">
        <v>-13</v>
      </c>
      <c r="E476" t="s">
        <v>435</v>
      </c>
      <c r="F476" t="b">
        <v>0</v>
      </c>
      <c r="G476" t="s">
        <v>11</v>
      </c>
      <c r="H476" t="s">
        <v>28</v>
      </c>
      <c r="I476">
        <v>1</v>
      </c>
    </row>
    <row r="477" spans="1:9" x14ac:dyDescent="0.45">
      <c r="A477" t="s">
        <v>671</v>
      </c>
      <c r="B477" s="1">
        <v>45414</v>
      </c>
      <c r="C477" t="s">
        <v>64</v>
      </c>
      <c r="D477">
        <v>-50</v>
      </c>
      <c r="E477" t="s">
        <v>435</v>
      </c>
      <c r="F477" t="b">
        <v>0</v>
      </c>
      <c r="G477" t="s">
        <v>11</v>
      </c>
      <c r="H477" t="s">
        <v>41</v>
      </c>
      <c r="I477">
        <v>1</v>
      </c>
    </row>
    <row r="478" spans="1:9" x14ac:dyDescent="0.45">
      <c r="A478" t="s">
        <v>671</v>
      </c>
      <c r="B478" s="1">
        <v>45414</v>
      </c>
      <c r="C478" t="s">
        <v>374</v>
      </c>
      <c r="D478">
        <v>100</v>
      </c>
      <c r="E478" t="s">
        <v>10</v>
      </c>
      <c r="F478" t="b">
        <v>0</v>
      </c>
      <c r="G478" t="s">
        <v>11</v>
      </c>
      <c r="H478" t="s">
        <v>41</v>
      </c>
      <c r="I478">
        <v>0</v>
      </c>
    </row>
    <row r="479" spans="1:9" x14ac:dyDescent="0.45">
      <c r="A479" t="s">
        <v>672</v>
      </c>
      <c r="B479" s="1">
        <v>45414</v>
      </c>
      <c r="C479" t="s">
        <v>673</v>
      </c>
      <c r="D479">
        <v>-5.45</v>
      </c>
      <c r="E479" t="s">
        <v>435</v>
      </c>
      <c r="F479" t="b">
        <v>0</v>
      </c>
      <c r="G479" t="s">
        <v>11</v>
      </c>
      <c r="H479" t="s">
        <v>28</v>
      </c>
      <c r="I479">
        <v>1</v>
      </c>
    </row>
    <row r="480" spans="1:9" x14ac:dyDescent="0.45">
      <c r="A480" t="s">
        <v>671</v>
      </c>
      <c r="B480" s="1">
        <v>45414</v>
      </c>
      <c r="C480" t="s">
        <v>665</v>
      </c>
      <c r="D480">
        <v>-17</v>
      </c>
      <c r="E480" t="s">
        <v>435</v>
      </c>
      <c r="F480" t="b">
        <v>0</v>
      </c>
      <c r="G480" t="s">
        <v>11</v>
      </c>
      <c r="H480" t="s">
        <v>41</v>
      </c>
      <c r="I480">
        <v>0</v>
      </c>
    </row>
    <row r="481" spans="1:9" x14ac:dyDescent="0.45">
      <c r="A481" t="s">
        <v>671</v>
      </c>
      <c r="B481" s="1">
        <v>45414</v>
      </c>
      <c r="C481" t="s">
        <v>445</v>
      </c>
      <c r="D481">
        <v>-20</v>
      </c>
      <c r="E481" t="s">
        <v>435</v>
      </c>
      <c r="F481" t="b">
        <v>0</v>
      </c>
      <c r="G481" t="s">
        <v>11</v>
      </c>
      <c r="H481" t="s">
        <v>41</v>
      </c>
      <c r="I481">
        <v>0</v>
      </c>
    </row>
    <row r="482" spans="1:9" x14ac:dyDescent="0.45">
      <c r="A482" t="s">
        <v>674</v>
      </c>
      <c r="B482" s="1">
        <v>45415</v>
      </c>
      <c r="C482" t="s">
        <v>675</v>
      </c>
      <c r="D482">
        <v>-3.72</v>
      </c>
      <c r="E482" t="s">
        <v>435</v>
      </c>
      <c r="F482" t="b">
        <v>0</v>
      </c>
      <c r="G482" t="s">
        <v>11</v>
      </c>
      <c r="H482" t="s">
        <v>28</v>
      </c>
      <c r="I482">
        <v>0</v>
      </c>
    </row>
    <row r="483" spans="1:9" x14ac:dyDescent="0.45">
      <c r="A483" t="s">
        <v>676</v>
      </c>
      <c r="B483" s="1">
        <v>45415</v>
      </c>
      <c r="C483" t="s">
        <v>116</v>
      </c>
      <c r="D483">
        <v>-15.65</v>
      </c>
      <c r="E483" t="s">
        <v>435</v>
      </c>
      <c r="F483" t="b">
        <v>0</v>
      </c>
      <c r="G483" t="s">
        <v>11</v>
      </c>
      <c r="H483" t="s">
        <v>53</v>
      </c>
      <c r="I483">
        <v>1</v>
      </c>
    </row>
    <row r="484" spans="1:9" x14ac:dyDescent="0.45">
      <c r="A484" t="s">
        <v>677</v>
      </c>
      <c r="B484" s="1">
        <v>45415</v>
      </c>
      <c r="C484" t="s">
        <v>678</v>
      </c>
      <c r="D484">
        <v>-33.85</v>
      </c>
      <c r="E484" t="s">
        <v>435</v>
      </c>
      <c r="F484" t="b">
        <v>0</v>
      </c>
      <c r="G484" t="s">
        <v>24</v>
      </c>
      <c r="H484" t="s">
        <v>60</v>
      </c>
      <c r="I484">
        <v>1</v>
      </c>
    </row>
    <row r="485" spans="1:9" x14ac:dyDescent="0.45">
      <c r="A485" t="s">
        <v>679</v>
      </c>
      <c r="B485" s="1">
        <v>45415</v>
      </c>
      <c r="C485" t="s">
        <v>680</v>
      </c>
      <c r="D485">
        <v>-15.55</v>
      </c>
      <c r="E485" t="s">
        <v>435</v>
      </c>
      <c r="F485" t="b">
        <v>0</v>
      </c>
      <c r="G485" t="s">
        <v>24</v>
      </c>
      <c r="H485" t="s">
        <v>28</v>
      </c>
      <c r="I485">
        <v>1</v>
      </c>
    </row>
    <row r="486" spans="1:9" x14ac:dyDescent="0.45">
      <c r="A486" t="s">
        <v>681</v>
      </c>
      <c r="B486" s="1">
        <v>45416</v>
      </c>
      <c r="C486" t="s">
        <v>682</v>
      </c>
      <c r="D486">
        <v>-14.2</v>
      </c>
      <c r="E486" t="s">
        <v>435</v>
      </c>
      <c r="F486" t="b">
        <v>0</v>
      </c>
      <c r="G486" t="s">
        <v>11</v>
      </c>
      <c r="H486" t="s">
        <v>15</v>
      </c>
      <c r="I486">
        <v>1</v>
      </c>
    </row>
    <row r="487" spans="1:9" x14ac:dyDescent="0.45">
      <c r="A487" t="s">
        <v>683</v>
      </c>
      <c r="B487" s="1">
        <v>45416</v>
      </c>
      <c r="C487" t="s">
        <v>684</v>
      </c>
      <c r="D487">
        <v>-14.96</v>
      </c>
      <c r="E487" t="s">
        <v>435</v>
      </c>
      <c r="F487" t="b">
        <v>0</v>
      </c>
      <c r="G487" t="s">
        <v>24</v>
      </c>
      <c r="H487" t="s">
        <v>28</v>
      </c>
      <c r="I487">
        <v>1</v>
      </c>
    </row>
    <row r="488" spans="1:9" x14ac:dyDescent="0.45">
      <c r="A488" t="s">
        <v>685</v>
      </c>
      <c r="B488" s="1">
        <v>45418</v>
      </c>
      <c r="C488" t="s">
        <v>40</v>
      </c>
      <c r="D488">
        <v>15</v>
      </c>
      <c r="E488" t="s">
        <v>10</v>
      </c>
      <c r="F488" t="b">
        <v>0</v>
      </c>
      <c r="G488" t="s">
        <v>11</v>
      </c>
      <c r="H488" t="s">
        <v>41</v>
      </c>
      <c r="I488">
        <v>1</v>
      </c>
    </row>
    <row r="489" spans="1:9" x14ac:dyDescent="0.45">
      <c r="A489" t="s">
        <v>686</v>
      </c>
      <c r="B489" s="1">
        <v>45418</v>
      </c>
      <c r="C489" t="s">
        <v>441</v>
      </c>
      <c r="D489">
        <v>-17.399999999999999</v>
      </c>
      <c r="E489" t="s">
        <v>435</v>
      </c>
      <c r="F489" t="b">
        <v>0</v>
      </c>
      <c r="G489" t="s">
        <v>11</v>
      </c>
      <c r="H489" t="s">
        <v>28</v>
      </c>
      <c r="I489">
        <v>0</v>
      </c>
    </row>
    <row r="490" spans="1:9" x14ac:dyDescent="0.45">
      <c r="A490" t="s">
        <v>685</v>
      </c>
      <c r="B490" s="1">
        <v>45418</v>
      </c>
      <c r="C490" t="s">
        <v>40</v>
      </c>
      <c r="D490">
        <v>36</v>
      </c>
      <c r="E490" t="s">
        <v>10</v>
      </c>
      <c r="F490" t="b">
        <v>0</v>
      </c>
      <c r="G490" t="s">
        <v>11</v>
      </c>
      <c r="H490" t="s">
        <v>41</v>
      </c>
      <c r="I490">
        <v>1</v>
      </c>
    </row>
    <row r="491" spans="1:9" x14ac:dyDescent="0.45">
      <c r="A491" t="s">
        <v>687</v>
      </c>
      <c r="B491" s="1">
        <v>45418</v>
      </c>
      <c r="C491" t="s">
        <v>688</v>
      </c>
      <c r="D491">
        <v>-2.5099999999999998</v>
      </c>
      <c r="E491" t="s">
        <v>435</v>
      </c>
      <c r="F491" t="b">
        <v>0</v>
      </c>
      <c r="G491" t="s">
        <v>11</v>
      </c>
      <c r="H491" t="s">
        <v>28</v>
      </c>
      <c r="I491">
        <v>0</v>
      </c>
    </row>
    <row r="492" spans="1:9" x14ac:dyDescent="0.45">
      <c r="A492" t="s">
        <v>689</v>
      </c>
      <c r="B492" s="1">
        <v>45418</v>
      </c>
      <c r="C492" t="s">
        <v>688</v>
      </c>
      <c r="D492">
        <v>-14.15</v>
      </c>
      <c r="E492" t="s">
        <v>435</v>
      </c>
      <c r="F492" t="b">
        <v>0</v>
      </c>
      <c r="G492" t="s">
        <v>11</v>
      </c>
      <c r="H492" t="s">
        <v>28</v>
      </c>
      <c r="I492">
        <v>0</v>
      </c>
    </row>
    <row r="493" spans="1:9" x14ac:dyDescent="0.45">
      <c r="A493" t="s">
        <v>690</v>
      </c>
      <c r="B493" s="1">
        <v>45418</v>
      </c>
      <c r="C493" t="s">
        <v>459</v>
      </c>
      <c r="D493">
        <v>-17.02</v>
      </c>
      <c r="E493" t="s">
        <v>435</v>
      </c>
      <c r="F493" t="b">
        <v>0</v>
      </c>
      <c r="G493" t="s">
        <v>24</v>
      </c>
      <c r="H493" t="s">
        <v>28</v>
      </c>
      <c r="I493">
        <v>1</v>
      </c>
    </row>
    <row r="494" spans="1:9" x14ac:dyDescent="0.45">
      <c r="A494" t="s">
        <v>691</v>
      </c>
      <c r="B494" s="1">
        <v>45418</v>
      </c>
      <c r="C494" t="s">
        <v>570</v>
      </c>
      <c r="D494">
        <v>325</v>
      </c>
      <c r="E494" t="s">
        <v>10</v>
      </c>
      <c r="F494" t="b">
        <v>0</v>
      </c>
      <c r="G494" t="s">
        <v>24</v>
      </c>
      <c r="H494" t="s">
        <v>104</v>
      </c>
      <c r="I494">
        <v>1</v>
      </c>
    </row>
    <row r="495" spans="1:9" x14ac:dyDescent="0.45">
      <c r="A495" t="s">
        <v>692</v>
      </c>
      <c r="B495" s="1">
        <v>45419</v>
      </c>
      <c r="C495" t="s">
        <v>693</v>
      </c>
      <c r="D495">
        <v>-5.18</v>
      </c>
      <c r="E495" t="s">
        <v>435</v>
      </c>
      <c r="F495" t="b">
        <v>0</v>
      </c>
      <c r="G495" t="s">
        <v>11</v>
      </c>
      <c r="H495" t="s">
        <v>28</v>
      </c>
      <c r="I495">
        <v>1</v>
      </c>
    </row>
    <row r="496" spans="1:9" x14ac:dyDescent="0.45">
      <c r="A496" t="s">
        <v>694</v>
      </c>
      <c r="B496" s="1">
        <v>45419</v>
      </c>
      <c r="C496" t="s">
        <v>445</v>
      </c>
      <c r="D496">
        <v>-20</v>
      </c>
      <c r="E496" t="s">
        <v>435</v>
      </c>
      <c r="F496" t="b">
        <v>0</v>
      </c>
      <c r="G496" t="s">
        <v>11</v>
      </c>
      <c r="H496" t="s">
        <v>41</v>
      </c>
      <c r="I496">
        <v>0</v>
      </c>
    </row>
    <row r="497" spans="1:9" x14ac:dyDescent="0.45">
      <c r="A497" t="s">
        <v>694</v>
      </c>
      <c r="B497" s="1">
        <v>45419</v>
      </c>
      <c r="C497" t="s">
        <v>445</v>
      </c>
      <c r="D497">
        <v>-20</v>
      </c>
      <c r="E497" t="s">
        <v>435</v>
      </c>
      <c r="F497" t="b">
        <v>1</v>
      </c>
      <c r="G497" t="s">
        <v>11</v>
      </c>
      <c r="H497" t="s">
        <v>49</v>
      </c>
      <c r="I497">
        <v>0</v>
      </c>
    </row>
    <row r="498" spans="1:9" x14ac:dyDescent="0.45">
      <c r="A498" t="s">
        <v>694</v>
      </c>
      <c r="B498" s="1">
        <v>45419</v>
      </c>
      <c r="C498" t="s">
        <v>40</v>
      </c>
      <c r="D498">
        <v>750</v>
      </c>
      <c r="E498" t="s">
        <v>10</v>
      </c>
      <c r="F498" t="b">
        <v>0</v>
      </c>
      <c r="G498" t="s">
        <v>11</v>
      </c>
      <c r="H498" t="s">
        <v>41</v>
      </c>
      <c r="I498">
        <v>1</v>
      </c>
    </row>
    <row r="499" spans="1:9" x14ac:dyDescent="0.45">
      <c r="A499" t="s">
        <v>694</v>
      </c>
      <c r="B499" s="1">
        <v>45419</v>
      </c>
      <c r="C499" t="s">
        <v>40</v>
      </c>
      <c r="D499">
        <v>750</v>
      </c>
      <c r="E499" t="s">
        <v>10</v>
      </c>
      <c r="F499" t="b">
        <v>1</v>
      </c>
      <c r="G499" t="s">
        <v>11</v>
      </c>
      <c r="H499" t="s">
        <v>49</v>
      </c>
      <c r="I499">
        <v>0</v>
      </c>
    </row>
    <row r="500" spans="1:9" x14ac:dyDescent="0.45">
      <c r="A500" t="s">
        <v>695</v>
      </c>
      <c r="B500" s="1">
        <v>45420</v>
      </c>
      <c r="C500" t="s">
        <v>696</v>
      </c>
      <c r="D500">
        <v>-14.15</v>
      </c>
      <c r="E500" t="s">
        <v>435</v>
      </c>
      <c r="F500" t="b">
        <v>0</v>
      </c>
      <c r="G500" t="s">
        <v>11</v>
      </c>
      <c r="H500" t="s">
        <v>28</v>
      </c>
      <c r="I500">
        <v>0</v>
      </c>
    </row>
    <row r="501" spans="1:9" x14ac:dyDescent="0.45">
      <c r="A501" t="s">
        <v>697</v>
      </c>
      <c r="B501" s="1">
        <v>45420</v>
      </c>
      <c r="C501" t="s">
        <v>698</v>
      </c>
      <c r="D501">
        <v>-37</v>
      </c>
      <c r="E501" t="s">
        <v>435</v>
      </c>
      <c r="F501" t="b">
        <v>1</v>
      </c>
      <c r="G501" t="s">
        <v>24</v>
      </c>
      <c r="H501" t="s">
        <v>25</v>
      </c>
      <c r="I501">
        <v>1</v>
      </c>
    </row>
    <row r="502" spans="1:9" x14ac:dyDescent="0.45">
      <c r="A502" t="s">
        <v>699</v>
      </c>
      <c r="B502" s="1">
        <v>45421</v>
      </c>
      <c r="C502" t="s">
        <v>700</v>
      </c>
      <c r="D502">
        <v>-28.86</v>
      </c>
      <c r="E502" t="s">
        <v>435</v>
      </c>
      <c r="F502" t="b">
        <v>0</v>
      </c>
      <c r="G502" t="s">
        <v>24</v>
      </c>
      <c r="H502" t="s">
        <v>28</v>
      </c>
      <c r="I502">
        <v>1</v>
      </c>
    </row>
    <row r="503" spans="1:9" x14ac:dyDescent="0.45">
      <c r="A503" t="s">
        <v>701</v>
      </c>
      <c r="B503" s="1">
        <v>45421</v>
      </c>
      <c r="C503" t="s">
        <v>702</v>
      </c>
      <c r="D503">
        <v>-6.2</v>
      </c>
      <c r="E503" t="s">
        <v>435</v>
      </c>
      <c r="F503" t="b">
        <v>0</v>
      </c>
      <c r="G503" t="s">
        <v>24</v>
      </c>
      <c r="H503" t="s">
        <v>53</v>
      </c>
      <c r="I503">
        <v>0</v>
      </c>
    </row>
    <row r="504" spans="1:9" x14ac:dyDescent="0.45">
      <c r="A504" t="s">
        <v>703</v>
      </c>
      <c r="B504" s="1">
        <v>45422</v>
      </c>
      <c r="C504" t="s">
        <v>704</v>
      </c>
      <c r="D504">
        <v>-11.84</v>
      </c>
      <c r="E504" t="s">
        <v>435</v>
      </c>
      <c r="F504" t="b">
        <v>0</v>
      </c>
      <c r="G504" t="s">
        <v>11</v>
      </c>
      <c r="H504" t="s">
        <v>28</v>
      </c>
      <c r="I504">
        <v>1</v>
      </c>
    </row>
    <row r="505" spans="1:9" x14ac:dyDescent="0.45">
      <c r="A505" t="s">
        <v>705</v>
      </c>
      <c r="B505" s="1">
        <v>45422</v>
      </c>
      <c r="C505" t="s">
        <v>327</v>
      </c>
      <c r="D505">
        <v>-250</v>
      </c>
      <c r="E505" t="s">
        <v>435</v>
      </c>
      <c r="F505" t="b">
        <v>0</v>
      </c>
      <c r="G505" t="s">
        <v>11</v>
      </c>
      <c r="H505" t="s">
        <v>104</v>
      </c>
      <c r="I505">
        <v>1</v>
      </c>
    </row>
    <row r="506" spans="1:9" x14ac:dyDescent="0.45">
      <c r="A506" t="s">
        <v>705</v>
      </c>
      <c r="B506" s="1">
        <v>45422</v>
      </c>
      <c r="C506" t="s">
        <v>451</v>
      </c>
      <c r="D506">
        <v>-230</v>
      </c>
      <c r="E506" t="s">
        <v>435</v>
      </c>
      <c r="F506" t="b">
        <v>0</v>
      </c>
      <c r="G506" t="s">
        <v>11</v>
      </c>
      <c r="H506" t="s">
        <v>104</v>
      </c>
      <c r="I506">
        <v>1</v>
      </c>
    </row>
    <row r="507" spans="1:9" x14ac:dyDescent="0.45">
      <c r="A507" t="s">
        <v>705</v>
      </c>
      <c r="B507" s="1">
        <v>45422</v>
      </c>
      <c r="C507" t="s">
        <v>445</v>
      </c>
      <c r="D507">
        <v>-20</v>
      </c>
      <c r="E507" t="s">
        <v>435</v>
      </c>
      <c r="F507" t="b">
        <v>0</v>
      </c>
      <c r="G507" t="s">
        <v>11</v>
      </c>
      <c r="H507" t="s">
        <v>104</v>
      </c>
      <c r="I507">
        <v>1</v>
      </c>
    </row>
    <row r="508" spans="1:9" x14ac:dyDescent="0.45">
      <c r="A508" t="s">
        <v>706</v>
      </c>
      <c r="B508" s="1">
        <v>45422</v>
      </c>
      <c r="C508" t="s">
        <v>280</v>
      </c>
      <c r="D508">
        <v>970.79</v>
      </c>
      <c r="E508" t="s">
        <v>10</v>
      </c>
      <c r="F508" t="b">
        <v>0</v>
      </c>
      <c r="G508" t="s">
        <v>11</v>
      </c>
      <c r="H508" t="s">
        <v>10</v>
      </c>
      <c r="I508">
        <v>1</v>
      </c>
    </row>
    <row r="509" spans="1:9" x14ac:dyDescent="0.45">
      <c r="A509" t="s">
        <v>707</v>
      </c>
      <c r="B509" s="1">
        <v>45422</v>
      </c>
      <c r="C509" t="s">
        <v>708</v>
      </c>
      <c r="D509">
        <v>-14.5</v>
      </c>
      <c r="E509" t="s">
        <v>435</v>
      </c>
      <c r="F509" t="b">
        <v>0</v>
      </c>
      <c r="G509" t="s">
        <v>24</v>
      </c>
      <c r="H509" t="s">
        <v>28</v>
      </c>
      <c r="I509">
        <v>0</v>
      </c>
    </row>
    <row r="510" spans="1:9" x14ac:dyDescent="0.45">
      <c r="A510" t="s">
        <v>709</v>
      </c>
      <c r="B510" s="1">
        <v>45422</v>
      </c>
      <c r="C510" t="s">
        <v>454</v>
      </c>
      <c r="D510">
        <v>230</v>
      </c>
      <c r="E510" t="s">
        <v>10</v>
      </c>
      <c r="F510" t="b">
        <v>0</v>
      </c>
      <c r="G510" t="s">
        <v>24</v>
      </c>
      <c r="H510" t="s">
        <v>104</v>
      </c>
      <c r="I510">
        <v>1</v>
      </c>
    </row>
    <row r="511" spans="1:9" x14ac:dyDescent="0.45">
      <c r="A511" t="s">
        <v>710</v>
      </c>
      <c r="B511" s="1">
        <v>45423</v>
      </c>
      <c r="C511" t="s">
        <v>64</v>
      </c>
      <c r="D511">
        <v>-50</v>
      </c>
      <c r="E511" t="s">
        <v>435</v>
      </c>
      <c r="F511" t="b">
        <v>0</v>
      </c>
      <c r="G511" t="s">
        <v>11</v>
      </c>
      <c r="H511" t="s">
        <v>41</v>
      </c>
      <c r="I511">
        <v>1</v>
      </c>
    </row>
    <row r="512" spans="1:9" x14ac:dyDescent="0.45">
      <c r="A512" t="s">
        <v>711</v>
      </c>
      <c r="B512" s="1">
        <v>45423</v>
      </c>
      <c r="C512" t="s">
        <v>712</v>
      </c>
      <c r="D512">
        <v>-25.2</v>
      </c>
      <c r="E512" t="s">
        <v>435</v>
      </c>
      <c r="F512" t="b">
        <v>0</v>
      </c>
      <c r="G512" t="s">
        <v>24</v>
      </c>
      <c r="H512" t="s">
        <v>85</v>
      </c>
      <c r="I512">
        <v>1</v>
      </c>
    </row>
    <row r="513" spans="1:9" x14ac:dyDescent="0.45">
      <c r="A513" t="s">
        <v>713</v>
      </c>
      <c r="B513" s="1">
        <v>45425</v>
      </c>
      <c r="C513" t="s">
        <v>714</v>
      </c>
      <c r="D513">
        <v>-10.23</v>
      </c>
      <c r="E513" t="s">
        <v>435</v>
      </c>
      <c r="F513" t="b">
        <v>0</v>
      </c>
      <c r="G513" t="s">
        <v>11</v>
      </c>
      <c r="H513" t="s">
        <v>28</v>
      </c>
      <c r="I513">
        <v>1</v>
      </c>
    </row>
    <row r="514" spans="1:9" x14ac:dyDescent="0.45">
      <c r="A514" t="s">
        <v>715</v>
      </c>
      <c r="B514" s="1">
        <v>45425</v>
      </c>
      <c r="C514" t="s">
        <v>716</v>
      </c>
      <c r="D514">
        <v>-13.55</v>
      </c>
      <c r="E514" t="s">
        <v>435</v>
      </c>
      <c r="F514" t="b">
        <v>0</v>
      </c>
      <c r="G514" t="s">
        <v>11</v>
      </c>
      <c r="H514" t="s">
        <v>28</v>
      </c>
      <c r="I514">
        <v>1</v>
      </c>
    </row>
    <row r="515" spans="1:9" x14ac:dyDescent="0.45">
      <c r="A515" t="s">
        <v>717</v>
      </c>
      <c r="B515" s="1">
        <v>45425</v>
      </c>
      <c r="C515" t="s">
        <v>718</v>
      </c>
      <c r="D515">
        <v>-19.329999999999998</v>
      </c>
      <c r="E515" t="s">
        <v>435</v>
      </c>
      <c r="F515" t="b">
        <v>0</v>
      </c>
      <c r="G515" t="s">
        <v>11</v>
      </c>
      <c r="H515" t="s">
        <v>15</v>
      </c>
      <c r="I515">
        <v>1</v>
      </c>
    </row>
    <row r="516" spans="1:9" x14ac:dyDescent="0.45">
      <c r="A516" t="s">
        <v>719</v>
      </c>
      <c r="B516" s="1">
        <v>45425</v>
      </c>
      <c r="C516" t="s">
        <v>445</v>
      </c>
      <c r="D516">
        <v>-20</v>
      </c>
      <c r="E516" t="s">
        <v>435</v>
      </c>
      <c r="F516" t="b">
        <v>0</v>
      </c>
      <c r="G516" t="s">
        <v>11</v>
      </c>
      <c r="H516" t="s">
        <v>18</v>
      </c>
      <c r="I516">
        <v>1</v>
      </c>
    </row>
    <row r="517" spans="1:9" x14ac:dyDescent="0.45">
      <c r="A517" t="s">
        <v>720</v>
      </c>
      <c r="B517" s="1">
        <v>45425</v>
      </c>
      <c r="C517" t="s">
        <v>479</v>
      </c>
      <c r="D517">
        <v>-12.41</v>
      </c>
      <c r="E517" t="s">
        <v>435</v>
      </c>
      <c r="F517" t="b">
        <v>1</v>
      </c>
      <c r="G517" t="s">
        <v>24</v>
      </c>
      <c r="H517" t="s">
        <v>253</v>
      </c>
      <c r="I517">
        <v>1</v>
      </c>
    </row>
    <row r="518" spans="1:9" x14ac:dyDescent="0.45">
      <c r="A518" t="s">
        <v>721</v>
      </c>
      <c r="B518" s="1">
        <v>45426</v>
      </c>
      <c r="C518" t="s">
        <v>722</v>
      </c>
      <c r="D518">
        <v>-15.03</v>
      </c>
      <c r="E518" t="s">
        <v>435</v>
      </c>
      <c r="F518" t="b">
        <v>0</v>
      </c>
      <c r="G518" t="s">
        <v>11</v>
      </c>
      <c r="H518" t="s">
        <v>15</v>
      </c>
      <c r="I518">
        <v>1</v>
      </c>
    </row>
    <row r="519" spans="1:9" x14ac:dyDescent="0.45">
      <c r="A519" t="s">
        <v>723</v>
      </c>
      <c r="B519" s="1">
        <v>45426</v>
      </c>
      <c r="C519" t="s">
        <v>714</v>
      </c>
      <c r="D519">
        <v>-4.66</v>
      </c>
      <c r="E519" t="s">
        <v>435</v>
      </c>
      <c r="F519" t="b">
        <v>0</v>
      </c>
      <c r="G519" t="s">
        <v>11</v>
      </c>
      <c r="H519" t="s">
        <v>28</v>
      </c>
      <c r="I519">
        <v>1</v>
      </c>
    </row>
    <row r="520" spans="1:9" x14ac:dyDescent="0.45">
      <c r="A520" t="s">
        <v>724</v>
      </c>
      <c r="B520" s="1">
        <v>45426</v>
      </c>
      <c r="C520" t="s">
        <v>479</v>
      </c>
      <c r="D520">
        <v>-12.36</v>
      </c>
      <c r="E520" t="s">
        <v>435</v>
      </c>
      <c r="F520" t="b">
        <v>1</v>
      </c>
      <c r="G520" t="s">
        <v>24</v>
      </c>
      <c r="H520" t="s">
        <v>253</v>
      </c>
      <c r="I520">
        <v>1</v>
      </c>
    </row>
    <row r="521" spans="1:9" x14ac:dyDescent="0.45">
      <c r="A521" t="s">
        <v>725</v>
      </c>
      <c r="B521" s="1">
        <v>45427</v>
      </c>
      <c r="C521" t="s">
        <v>726</v>
      </c>
      <c r="D521">
        <v>-11.27</v>
      </c>
      <c r="E521" t="s">
        <v>435</v>
      </c>
      <c r="F521" t="b">
        <v>0</v>
      </c>
      <c r="G521" t="s">
        <v>11</v>
      </c>
      <c r="H521" t="s">
        <v>15</v>
      </c>
      <c r="I521">
        <v>0</v>
      </c>
    </row>
    <row r="522" spans="1:9" x14ac:dyDescent="0.45">
      <c r="A522" t="s">
        <v>727</v>
      </c>
      <c r="B522" s="1">
        <v>45427</v>
      </c>
      <c r="C522" t="s">
        <v>714</v>
      </c>
      <c r="D522">
        <v>-14.02</v>
      </c>
      <c r="E522" t="s">
        <v>435</v>
      </c>
      <c r="F522" t="b">
        <v>0</v>
      </c>
      <c r="G522" t="s">
        <v>11</v>
      </c>
      <c r="H522" t="s">
        <v>28</v>
      </c>
      <c r="I522">
        <v>1</v>
      </c>
    </row>
    <row r="523" spans="1:9" x14ac:dyDescent="0.45">
      <c r="A523" t="s">
        <v>728</v>
      </c>
      <c r="B523" s="1">
        <v>45427</v>
      </c>
      <c r="C523" t="s">
        <v>445</v>
      </c>
      <c r="D523">
        <v>-20</v>
      </c>
      <c r="E523" t="s">
        <v>435</v>
      </c>
      <c r="F523" t="b">
        <v>0</v>
      </c>
      <c r="G523" t="s">
        <v>11</v>
      </c>
      <c r="H523" t="s">
        <v>18</v>
      </c>
      <c r="I523">
        <v>1</v>
      </c>
    </row>
    <row r="524" spans="1:9" x14ac:dyDescent="0.45">
      <c r="A524" t="s">
        <v>729</v>
      </c>
      <c r="B524" s="1">
        <v>45427</v>
      </c>
      <c r="C524" t="s">
        <v>479</v>
      </c>
      <c r="D524">
        <v>-12.44</v>
      </c>
      <c r="E524" t="s">
        <v>435</v>
      </c>
      <c r="F524" t="b">
        <v>1</v>
      </c>
      <c r="G524" t="s">
        <v>24</v>
      </c>
      <c r="H524" t="s">
        <v>253</v>
      </c>
      <c r="I524">
        <v>1</v>
      </c>
    </row>
    <row r="525" spans="1:9" x14ac:dyDescent="0.45">
      <c r="A525" t="s">
        <v>730</v>
      </c>
      <c r="B525" s="1">
        <v>45427</v>
      </c>
      <c r="C525" t="s">
        <v>459</v>
      </c>
      <c r="D525">
        <v>-15.22</v>
      </c>
      <c r="E525" t="s">
        <v>435</v>
      </c>
      <c r="F525" t="b">
        <v>0</v>
      </c>
      <c r="G525" t="s">
        <v>24</v>
      </c>
      <c r="H525" t="s">
        <v>28</v>
      </c>
      <c r="I525">
        <v>1</v>
      </c>
    </row>
    <row r="526" spans="1:9" x14ac:dyDescent="0.45">
      <c r="A526" t="s">
        <v>731</v>
      </c>
      <c r="B526" s="1">
        <v>45427</v>
      </c>
      <c r="C526" t="s">
        <v>479</v>
      </c>
      <c r="D526">
        <v>-18.739999999999998</v>
      </c>
      <c r="E526" t="s">
        <v>435</v>
      </c>
      <c r="F526" t="b">
        <v>1</v>
      </c>
      <c r="G526" t="s">
        <v>24</v>
      </c>
      <c r="H526" t="s">
        <v>253</v>
      </c>
      <c r="I526">
        <v>1</v>
      </c>
    </row>
    <row r="527" spans="1:9" x14ac:dyDescent="0.45">
      <c r="A527" t="s">
        <v>732</v>
      </c>
      <c r="B527" s="1">
        <v>45428</v>
      </c>
      <c r="C527" t="s">
        <v>64</v>
      </c>
      <c r="D527">
        <v>-23</v>
      </c>
      <c r="E527" t="s">
        <v>435</v>
      </c>
      <c r="F527" t="b">
        <v>0</v>
      </c>
      <c r="G527" t="s">
        <v>11</v>
      </c>
      <c r="H527" t="s">
        <v>41</v>
      </c>
      <c r="I527">
        <v>1</v>
      </c>
    </row>
    <row r="528" spans="1:9" x14ac:dyDescent="0.45">
      <c r="A528" t="s">
        <v>733</v>
      </c>
      <c r="B528" s="1">
        <v>45428</v>
      </c>
      <c r="C528" t="s">
        <v>734</v>
      </c>
      <c r="D528">
        <v>-15.14</v>
      </c>
      <c r="E528" t="s">
        <v>435</v>
      </c>
      <c r="F528" t="b">
        <v>0</v>
      </c>
      <c r="G528" t="s">
        <v>11</v>
      </c>
      <c r="H528" t="s">
        <v>15</v>
      </c>
      <c r="I528">
        <v>1</v>
      </c>
    </row>
    <row r="529" spans="1:9" x14ac:dyDescent="0.45">
      <c r="A529" t="s">
        <v>732</v>
      </c>
      <c r="B529" s="1">
        <v>45428</v>
      </c>
      <c r="C529" t="s">
        <v>714</v>
      </c>
      <c r="D529">
        <v>-8</v>
      </c>
      <c r="E529" t="s">
        <v>435</v>
      </c>
      <c r="F529" t="b">
        <v>0</v>
      </c>
      <c r="G529" t="s">
        <v>11</v>
      </c>
      <c r="H529" t="s">
        <v>41</v>
      </c>
      <c r="I529">
        <v>0</v>
      </c>
    </row>
    <row r="530" spans="1:9" x14ac:dyDescent="0.45">
      <c r="A530" t="s">
        <v>735</v>
      </c>
      <c r="B530" s="1">
        <v>45428</v>
      </c>
      <c r="C530" t="s">
        <v>479</v>
      </c>
      <c r="D530">
        <v>-12.48</v>
      </c>
      <c r="E530" t="s">
        <v>435</v>
      </c>
      <c r="F530" t="b">
        <v>1</v>
      </c>
      <c r="G530" t="s">
        <v>24</v>
      </c>
      <c r="H530" t="s">
        <v>253</v>
      </c>
      <c r="I530">
        <v>1</v>
      </c>
    </row>
    <row r="531" spans="1:9" x14ac:dyDescent="0.45">
      <c r="A531" t="s">
        <v>736</v>
      </c>
      <c r="B531" s="1">
        <v>45428</v>
      </c>
      <c r="C531" t="s">
        <v>494</v>
      </c>
      <c r="D531">
        <v>-7</v>
      </c>
      <c r="E531" t="s">
        <v>435</v>
      </c>
      <c r="F531" t="b">
        <v>0</v>
      </c>
      <c r="G531" t="s">
        <v>24</v>
      </c>
      <c r="H531" t="s">
        <v>44</v>
      </c>
      <c r="I531">
        <v>1</v>
      </c>
    </row>
    <row r="532" spans="1:9" x14ac:dyDescent="0.45">
      <c r="A532" t="s">
        <v>737</v>
      </c>
      <c r="B532" s="1">
        <v>45429</v>
      </c>
      <c r="C532" t="s">
        <v>738</v>
      </c>
      <c r="D532">
        <v>-32.32</v>
      </c>
      <c r="E532" t="s">
        <v>435</v>
      </c>
      <c r="F532" t="b">
        <v>0</v>
      </c>
      <c r="G532" t="s">
        <v>11</v>
      </c>
      <c r="H532" t="s">
        <v>15</v>
      </c>
      <c r="I532">
        <v>0</v>
      </c>
    </row>
    <row r="533" spans="1:9" x14ac:dyDescent="0.45">
      <c r="A533" t="s">
        <v>739</v>
      </c>
      <c r="B533" s="1">
        <v>45429</v>
      </c>
      <c r="C533" t="s">
        <v>740</v>
      </c>
      <c r="D533">
        <v>-2.58</v>
      </c>
      <c r="E533" t="s">
        <v>435</v>
      </c>
      <c r="F533" t="b">
        <v>0</v>
      </c>
      <c r="G533" t="s">
        <v>11</v>
      </c>
      <c r="H533" t="s">
        <v>15</v>
      </c>
      <c r="I533">
        <v>0</v>
      </c>
    </row>
    <row r="534" spans="1:9" x14ac:dyDescent="0.45">
      <c r="A534" t="s">
        <v>741</v>
      </c>
      <c r="B534" s="1">
        <v>45429</v>
      </c>
      <c r="C534" t="s">
        <v>742</v>
      </c>
      <c r="D534">
        <v>-23.25</v>
      </c>
      <c r="E534" t="s">
        <v>435</v>
      </c>
      <c r="F534" t="b">
        <v>0</v>
      </c>
      <c r="G534" t="s">
        <v>11</v>
      </c>
      <c r="H534" t="s">
        <v>15</v>
      </c>
      <c r="I534">
        <v>1</v>
      </c>
    </row>
    <row r="535" spans="1:9" x14ac:dyDescent="0.45">
      <c r="A535" t="s">
        <v>743</v>
      </c>
      <c r="B535" s="1">
        <v>45429</v>
      </c>
      <c r="C535" t="s">
        <v>327</v>
      </c>
      <c r="D535">
        <v>-578</v>
      </c>
      <c r="E535" t="s">
        <v>435</v>
      </c>
      <c r="F535" t="b">
        <v>0</v>
      </c>
      <c r="G535" t="s">
        <v>11</v>
      </c>
      <c r="H535" t="s">
        <v>104</v>
      </c>
      <c r="I535">
        <v>1</v>
      </c>
    </row>
    <row r="536" spans="1:9" x14ac:dyDescent="0.45">
      <c r="A536" t="s">
        <v>743</v>
      </c>
      <c r="B536" s="1">
        <v>45429</v>
      </c>
      <c r="C536" t="s">
        <v>451</v>
      </c>
      <c r="D536">
        <v>-100</v>
      </c>
      <c r="E536" t="s">
        <v>435</v>
      </c>
      <c r="F536" t="b">
        <v>0</v>
      </c>
      <c r="G536" t="s">
        <v>11</v>
      </c>
      <c r="H536" t="s">
        <v>104</v>
      </c>
      <c r="I536">
        <v>1</v>
      </c>
    </row>
    <row r="537" spans="1:9" x14ac:dyDescent="0.45">
      <c r="A537" t="s">
        <v>744</v>
      </c>
      <c r="B537" s="1">
        <v>45429</v>
      </c>
      <c r="C537" t="s">
        <v>34</v>
      </c>
      <c r="D537">
        <v>678.64</v>
      </c>
      <c r="E537" t="s">
        <v>10</v>
      </c>
      <c r="F537" t="b">
        <v>0</v>
      </c>
      <c r="G537" t="s">
        <v>11</v>
      </c>
      <c r="H537" t="s">
        <v>35</v>
      </c>
      <c r="I537">
        <v>1</v>
      </c>
    </row>
    <row r="538" spans="1:9" x14ac:dyDescent="0.45">
      <c r="A538" t="s">
        <v>745</v>
      </c>
      <c r="B538" s="1">
        <v>45429</v>
      </c>
      <c r="C538" t="s">
        <v>479</v>
      </c>
      <c r="D538">
        <v>-12.26</v>
      </c>
      <c r="E538" t="s">
        <v>435</v>
      </c>
      <c r="F538" t="b">
        <v>1</v>
      </c>
      <c r="G538" t="s">
        <v>24</v>
      </c>
      <c r="H538" t="s">
        <v>253</v>
      </c>
      <c r="I538">
        <v>1</v>
      </c>
    </row>
    <row r="539" spans="1:9" x14ac:dyDescent="0.45">
      <c r="A539" t="s">
        <v>746</v>
      </c>
      <c r="B539" s="1">
        <v>45429</v>
      </c>
      <c r="C539" t="s">
        <v>454</v>
      </c>
      <c r="D539">
        <v>100</v>
      </c>
      <c r="E539" t="s">
        <v>10</v>
      </c>
      <c r="F539" t="b">
        <v>0</v>
      </c>
      <c r="G539" t="s">
        <v>24</v>
      </c>
      <c r="H539" t="s">
        <v>104</v>
      </c>
      <c r="I539">
        <v>1</v>
      </c>
    </row>
    <row r="540" spans="1:9" x14ac:dyDescent="0.45">
      <c r="A540" t="s">
        <v>747</v>
      </c>
      <c r="B540" s="1">
        <v>45430</v>
      </c>
      <c r="C540" t="s">
        <v>132</v>
      </c>
      <c r="D540">
        <v>-23.86</v>
      </c>
      <c r="E540" t="s">
        <v>435</v>
      </c>
      <c r="F540" t="b">
        <v>0</v>
      </c>
      <c r="G540" t="s">
        <v>11</v>
      </c>
      <c r="H540" t="s">
        <v>28</v>
      </c>
      <c r="I540">
        <v>1</v>
      </c>
    </row>
    <row r="541" spans="1:9" x14ac:dyDescent="0.45">
      <c r="A541" t="s">
        <v>748</v>
      </c>
      <c r="B541" s="1">
        <v>45430</v>
      </c>
      <c r="C541" t="s">
        <v>749</v>
      </c>
      <c r="D541">
        <v>-2.17</v>
      </c>
      <c r="E541" t="s">
        <v>435</v>
      </c>
      <c r="F541" t="b">
        <v>0</v>
      </c>
      <c r="G541" t="s">
        <v>24</v>
      </c>
      <c r="H541" t="s">
        <v>28</v>
      </c>
      <c r="I541">
        <v>1</v>
      </c>
    </row>
    <row r="542" spans="1:9" x14ac:dyDescent="0.45">
      <c r="A542" t="s">
        <v>750</v>
      </c>
      <c r="B542" s="1">
        <v>45431</v>
      </c>
      <c r="C542" t="s">
        <v>751</v>
      </c>
      <c r="D542">
        <v>-28.91</v>
      </c>
      <c r="E542" t="s">
        <v>435</v>
      </c>
      <c r="F542" t="b">
        <v>0</v>
      </c>
      <c r="G542" t="s">
        <v>24</v>
      </c>
      <c r="H542" t="s">
        <v>15</v>
      </c>
      <c r="I542">
        <v>1</v>
      </c>
    </row>
    <row r="543" spans="1:9" x14ac:dyDescent="0.45">
      <c r="A543" t="s">
        <v>752</v>
      </c>
      <c r="B543" s="1">
        <v>45432</v>
      </c>
      <c r="C543" t="s">
        <v>753</v>
      </c>
      <c r="D543">
        <v>-15.79</v>
      </c>
      <c r="E543" t="s">
        <v>435</v>
      </c>
      <c r="F543" t="b">
        <v>0</v>
      </c>
      <c r="G543" t="s">
        <v>24</v>
      </c>
      <c r="H543" t="s">
        <v>60</v>
      </c>
      <c r="I543">
        <v>1</v>
      </c>
    </row>
    <row r="544" spans="1:9" x14ac:dyDescent="0.45">
      <c r="A544" t="s">
        <v>754</v>
      </c>
      <c r="B544" s="1">
        <v>45432</v>
      </c>
      <c r="C544" t="s">
        <v>755</v>
      </c>
      <c r="D544">
        <v>-152.54</v>
      </c>
      <c r="E544" t="s">
        <v>435</v>
      </c>
      <c r="F544" t="b">
        <v>0</v>
      </c>
      <c r="G544" t="s">
        <v>24</v>
      </c>
      <c r="H544" t="s">
        <v>60</v>
      </c>
      <c r="I544">
        <v>1</v>
      </c>
    </row>
    <row r="545" spans="1:9" x14ac:dyDescent="0.45">
      <c r="A545" t="s">
        <v>756</v>
      </c>
      <c r="B545" s="1">
        <v>45433</v>
      </c>
      <c r="C545" t="s">
        <v>757</v>
      </c>
      <c r="D545">
        <v>-15.2</v>
      </c>
      <c r="E545" t="s">
        <v>435</v>
      </c>
      <c r="F545" t="b">
        <v>0</v>
      </c>
      <c r="G545" t="s">
        <v>11</v>
      </c>
      <c r="H545" t="s">
        <v>15</v>
      </c>
      <c r="I545">
        <v>1</v>
      </c>
    </row>
    <row r="546" spans="1:9" x14ac:dyDescent="0.45">
      <c r="A546" t="s">
        <v>758</v>
      </c>
      <c r="B546" s="1">
        <v>45433</v>
      </c>
      <c r="C546" t="s">
        <v>64</v>
      </c>
      <c r="D546">
        <v>-40</v>
      </c>
      <c r="E546" t="s">
        <v>435</v>
      </c>
      <c r="F546" t="b">
        <v>0</v>
      </c>
      <c r="G546" t="s">
        <v>11</v>
      </c>
      <c r="H546" t="s">
        <v>41</v>
      </c>
      <c r="I546">
        <v>1</v>
      </c>
    </row>
    <row r="547" spans="1:9" x14ac:dyDescent="0.45">
      <c r="A547" t="s">
        <v>758</v>
      </c>
      <c r="B547" s="1">
        <v>45433</v>
      </c>
      <c r="C547" t="s">
        <v>445</v>
      </c>
      <c r="D547">
        <v>-20</v>
      </c>
      <c r="E547" t="s">
        <v>435</v>
      </c>
      <c r="F547" t="b">
        <v>0</v>
      </c>
      <c r="G547" t="s">
        <v>11</v>
      </c>
      <c r="H547" t="s">
        <v>41</v>
      </c>
      <c r="I547">
        <v>1</v>
      </c>
    </row>
    <row r="548" spans="1:9" x14ac:dyDescent="0.45">
      <c r="A548" t="s">
        <v>759</v>
      </c>
      <c r="B548" s="1">
        <v>45433</v>
      </c>
      <c r="C548" t="s">
        <v>132</v>
      </c>
      <c r="D548">
        <v>-24.25</v>
      </c>
      <c r="E548" t="s">
        <v>435</v>
      </c>
      <c r="F548" t="b">
        <v>0</v>
      </c>
      <c r="G548" t="s">
        <v>11</v>
      </c>
      <c r="H548" t="s">
        <v>28</v>
      </c>
      <c r="I548">
        <v>1</v>
      </c>
    </row>
    <row r="549" spans="1:9" x14ac:dyDescent="0.45">
      <c r="A549" t="s">
        <v>760</v>
      </c>
      <c r="B549" s="1">
        <v>45433</v>
      </c>
      <c r="C549" t="s">
        <v>588</v>
      </c>
      <c r="D549">
        <v>-39.99</v>
      </c>
      <c r="E549" t="s">
        <v>435</v>
      </c>
      <c r="F549" t="b">
        <v>1</v>
      </c>
      <c r="G549" t="s">
        <v>11</v>
      </c>
      <c r="H549" t="s">
        <v>25</v>
      </c>
      <c r="I549">
        <v>1</v>
      </c>
    </row>
    <row r="550" spans="1:9" x14ac:dyDescent="0.45">
      <c r="A550" t="s">
        <v>761</v>
      </c>
      <c r="B550" s="1">
        <v>45434</v>
      </c>
      <c r="C550" t="s">
        <v>520</v>
      </c>
      <c r="D550">
        <v>-0.78</v>
      </c>
      <c r="E550" t="s">
        <v>435</v>
      </c>
      <c r="F550" t="b">
        <v>0</v>
      </c>
      <c r="G550" t="s">
        <v>24</v>
      </c>
      <c r="H550" t="s">
        <v>85</v>
      </c>
      <c r="I550">
        <v>1</v>
      </c>
    </row>
    <row r="551" spans="1:9" x14ac:dyDescent="0.45">
      <c r="A551" t="s">
        <v>762</v>
      </c>
      <c r="B551" s="1">
        <v>45436</v>
      </c>
      <c r="C551" t="s">
        <v>280</v>
      </c>
      <c r="D551">
        <v>1123.8699999999999</v>
      </c>
      <c r="E551" t="s">
        <v>10</v>
      </c>
      <c r="F551" t="b">
        <v>0</v>
      </c>
      <c r="G551" t="s">
        <v>11</v>
      </c>
      <c r="H551" t="s">
        <v>10</v>
      </c>
      <c r="I5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5400-7809-472A-8796-FAA52315F853}">
  <dimension ref="A1:P241"/>
  <sheetViews>
    <sheetView topLeftCell="E3" workbookViewId="0">
      <selection activeCell="O6" sqref="O6:O8"/>
    </sheetView>
  </sheetViews>
  <sheetFormatPr defaultRowHeight="14.25" x14ac:dyDescent="0.45"/>
  <cols>
    <col min="1" max="2" width="0" hidden="1" customWidth="1"/>
    <col min="3" max="3" width="15.796875" hidden="1" customWidth="1"/>
    <col min="4" max="4" width="54.9296875" bestFit="1" customWidth="1"/>
    <col min="5" max="5" width="7.73046875" bestFit="1" customWidth="1"/>
    <col min="6" max="7" width="23.19921875" customWidth="1"/>
  </cols>
  <sheetData>
    <row r="1" spans="1:16" x14ac:dyDescent="0.45">
      <c r="A1" s="19" t="s">
        <v>770</v>
      </c>
      <c r="B1" s="19" t="s">
        <v>771</v>
      </c>
      <c r="C1" s="19" t="s">
        <v>772</v>
      </c>
      <c r="D1" s="19" t="s">
        <v>773</v>
      </c>
      <c r="E1" s="19" t="s">
        <v>769</v>
      </c>
      <c r="F1" s="19" t="s">
        <v>768</v>
      </c>
      <c r="G1" s="19"/>
      <c r="H1" s="19" t="s">
        <v>774</v>
      </c>
      <c r="I1" s="19" t="s">
        <v>775</v>
      </c>
      <c r="J1" s="19" t="s">
        <v>776</v>
      </c>
      <c r="K1" s="19" t="s">
        <v>777</v>
      </c>
      <c r="L1" s="19" t="s">
        <v>778</v>
      </c>
      <c r="M1" s="19" t="s">
        <v>779</v>
      </c>
    </row>
    <row r="2" spans="1:16" x14ac:dyDescent="0.45">
      <c r="A2" s="19" t="s">
        <v>10</v>
      </c>
      <c r="B2" s="19" t="s">
        <v>104</v>
      </c>
      <c r="C2" s="19" t="s">
        <v>780</v>
      </c>
      <c r="D2" s="19" t="s">
        <v>781</v>
      </c>
      <c r="E2" s="19">
        <v>1123.8699999999999</v>
      </c>
      <c r="F2" s="19" t="s">
        <v>10</v>
      </c>
      <c r="G2" s="19">
        <v>1</v>
      </c>
      <c r="H2" s="20">
        <v>45436.833333333328</v>
      </c>
      <c r="I2" s="19" t="b">
        <v>0</v>
      </c>
      <c r="J2" s="19" t="s">
        <v>782</v>
      </c>
      <c r="K2" s="19" t="s">
        <v>783</v>
      </c>
      <c r="L2" s="19">
        <v>10011</v>
      </c>
      <c r="M2" s="19" t="b">
        <v>0</v>
      </c>
    </row>
    <row r="3" spans="1:16" x14ac:dyDescent="0.45">
      <c r="A3" s="19" t="s">
        <v>14</v>
      </c>
      <c r="B3" s="19" t="s">
        <v>784</v>
      </c>
      <c r="C3" s="19" t="s">
        <v>785</v>
      </c>
      <c r="D3" s="19" t="s">
        <v>142</v>
      </c>
      <c r="E3" s="19">
        <v>-16.71</v>
      </c>
      <c r="F3" s="19" t="s">
        <v>28</v>
      </c>
      <c r="G3" s="19">
        <v>1</v>
      </c>
      <c r="H3" s="20">
        <v>45435.833333333328</v>
      </c>
      <c r="I3" s="19" t="b">
        <v>0</v>
      </c>
      <c r="J3" s="19" t="s">
        <v>783</v>
      </c>
      <c r="K3" s="19" t="s">
        <v>783</v>
      </c>
      <c r="L3" s="19">
        <v>1001</v>
      </c>
      <c r="M3" s="19" t="b">
        <v>0</v>
      </c>
    </row>
    <row r="4" spans="1:16" x14ac:dyDescent="0.45">
      <c r="A4" s="19" t="s">
        <v>14</v>
      </c>
      <c r="B4" s="19" t="s">
        <v>784</v>
      </c>
      <c r="C4" s="19" t="s">
        <v>785</v>
      </c>
      <c r="D4" s="19" t="s">
        <v>787</v>
      </c>
      <c r="E4" s="19">
        <v>-19.64</v>
      </c>
      <c r="F4" s="19" t="s">
        <v>786</v>
      </c>
      <c r="G4" s="19">
        <v>0</v>
      </c>
      <c r="H4" s="20">
        <v>45435.833333333328</v>
      </c>
      <c r="I4" s="19" t="b">
        <v>0</v>
      </c>
      <c r="J4" s="19" t="s">
        <v>788</v>
      </c>
      <c r="K4" s="19" t="s">
        <v>783</v>
      </c>
      <c r="L4" s="19">
        <v>5000</v>
      </c>
      <c r="M4" s="19" t="b">
        <v>0</v>
      </c>
    </row>
    <row r="5" spans="1:16" x14ac:dyDescent="0.45">
      <c r="A5" s="19" t="s">
        <v>14</v>
      </c>
      <c r="B5" s="19" t="s">
        <v>784</v>
      </c>
      <c r="C5" s="19" t="s">
        <v>785</v>
      </c>
      <c r="D5" s="19" t="s">
        <v>380</v>
      </c>
      <c r="E5" s="19">
        <v>-7.7</v>
      </c>
      <c r="F5" s="19" t="s">
        <v>253</v>
      </c>
      <c r="G5" s="19">
        <v>1</v>
      </c>
      <c r="H5" s="20">
        <v>45435.833333333328</v>
      </c>
      <c r="I5" s="19" t="b">
        <v>0</v>
      </c>
      <c r="J5" s="19" t="s">
        <v>789</v>
      </c>
      <c r="K5" s="19" t="s">
        <v>783</v>
      </c>
      <c r="L5" s="19">
        <v>4001</v>
      </c>
      <c r="M5" s="19" t="b">
        <v>0</v>
      </c>
    </row>
    <row r="6" spans="1:16" x14ac:dyDescent="0.45">
      <c r="A6" s="19" t="s">
        <v>14</v>
      </c>
      <c r="B6" s="19" t="s">
        <v>784</v>
      </c>
      <c r="C6" s="19" t="s">
        <v>785</v>
      </c>
      <c r="D6" s="19" t="s">
        <v>791</v>
      </c>
      <c r="E6" s="19">
        <v>-0.78</v>
      </c>
      <c r="F6" s="19" t="s">
        <v>790</v>
      </c>
      <c r="G6" s="19">
        <v>1</v>
      </c>
      <c r="H6" s="20">
        <v>45434.833333333328</v>
      </c>
      <c r="I6" s="19" t="b">
        <v>0</v>
      </c>
      <c r="J6" s="19" t="s">
        <v>792</v>
      </c>
      <c r="K6" s="19" t="s">
        <v>783</v>
      </c>
      <c r="L6" s="19">
        <v>7003</v>
      </c>
      <c r="M6" s="19" t="b">
        <v>0</v>
      </c>
      <c r="P6" t="b">
        <v>1</v>
      </c>
    </row>
    <row r="7" spans="1:16" x14ac:dyDescent="0.45">
      <c r="A7" s="19" t="s">
        <v>14</v>
      </c>
      <c r="B7" s="19" t="s">
        <v>104</v>
      </c>
      <c r="C7" s="19" t="s">
        <v>780</v>
      </c>
      <c r="D7" s="19" t="s">
        <v>793</v>
      </c>
      <c r="E7" s="19">
        <v>-20</v>
      </c>
      <c r="F7" s="19" t="s">
        <v>18</v>
      </c>
      <c r="G7" s="19">
        <v>1</v>
      </c>
      <c r="H7" s="20">
        <v>45433.833333333328</v>
      </c>
      <c r="I7" s="19" t="b">
        <v>0</v>
      </c>
      <c r="J7" s="19" t="s">
        <v>794</v>
      </c>
      <c r="K7" s="19" t="s">
        <v>783</v>
      </c>
      <c r="L7" s="19">
        <v>4000</v>
      </c>
      <c r="M7" s="19" t="b">
        <v>0</v>
      </c>
      <c r="P7" t="b">
        <v>0</v>
      </c>
    </row>
    <row r="8" spans="1:16" x14ac:dyDescent="0.45">
      <c r="A8" s="19" t="s">
        <v>14</v>
      </c>
      <c r="B8" s="19" t="s">
        <v>104</v>
      </c>
      <c r="C8" s="19" t="s">
        <v>780</v>
      </c>
      <c r="D8" s="19" t="s">
        <v>795</v>
      </c>
      <c r="E8" s="19">
        <v>-24.25</v>
      </c>
      <c r="F8" s="19" t="s">
        <v>28</v>
      </c>
      <c r="G8" s="19">
        <v>1</v>
      </c>
      <c r="H8" s="20">
        <v>45433.833333333328</v>
      </c>
      <c r="I8" s="19" t="b">
        <v>0</v>
      </c>
      <c r="J8" s="19" t="s">
        <v>789</v>
      </c>
      <c r="K8" s="19" t="s">
        <v>783</v>
      </c>
      <c r="L8" s="19">
        <v>1001</v>
      </c>
      <c r="M8" s="19" t="b">
        <v>0</v>
      </c>
      <c r="P8" s="4" t="s">
        <v>950</v>
      </c>
    </row>
    <row r="9" spans="1:16" x14ac:dyDescent="0.45">
      <c r="A9" s="19" t="s">
        <v>14</v>
      </c>
      <c r="B9" s="19" t="s">
        <v>104</v>
      </c>
      <c r="C9" s="19" t="s">
        <v>780</v>
      </c>
      <c r="D9" s="19" t="s">
        <v>797</v>
      </c>
      <c r="E9" s="19">
        <v>-39.99</v>
      </c>
      <c r="F9" s="19" t="s">
        <v>796</v>
      </c>
      <c r="G9" s="19">
        <v>1</v>
      </c>
      <c r="H9" s="20">
        <v>45433.833333333328</v>
      </c>
      <c r="I9" s="19" t="b">
        <v>0</v>
      </c>
      <c r="J9" s="19" t="s">
        <v>783</v>
      </c>
      <c r="K9" s="19" t="s">
        <v>783</v>
      </c>
      <c r="L9" s="19">
        <v>1002</v>
      </c>
      <c r="M9" s="19" t="b">
        <v>0</v>
      </c>
    </row>
    <row r="10" spans="1:16" x14ac:dyDescent="0.45">
      <c r="A10" s="19" t="s">
        <v>14</v>
      </c>
      <c r="B10" s="19" t="s">
        <v>104</v>
      </c>
      <c r="C10" s="19" t="s">
        <v>780</v>
      </c>
      <c r="D10" s="19" t="s">
        <v>798</v>
      </c>
      <c r="E10" s="19">
        <v>-15.2</v>
      </c>
      <c r="F10" s="19" t="s">
        <v>21</v>
      </c>
      <c r="G10" s="19">
        <v>1</v>
      </c>
      <c r="H10" s="20">
        <v>45433.833333333328</v>
      </c>
      <c r="I10" s="19" t="b">
        <v>0</v>
      </c>
      <c r="J10" s="19" t="s">
        <v>799</v>
      </c>
      <c r="K10" s="19" t="s">
        <v>783</v>
      </c>
      <c r="L10" s="19">
        <v>1000</v>
      </c>
      <c r="M10" s="19" t="b">
        <v>0</v>
      </c>
    </row>
    <row r="11" spans="1:16" x14ac:dyDescent="0.45">
      <c r="A11" s="19" t="s">
        <v>14</v>
      </c>
      <c r="B11" s="19" t="s">
        <v>104</v>
      </c>
      <c r="C11" s="19" t="s">
        <v>780</v>
      </c>
      <c r="D11" s="19" t="s">
        <v>800</v>
      </c>
      <c r="E11" s="19">
        <v>-40</v>
      </c>
      <c r="F11" s="19" t="s">
        <v>60</v>
      </c>
      <c r="G11" s="19">
        <v>0</v>
      </c>
      <c r="H11" s="20">
        <v>45433.833333333328</v>
      </c>
      <c r="I11" s="19" t="b">
        <v>0</v>
      </c>
      <c r="J11" s="19" t="s">
        <v>783</v>
      </c>
      <c r="K11" s="19" t="s">
        <v>783</v>
      </c>
      <c r="L11" s="19">
        <v>2010</v>
      </c>
      <c r="M11" s="19" t="b">
        <v>0</v>
      </c>
    </row>
    <row r="12" spans="1:16" x14ac:dyDescent="0.45">
      <c r="A12" s="19" t="s">
        <v>14</v>
      </c>
      <c r="B12" s="19" t="s">
        <v>784</v>
      </c>
      <c r="C12" s="19" t="s">
        <v>785</v>
      </c>
      <c r="D12" s="19" t="s">
        <v>801</v>
      </c>
      <c r="E12" s="19">
        <v>-152.54</v>
      </c>
      <c r="F12" s="19" t="s">
        <v>60</v>
      </c>
      <c r="G12" s="19">
        <v>1</v>
      </c>
      <c r="H12" s="20">
        <v>45432.833333333328</v>
      </c>
      <c r="I12" s="19" t="b">
        <v>0</v>
      </c>
      <c r="J12" s="19" t="s">
        <v>802</v>
      </c>
      <c r="K12" s="19" t="s">
        <v>783</v>
      </c>
      <c r="L12" s="19">
        <v>2010</v>
      </c>
      <c r="M12" s="19" t="b">
        <v>0</v>
      </c>
    </row>
    <row r="13" spans="1:16" x14ac:dyDescent="0.45">
      <c r="A13" s="19" t="s">
        <v>14</v>
      </c>
      <c r="B13" s="19" t="s">
        <v>784</v>
      </c>
      <c r="C13" s="19" t="s">
        <v>785</v>
      </c>
      <c r="D13" s="19" t="s">
        <v>803</v>
      </c>
      <c r="E13" s="19">
        <v>-15.79</v>
      </c>
      <c r="F13" s="19" t="s">
        <v>60</v>
      </c>
      <c r="G13" s="19">
        <v>1</v>
      </c>
      <c r="H13" s="20">
        <v>45432.833333333328</v>
      </c>
      <c r="I13" s="19" t="b">
        <v>0</v>
      </c>
      <c r="J13" s="19" t="s">
        <v>804</v>
      </c>
      <c r="K13" s="19" t="s">
        <v>783</v>
      </c>
      <c r="L13" s="19">
        <v>2010</v>
      </c>
      <c r="M13" s="19" t="b">
        <v>0</v>
      </c>
    </row>
    <row r="14" spans="1:16" x14ac:dyDescent="0.45">
      <c r="A14" s="19" t="s">
        <v>14</v>
      </c>
      <c r="B14" s="19" t="s">
        <v>784</v>
      </c>
      <c r="C14" s="19" t="s">
        <v>785</v>
      </c>
      <c r="D14" s="19" t="s">
        <v>805</v>
      </c>
      <c r="E14" s="19">
        <v>-28.91</v>
      </c>
      <c r="F14" s="19" t="s">
        <v>786</v>
      </c>
      <c r="G14" s="19">
        <v>0</v>
      </c>
      <c r="H14" s="20">
        <v>45431.833333333328</v>
      </c>
      <c r="I14" s="19" t="b">
        <v>0</v>
      </c>
      <c r="J14" s="19" t="s">
        <v>806</v>
      </c>
      <c r="K14" s="19" t="s">
        <v>783</v>
      </c>
      <c r="L14" s="19">
        <v>5000</v>
      </c>
      <c r="M14" s="19" t="b">
        <v>0</v>
      </c>
    </row>
    <row r="15" spans="1:16" x14ac:dyDescent="0.45">
      <c r="A15" s="19" t="s">
        <v>14</v>
      </c>
      <c r="B15" s="19" t="s">
        <v>104</v>
      </c>
      <c r="C15" s="19" t="s">
        <v>780</v>
      </c>
      <c r="D15" s="19" t="s">
        <v>795</v>
      </c>
      <c r="E15" s="19">
        <v>-23.86</v>
      </c>
      <c r="F15" s="19" t="s">
        <v>28</v>
      </c>
      <c r="G15" s="19">
        <v>1</v>
      </c>
      <c r="H15" s="20">
        <v>45430.833333333328</v>
      </c>
      <c r="I15" s="19" t="b">
        <v>0</v>
      </c>
      <c r="J15" s="19" t="s">
        <v>789</v>
      </c>
      <c r="K15" s="19" t="s">
        <v>783</v>
      </c>
      <c r="L15" s="19">
        <v>1001</v>
      </c>
      <c r="M15" s="19" t="b">
        <v>0</v>
      </c>
    </row>
    <row r="16" spans="1:16" x14ac:dyDescent="0.45">
      <c r="A16" s="19" t="s">
        <v>14</v>
      </c>
      <c r="B16" s="19" t="s">
        <v>784</v>
      </c>
      <c r="C16" s="19" t="s">
        <v>785</v>
      </c>
      <c r="D16" s="19" t="s">
        <v>807</v>
      </c>
      <c r="E16" s="19">
        <v>-2.17</v>
      </c>
      <c r="F16" s="19" t="s">
        <v>796</v>
      </c>
      <c r="G16" s="19">
        <v>1</v>
      </c>
      <c r="H16" s="20">
        <v>45430.833333333328</v>
      </c>
      <c r="I16" s="19" t="b">
        <v>0</v>
      </c>
      <c r="J16" s="19" t="s">
        <v>808</v>
      </c>
      <c r="K16" s="19" t="s">
        <v>783</v>
      </c>
      <c r="L16" s="19">
        <v>1002</v>
      </c>
      <c r="M16" s="19" t="b">
        <v>0</v>
      </c>
    </row>
    <row r="17" spans="1:13" x14ac:dyDescent="0.45">
      <c r="A17" s="19" t="s">
        <v>14</v>
      </c>
      <c r="B17" s="19" t="s">
        <v>104</v>
      </c>
      <c r="C17" s="19" t="s">
        <v>780</v>
      </c>
      <c r="D17" s="19" t="s">
        <v>809</v>
      </c>
      <c r="E17" s="19">
        <v>-2.58</v>
      </c>
      <c r="F17" s="19" t="s">
        <v>786</v>
      </c>
      <c r="G17" s="19">
        <v>0</v>
      </c>
      <c r="H17" s="20">
        <v>45429.833333333328</v>
      </c>
      <c r="I17" s="19" t="b">
        <v>0</v>
      </c>
      <c r="J17" s="19" t="s">
        <v>810</v>
      </c>
      <c r="K17" s="19" t="s">
        <v>783</v>
      </c>
      <c r="L17" s="19">
        <v>5000</v>
      </c>
      <c r="M17" s="19" t="b">
        <v>0</v>
      </c>
    </row>
    <row r="18" spans="1:13" x14ac:dyDescent="0.45">
      <c r="A18" s="19" t="s">
        <v>14</v>
      </c>
      <c r="B18" s="19" t="s">
        <v>104</v>
      </c>
      <c r="C18" s="19" t="s">
        <v>780</v>
      </c>
      <c r="D18" s="19" t="s">
        <v>811</v>
      </c>
      <c r="E18" s="19">
        <v>-32.32</v>
      </c>
      <c r="F18" s="19" t="s">
        <v>28</v>
      </c>
      <c r="G18" s="19">
        <v>1</v>
      </c>
      <c r="H18" s="20">
        <v>45429.833333333328</v>
      </c>
      <c r="I18" s="19" t="b">
        <v>0</v>
      </c>
      <c r="J18" s="19" t="s">
        <v>783</v>
      </c>
      <c r="K18" s="19" t="s">
        <v>783</v>
      </c>
      <c r="L18" s="19">
        <v>1001</v>
      </c>
      <c r="M18" s="19" t="b">
        <v>0</v>
      </c>
    </row>
    <row r="19" spans="1:13" x14ac:dyDescent="0.45">
      <c r="A19" s="19" t="s">
        <v>10</v>
      </c>
      <c r="B19" s="19" t="s">
        <v>104</v>
      </c>
      <c r="C19" s="19" t="s">
        <v>780</v>
      </c>
      <c r="D19" s="19" t="s">
        <v>812</v>
      </c>
      <c r="E19" s="19">
        <v>678.64</v>
      </c>
      <c r="F19" s="19" t="s">
        <v>10</v>
      </c>
      <c r="G19" s="19">
        <v>1</v>
      </c>
      <c r="H19" s="20">
        <v>45429.833333333328</v>
      </c>
      <c r="I19" s="19" t="b">
        <v>0</v>
      </c>
      <c r="J19" s="19" t="s">
        <v>783</v>
      </c>
      <c r="K19" s="19" t="s">
        <v>783</v>
      </c>
      <c r="L19" s="19">
        <v>10011</v>
      </c>
      <c r="M19" s="19" t="b">
        <v>0</v>
      </c>
    </row>
    <row r="20" spans="1:13" x14ac:dyDescent="0.45">
      <c r="A20" s="19" t="s">
        <v>14</v>
      </c>
      <c r="B20" s="19" t="s">
        <v>104</v>
      </c>
      <c r="C20" s="19" t="s">
        <v>780</v>
      </c>
      <c r="D20" s="19" t="s">
        <v>813</v>
      </c>
      <c r="E20" s="19">
        <v>-100</v>
      </c>
      <c r="F20" s="19" t="s">
        <v>104</v>
      </c>
      <c r="G20" s="19">
        <v>1</v>
      </c>
      <c r="H20" s="20">
        <v>45429.833333333328</v>
      </c>
      <c r="I20" s="19" t="b">
        <v>1</v>
      </c>
      <c r="J20" s="19" t="s">
        <v>783</v>
      </c>
      <c r="K20" s="19" t="s">
        <v>783</v>
      </c>
      <c r="L20" s="19">
        <v>20001</v>
      </c>
      <c r="M20" s="19" t="b">
        <v>0</v>
      </c>
    </row>
    <row r="21" spans="1:13" x14ac:dyDescent="0.45">
      <c r="A21" s="19" t="s">
        <v>14</v>
      </c>
      <c r="B21" s="19" t="s">
        <v>104</v>
      </c>
      <c r="C21" s="19" t="s">
        <v>780</v>
      </c>
      <c r="D21" s="19" t="s">
        <v>814</v>
      </c>
      <c r="E21" s="19">
        <v>-23.25</v>
      </c>
      <c r="F21" s="19" t="s">
        <v>28</v>
      </c>
      <c r="G21" s="19">
        <v>1</v>
      </c>
      <c r="H21" s="20">
        <v>45429.833333333328</v>
      </c>
      <c r="I21" s="19" t="b">
        <v>0</v>
      </c>
      <c r="J21" s="19" t="s">
        <v>783</v>
      </c>
      <c r="K21" s="19" t="s">
        <v>783</v>
      </c>
      <c r="L21" s="19">
        <v>1001</v>
      </c>
      <c r="M21" s="19" t="b">
        <v>0</v>
      </c>
    </row>
    <row r="22" spans="1:13" x14ac:dyDescent="0.45">
      <c r="A22" s="19" t="s">
        <v>14</v>
      </c>
      <c r="B22" s="19" t="s">
        <v>104</v>
      </c>
      <c r="C22" s="19" t="s">
        <v>780</v>
      </c>
      <c r="D22" s="19" t="s">
        <v>815</v>
      </c>
      <c r="E22" s="19">
        <v>-578</v>
      </c>
      <c r="F22" s="19" t="s">
        <v>104</v>
      </c>
      <c r="G22" s="19">
        <v>1</v>
      </c>
      <c r="H22" s="20">
        <v>45429.833333333328</v>
      </c>
      <c r="I22" s="19" t="b">
        <v>1</v>
      </c>
      <c r="J22" s="19" t="s">
        <v>783</v>
      </c>
      <c r="K22" s="19" t="s">
        <v>783</v>
      </c>
      <c r="L22" s="19">
        <v>20001</v>
      </c>
      <c r="M22" s="19" t="b">
        <v>0</v>
      </c>
    </row>
    <row r="23" spans="1:13" x14ac:dyDescent="0.45">
      <c r="A23" s="19" t="s">
        <v>14</v>
      </c>
      <c r="B23" s="19" t="s">
        <v>784</v>
      </c>
      <c r="C23" s="19" t="s">
        <v>785</v>
      </c>
      <c r="D23" s="19" t="s">
        <v>380</v>
      </c>
      <c r="E23" s="19">
        <v>-12.26</v>
      </c>
      <c r="F23" s="19" t="s">
        <v>253</v>
      </c>
      <c r="G23" s="19">
        <v>1</v>
      </c>
      <c r="H23" s="20">
        <v>45429.833333333328</v>
      </c>
      <c r="I23" s="19" t="b">
        <v>0</v>
      </c>
      <c r="J23" s="19" t="s">
        <v>789</v>
      </c>
      <c r="K23" s="19" t="s">
        <v>783</v>
      </c>
      <c r="L23" s="19">
        <v>4001</v>
      </c>
      <c r="M23" s="19" t="b">
        <v>0</v>
      </c>
    </row>
    <row r="24" spans="1:13" x14ac:dyDescent="0.45">
      <c r="A24" s="19" t="s">
        <v>10</v>
      </c>
      <c r="B24" s="19" t="s">
        <v>784</v>
      </c>
      <c r="C24" s="19" t="s">
        <v>785</v>
      </c>
      <c r="D24" s="19" t="s">
        <v>103</v>
      </c>
      <c r="E24" s="19">
        <v>100</v>
      </c>
      <c r="F24" s="19" t="s">
        <v>104</v>
      </c>
      <c r="G24" s="19">
        <v>1</v>
      </c>
      <c r="H24" s="20">
        <v>45429.833333333328</v>
      </c>
      <c r="I24" s="19" t="b">
        <v>1</v>
      </c>
      <c r="J24" s="19" t="s">
        <v>816</v>
      </c>
      <c r="K24" s="19" t="s">
        <v>783</v>
      </c>
      <c r="L24" s="19">
        <v>20001</v>
      </c>
      <c r="M24" s="19" t="b">
        <v>0</v>
      </c>
    </row>
    <row r="25" spans="1:13" x14ac:dyDescent="0.45">
      <c r="A25" s="19" t="s">
        <v>14</v>
      </c>
      <c r="B25" s="19" t="s">
        <v>104</v>
      </c>
      <c r="C25" s="19" t="s">
        <v>780</v>
      </c>
      <c r="D25" s="19" t="s">
        <v>817</v>
      </c>
      <c r="E25" s="19">
        <v>-15.14</v>
      </c>
      <c r="F25" s="19" t="s">
        <v>786</v>
      </c>
      <c r="G25" s="19">
        <v>0</v>
      </c>
      <c r="H25" s="20">
        <v>45428.833333333328</v>
      </c>
      <c r="I25" s="19" t="b">
        <v>0</v>
      </c>
      <c r="J25" s="19" t="s">
        <v>818</v>
      </c>
      <c r="K25" s="19" t="s">
        <v>783</v>
      </c>
      <c r="L25" s="19">
        <v>5000</v>
      </c>
      <c r="M25" s="19" t="b">
        <v>0</v>
      </c>
    </row>
    <row r="26" spans="1:13" x14ac:dyDescent="0.45">
      <c r="A26" s="19" t="s">
        <v>14</v>
      </c>
      <c r="B26" s="19" t="s">
        <v>104</v>
      </c>
      <c r="C26" s="19" t="s">
        <v>780</v>
      </c>
      <c r="D26" s="19" t="s">
        <v>819</v>
      </c>
      <c r="E26" s="19">
        <v>-8</v>
      </c>
      <c r="F26" s="19" t="s">
        <v>796</v>
      </c>
      <c r="G26" s="19">
        <v>1</v>
      </c>
      <c r="H26" s="20">
        <v>45428.833333333328</v>
      </c>
      <c r="I26" s="19" t="b">
        <v>0</v>
      </c>
      <c r="J26" s="19" t="s">
        <v>808</v>
      </c>
      <c r="K26" s="19" t="s">
        <v>783</v>
      </c>
      <c r="L26" s="19">
        <v>1002</v>
      </c>
      <c r="M26" s="19" t="b">
        <v>0</v>
      </c>
    </row>
    <row r="27" spans="1:13" x14ac:dyDescent="0.45">
      <c r="A27" s="19" t="s">
        <v>14</v>
      </c>
      <c r="B27" s="19" t="s">
        <v>104</v>
      </c>
      <c r="C27" s="19" t="s">
        <v>780</v>
      </c>
      <c r="D27" s="19" t="s">
        <v>800</v>
      </c>
      <c r="E27" s="19">
        <v>-23</v>
      </c>
      <c r="F27" s="19" t="s">
        <v>60</v>
      </c>
      <c r="G27" s="19">
        <v>0</v>
      </c>
      <c r="H27" s="20">
        <v>45428.833333333328</v>
      </c>
      <c r="I27" s="19" t="b">
        <v>0</v>
      </c>
      <c r="J27" s="19" t="s">
        <v>783</v>
      </c>
      <c r="K27" s="19" t="s">
        <v>783</v>
      </c>
      <c r="L27" s="19">
        <v>2010</v>
      </c>
      <c r="M27" s="19" t="b">
        <v>0</v>
      </c>
    </row>
    <row r="28" spans="1:13" x14ac:dyDescent="0.45">
      <c r="A28" s="19" t="s">
        <v>14</v>
      </c>
      <c r="B28" s="19" t="s">
        <v>784</v>
      </c>
      <c r="C28" s="19" t="s">
        <v>785</v>
      </c>
      <c r="D28" s="19" t="s">
        <v>380</v>
      </c>
      <c r="E28" s="19">
        <v>-12.48</v>
      </c>
      <c r="F28" s="19" t="s">
        <v>253</v>
      </c>
      <c r="G28" s="19">
        <v>1</v>
      </c>
      <c r="H28" s="20">
        <v>45428.833333333328</v>
      </c>
      <c r="I28" s="19" t="b">
        <v>0</v>
      </c>
      <c r="J28" s="19" t="s">
        <v>789</v>
      </c>
      <c r="K28" s="19" t="s">
        <v>783</v>
      </c>
      <c r="L28" s="19">
        <v>4001</v>
      </c>
      <c r="M28" s="19" t="b">
        <v>0</v>
      </c>
    </row>
    <row r="29" spans="1:13" x14ac:dyDescent="0.45">
      <c r="A29" s="19" t="s">
        <v>14</v>
      </c>
      <c r="B29" s="19" t="s">
        <v>784</v>
      </c>
      <c r="C29" s="19" t="s">
        <v>785</v>
      </c>
      <c r="D29" s="19" t="s">
        <v>43</v>
      </c>
      <c r="E29" s="19">
        <v>-7</v>
      </c>
      <c r="F29" s="19" t="s">
        <v>44</v>
      </c>
      <c r="G29" s="19">
        <v>1</v>
      </c>
      <c r="H29" s="20">
        <v>45428.833333333328</v>
      </c>
      <c r="I29" s="19" t="b">
        <v>0</v>
      </c>
      <c r="J29" s="19" t="s">
        <v>820</v>
      </c>
      <c r="K29" s="19" t="s">
        <v>783</v>
      </c>
      <c r="L29" s="19">
        <v>8005</v>
      </c>
      <c r="M29" s="19" t="b">
        <v>0</v>
      </c>
    </row>
    <row r="30" spans="1:13" x14ac:dyDescent="0.45">
      <c r="A30" s="19" t="s">
        <v>14</v>
      </c>
      <c r="B30" s="19" t="s">
        <v>104</v>
      </c>
      <c r="C30" s="19" t="s">
        <v>780</v>
      </c>
      <c r="D30" s="19" t="s">
        <v>821</v>
      </c>
      <c r="E30" s="19">
        <v>-11.27</v>
      </c>
      <c r="F30" s="19" t="s">
        <v>60</v>
      </c>
      <c r="G30" s="19">
        <v>0</v>
      </c>
      <c r="H30" s="20">
        <v>45427.833333333328</v>
      </c>
      <c r="I30" s="19" t="b">
        <v>0</v>
      </c>
      <c r="J30" s="19" t="s">
        <v>822</v>
      </c>
      <c r="K30" s="19" t="s">
        <v>783</v>
      </c>
      <c r="L30" s="19">
        <v>2010</v>
      </c>
      <c r="M30" s="19" t="b">
        <v>0</v>
      </c>
    </row>
    <row r="31" spans="1:13" x14ac:dyDescent="0.45">
      <c r="A31" s="19" t="s">
        <v>14</v>
      </c>
      <c r="B31" s="19" t="s">
        <v>104</v>
      </c>
      <c r="C31" s="19" t="s">
        <v>780</v>
      </c>
      <c r="D31" s="19" t="s">
        <v>819</v>
      </c>
      <c r="E31" s="19">
        <v>-14.02</v>
      </c>
      <c r="F31" s="19" t="s">
        <v>796</v>
      </c>
      <c r="G31" s="19">
        <v>0</v>
      </c>
      <c r="H31" s="20">
        <v>45427.833333333328</v>
      </c>
      <c r="I31" s="19" t="b">
        <v>0</v>
      </c>
      <c r="J31" s="19" t="s">
        <v>808</v>
      </c>
      <c r="K31" s="19" t="s">
        <v>783</v>
      </c>
      <c r="L31" s="19">
        <v>1002</v>
      </c>
      <c r="M31" s="19" t="b">
        <v>0</v>
      </c>
    </row>
    <row r="32" spans="1:13" x14ac:dyDescent="0.45">
      <c r="A32" s="19" t="s">
        <v>14</v>
      </c>
      <c r="B32" s="19" t="s">
        <v>104</v>
      </c>
      <c r="C32" s="19" t="s">
        <v>780</v>
      </c>
      <c r="D32" s="19" t="s">
        <v>793</v>
      </c>
      <c r="E32" s="19">
        <v>-20</v>
      </c>
      <c r="F32" s="19" t="s">
        <v>18</v>
      </c>
      <c r="G32" s="19">
        <v>1</v>
      </c>
      <c r="H32" s="20">
        <v>45427.833333333328</v>
      </c>
      <c r="I32" s="19" t="b">
        <v>0</v>
      </c>
      <c r="J32" s="19" t="s">
        <v>794</v>
      </c>
      <c r="K32" s="19" t="s">
        <v>783</v>
      </c>
      <c r="L32" s="19">
        <v>4000</v>
      </c>
      <c r="M32" s="19" t="b">
        <v>0</v>
      </c>
    </row>
    <row r="33" spans="1:13" x14ac:dyDescent="0.45">
      <c r="A33" s="19" t="s">
        <v>14</v>
      </c>
      <c r="B33" s="19" t="s">
        <v>784</v>
      </c>
      <c r="C33" s="19" t="s">
        <v>785</v>
      </c>
      <c r="D33" s="19" t="s">
        <v>380</v>
      </c>
      <c r="E33" s="19">
        <v>-12.44</v>
      </c>
      <c r="F33" s="19" t="s">
        <v>253</v>
      </c>
      <c r="G33" s="19">
        <v>1</v>
      </c>
      <c r="H33" s="20">
        <v>45427.833333333328</v>
      </c>
      <c r="I33" s="19" t="b">
        <v>0</v>
      </c>
      <c r="J33" s="19" t="s">
        <v>789</v>
      </c>
      <c r="K33" s="19" t="s">
        <v>783</v>
      </c>
      <c r="L33" s="19">
        <v>4001</v>
      </c>
      <c r="M33" s="19" t="b">
        <v>0</v>
      </c>
    </row>
    <row r="34" spans="1:13" x14ac:dyDescent="0.45">
      <c r="A34" s="19" t="s">
        <v>14</v>
      </c>
      <c r="B34" s="19" t="s">
        <v>784</v>
      </c>
      <c r="C34" s="19" t="s">
        <v>785</v>
      </c>
      <c r="D34" s="19" t="s">
        <v>142</v>
      </c>
      <c r="E34" s="19">
        <v>-15.22</v>
      </c>
      <c r="F34" s="19" t="s">
        <v>28</v>
      </c>
      <c r="G34" s="19">
        <v>1</v>
      </c>
      <c r="H34" s="20">
        <v>45427.833333333328</v>
      </c>
      <c r="I34" s="19" t="b">
        <v>0</v>
      </c>
      <c r="J34" s="19" t="s">
        <v>783</v>
      </c>
      <c r="K34" s="19" t="s">
        <v>783</v>
      </c>
      <c r="L34" s="19">
        <v>1001</v>
      </c>
      <c r="M34" s="19" t="b">
        <v>0</v>
      </c>
    </row>
    <row r="35" spans="1:13" x14ac:dyDescent="0.45">
      <c r="A35" s="19" t="s">
        <v>14</v>
      </c>
      <c r="B35" s="19" t="s">
        <v>784</v>
      </c>
      <c r="C35" s="19" t="s">
        <v>785</v>
      </c>
      <c r="D35" s="19" t="s">
        <v>380</v>
      </c>
      <c r="E35" s="19">
        <v>-18.739999999999998</v>
      </c>
      <c r="F35" s="19" t="s">
        <v>253</v>
      </c>
      <c r="G35" s="19">
        <v>1</v>
      </c>
      <c r="H35" s="20">
        <v>45427.833333333328</v>
      </c>
      <c r="I35" s="19" t="b">
        <v>0</v>
      </c>
      <c r="J35" s="19" t="s">
        <v>789</v>
      </c>
      <c r="K35" s="19" t="s">
        <v>783</v>
      </c>
      <c r="L35" s="19">
        <v>4001</v>
      </c>
      <c r="M35" s="19" t="b">
        <v>0</v>
      </c>
    </row>
    <row r="36" spans="1:13" x14ac:dyDescent="0.45">
      <c r="A36" s="19" t="s">
        <v>14</v>
      </c>
      <c r="B36" s="19" t="s">
        <v>104</v>
      </c>
      <c r="C36" s="19" t="s">
        <v>780</v>
      </c>
      <c r="D36" s="19" t="s">
        <v>819</v>
      </c>
      <c r="E36" s="19">
        <v>-4.66</v>
      </c>
      <c r="F36" s="19" t="s">
        <v>796</v>
      </c>
      <c r="G36" s="19">
        <v>0</v>
      </c>
      <c r="H36" s="20">
        <v>45426.833333333328</v>
      </c>
      <c r="I36" s="19" t="b">
        <v>0</v>
      </c>
      <c r="J36" s="19" t="s">
        <v>808</v>
      </c>
      <c r="K36" s="19" t="s">
        <v>783</v>
      </c>
      <c r="L36" s="19">
        <v>1002</v>
      </c>
      <c r="M36" s="19" t="b">
        <v>0</v>
      </c>
    </row>
    <row r="37" spans="1:13" x14ac:dyDescent="0.45">
      <c r="A37" s="19" t="s">
        <v>14</v>
      </c>
      <c r="B37" s="19" t="s">
        <v>104</v>
      </c>
      <c r="C37" s="19" t="s">
        <v>780</v>
      </c>
      <c r="D37" s="19" t="s">
        <v>823</v>
      </c>
      <c r="E37" s="19">
        <v>-15.03</v>
      </c>
      <c r="F37" s="19" t="s">
        <v>786</v>
      </c>
      <c r="G37" s="19">
        <v>0</v>
      </c>
      <c r="H37" s="20">
        <v>45426.833333333328</v>
      </c>
      <c r="I37" s="19" t="b">
        <v>0</v>
      </c>
      <c r="J37" s="19" t="s">
        <v>824</v>
      </c>
      <c r="K37" s="19" t="s">
        <v>783</v>
      </c>
      <c r="L37" s="19">
        <v>5000</v>
      </c>
      <c r="M37" s="19" t="b">
        <v>0</v>
      </c>
    </row>
    <row r="38" spans="1:13" x14ac:dyDescent="0.45">
      <c r="A38" s="19" t="s">
        <v>14</v>
      </c>
      <c r="B38" s="19" t="s">
        <v>784</v>
      </c>
      <c r="C38" s="19" t="s">
        <v>785</v>
      </c>
      <c r="D38" s="19" t="s">
        <v>380</v>
      </c>
      <c r="E38" s="19">
        <v>-12.36</v>
      </c>
      <c r="F38" s="19" t="s">
        <v>253</v>
      </c>
      <c r="G38" s="19">
        <v>1</v>
      </c>
      <c r="H38" s="20">
        <v>45426.833333333328</v>
      </c>
      <c r="I38" s="19" t="b">
        <v>0</v>
      </c>
      <c r="J38" s="19" t="s">
        <v>789</v>
      </c>
      <c r="K38" s="19" t="s">
        <v>783</v>
      </c>
      <c r="L38" s="19">
        <v>4001</v>
      </c>
      <c r="M38" s="19" t="b">
        <v>0</v>
      </c>
    </row>
    <row r="39" spans="1:13" x14ac:dyDescent="0.45">
      <c r="A39" s="19" t="s">
        <v>14</v>
      </c>
      <c r="B39" s="19" t="s">
        <v>104</v>
      </c>
      <c r="C39" s="19" t="s">
        <v>780</v>
      </c>
      <c r="D39" s="19" t="s">
        <v>819</v>
      </c>
      <c r="E39" s="19">
        <v>-10.23</v>
      </c>
      <c r="F39" s="19" t="s">
        <v>796</v>
      </c>
      <c r="G39" s="19">
        <v>0</v>
      </c>
      <c r="H39" s="20">
        <v>45425.833333333328</v>
      </c>
      <c r="I39" s="19" t="b">
        <v>0</v>
      </c>
      <c r="J39" s="19" t="s">
        <v>808</v>
      </c>
      <c r="K39" s="19" t="s">
        <v>783</v>
      </c>
      <c r="L39" s="19">
        <v>1002</v>
      </c>
      <c r="M39" s="19" t="b">
        <v>0</v>
      </c>
    </row>
    <row r="40" spans="1:13" x14ac:dyDescent="0.45">
      <c r="A40" s="19" t="s">
        <v>14</v>
      </c>
      <c r="B40" s="19" t="s">
        <v>104</v>
      </c>
      <c r="C40" s="19" t="s">
        <v>780</v>
      </c>
      <c r="D40" s="19" t="s">
        <v>793</v>
      </c>
      <c r="E40" s="19">
        <v>-20</v>
      </c>
      <c r="F40" s="19" t="s">
        <v>18</v>
      </c>
      <c r="G40" s="19">
        <v>1</v>
      </c>
      <c r="H40" s="20">
        <v>45425.833333333328</v>
      </c>
      <c r="I40" s="19" t="b">
        <v>0</v>
      </c>
      <c r="J40" s="19" t="s">
        <v>794</v>
      </c>
      <c r="K40" s="19" t="s">
        <v>783</v>
      </c>
      <c r="L40" s="19">
        <v>4000</v>
      </c>
      <c r="M40" s="19" t="b">
        <v>0</v>
      </c>
    </row>
    <row r="41" spans="1:13" x14ac:dyDescent="0.45">
      <c r="A41" s="19" t="s">
        <v>14</v>
      </c>
      <c r="B41" s="19" t="s">
        <v>104</v>
      </c>
      <c r="C41" s="19" t="s">
        <v>780</v>
      </c>
      <c r="D41" s="19" t="s">
        <v>825</v>
      </c>
      <c r="E41" s="19">
        <v>-19.329999999999998</v>
      </c>
      <c r="F41" s="19" t="s">
        <v>21</v>
      </c>
      <c r="G41" s="19">
        <v>0</v>
      </c>
      <c r="H41" s="20">
        <v>45425.833333333328</v>
      </c>
      <c r="I41" s="19" t="b">
        <v>0</v>
      </c>
      <c r="J41" s="19" t="s">
        <v>783</v>
      </c>
      <c r="K41" s="19" t="s">
        <v>783</v>
      </c>
      <c r="L41" s="19">
        <v>1000</v>
      </c>
      <c r="M41" s="19" t="b">
        <v>0</v>
      </c>
    </row>
    <row r="42" spans="1:13" x14ac:dyDescent="0.45">
      <c r="A42" s="19" t="s">
        <v>14</v>
      </c>
      <c r="B42" s="19" t="s">
        <v>104</v>
      </c>
      <c r="C42" s="19" t="s">
        <v>780</v>
      </c>
      <c r="D42" s="19" t="s">
        <v>826</v>
      </c>
      <c r="E42" s="19">
        <v>-13.55</v>
      </c>
      <c r="F42" s="19" t="s">
        <v>28</v>
      </c>
      <c r="G42" s="19">
        <v>1</v>
      </c>
      <c r="H42" s="20">
        <v>45425.833333333328</v>
      </c>
      <c r="I42" s="19" t="b">
        <v>0</v>
      </c>
      <c r="J42" s="19" t="s">
        <v>827</v>
      </c>
      <c r="K42" s="19" t="s">
        <v>783</v>
      </c>
      <c r="L42" s="19">
        <v>1001</v>
      </c>
      <c r="M42" s="19" t="b">
        <v>0</v>
      </c>
    </row>
    <row r="43" spans="1:13" x14ac:dyDescent="0.45">
      <c r="A43" s="19" t="s">
        <v>14</v>
      </c>
      <c r="B43" s="19" t="s">
        <v>784</v>
      </c>
      <c r="C43" s="19" t="s">
        <v>785</v>
      </c>
      <c r="D43" s="19" t="s">
        <v>380</v>
      </c>
      <c r="E43" s="19">
        <v>-12.41</v>
      </c>
      <c r="F43" s="19" t="s">
        <v>253</v>
      </c>
      <c r="G43" s="19">
        <v>1</v>
      </c>
      <c r="H43" s="20">
        <v>45425.833333333328</v>
      </c>
      <c r="I43" s="19" t="b">
        <v>0</v>
      </c>
      <c r="J43" s="19" t="s">
        <v>789</v>
      </c>
      <c r="K43" s="19" t="s">
        <v>783</v>
      </c>
      <c r="L43" s="19">
        <v>4001</v>
      </c>
      <c r="M43" s="19" t="b">
        <v>0</v>
      </c>
    </row>
    <row r="44" spans="1:13" x14ac:dyDescent="0.45">
      <c r="A44" s="19" t="s">
        <v>14</v>
      </c>
      <c r="B44" s="19" t="s">
        <v>104</v>
      </c>
      <c r="C44" s="19" t="s">
        <v>780</v>
      </c>
      <c r="D44" s="19" t="s">
        <v>800</v>
      </c>
      <c r="E44" s="19">
        <v>-50</v>
      </c>
      <c r="F44" s="19" t="s">
        <v>60</v>
      </c>
      <c r="G44" s="19">
        <v>0</v>
      </c>
      <c r="H44" s="20">
        <v>45423.833333333328</v>
      </c>
      <c r="I44" s="19" t="b">
        <v>0</v>
      </c>
      <c r="J44" s="19" t="s">
        <v>783</v>
      </c>
      <c r="K44" s="19" t="s">
        <v>783</v>
      </c>
      <c r="L44" s="19">
        <v>2010</v>
      </c>
      <c r="M44" s="19" t="b">
        <v>0</v>
      </c>
    </row>
    <row r="45" spans="1:13" x14ac:dyDescent="0.45">
      <c r="A45" s="19" t="s">
        <v>14</v>
      </c>
      <c r="B45" s="19" t="s">
        <v>784</v>
      </c>
      <c r="C45" s="19" t="s">
        <v>785</v>
      </c>
      <c r="D45" s="19" t="s">
        <v>828</v>
      </c>
      <c r="E45" s="19">
        <v>-25.2</v>
      </c>
      <c r="F45" s="19" t="s">
        <v>60</v>
      </c>
      <c r="G45" s="19">
        <v>1</v>
      </c>
      <c r="H45" s="20">
        <v>45423.833333333328</v>
      </c>
      <c r="I45" s="19" t="b">
        <v>0</v>
      </c>
      <c r="J45" s="19" t="s">
        <v>802</v>
      </c>
      <c r="K45" s="19" t="s">
        <v>783</v>
      </c>
      <c r="L45" s="19">
        <v>2010</v>
      </c>
      <c r="M45" s="19" t="b">
        <v>0</v>
      </c>
    </row>
    <row r="46" spans="1:13" x14ac:dyDescent="0.45">
      <c r="A46" s="19" t="s">
        <v>14</v>
      </c>
      <c r="B46" s="19" t="s">
        <v>104</v>
      </c>
      <c r="C46" s="19" t="s">
        <v>780</v>
      </c>
      <c r="D46" s="19" t="s">
        <v>793</v>
      </c>
      <c r="E46" s="19">
        <v>-20</v>
      </c>
      <c r="F46" s="19" t="s">
        <v>18</v>
      </c>
      <c r="G46" s="19">
        <v>1</v>
      </c>
      <c r="H46" s="20">
        <v>45422.833333333328</v>
      </c>
      <c r="I46" s="19" t="b">
        <v>0</v>
      </c>
      <c r="J46" s="19" t="s">
        <v>794</v>
      </c>
      <c r="K46" s="19" t="s">
        <v>783</v>
      </c>
      <c r="L46" s="19">
        <v>4000</v>
      </c>
      <c r="M46" s="19" t="b">
        <v>0</v>
      </c>
    </row>
    <row r="47" spans="1:13" x14ac:dyDescent="0.45">
      <c r="A47" s="19" t="s">
        <v>14</v>
      </c>
      <c r="B47" s="19" t="s">
        <v>104</v>
      </c>
      <c r="C47" s="19" t="s">
        <v>780</v>
      </c>
      <c r="D47" s="19" t="s">
        <v>813</v>
      </c>
      <c r="E47" s="19">
        <v>-230</v>
      </c>
      <c r="F47" s="19" t="s">
        <v>104</v>
      </c>
      <c r="G47" s="19">
        <v>1</v>
      </c>
      <c r="H47" s="20">
        <v>45422.833333333328</v>
      </c>
      <c r="I47" s="19" t="b">
        <v>1</v>
      </c>
      <c r="J47" s="19" t="s">
        <v>783</v>
      </c>
      <c r="K47" s="19" t="s">
        <v>783</v>
      </c>
      <c r="L47" s="19">
        <v>20001</v>
      </c>
      <c r="M47" s="19" t="b">
        <v>0</v>
      </c>
    </row>
    <row r="48" spans="1:13" x14ac:dyDescent="0.45">
      <c r="A48" s="19" t="s">
        <v>14</v>
      </c>
      <c r="B48" s="19" t="s">
        <v>104</v>
      </c>
      <c r="C48" s="19" t="s">
        <v>780</v>
      </c>
      <c r="D48" s="19" t="s">
        <v>829</v>
      </c>
      <c r="E48" s="19">
        <v>-11.84</v>
      </c>
      <c r="F48" s="19" t="s">
        <v>28</v>
      </c>
      <c r="G48" s="19">
        <v>1</v>
      </c>
      <c r="H48" s="20">
        <v>45422.833333333328</v>
      </c>
      <c r="I48" s="19" t="b">
        <v>0</v>
      </c>
      <c r="J48" s="19" t="s">
        <v>830</v>
      </c>
      <c r="K48" s="19" t="s">
        <v>783</v>
      </c>
      <c r="L48" s="19">
        <v>1001</v>
      </c>
      <c r="M48" s="19" t="b">
        <v>0</v>
      </c>
    </row>
    <row r="49" spans="1:13" x14ac:dyDescent="0.45">
      <c r="A49" s="19" t="s">
        <v>14</v>
      </c>
      <c r="B49" s="19" t="s">
        <v>104</v>
      </c>
      <c r="C49" s="19" t="s">
        <v>780</v>
      </c>
      <c r="D49" s="19" t="s">
        <v>815</v>
      </c>
      <c r="E49" s="19">
        <v>-250</v>
      </c>
      <c r="F49" s="19" t="s">
        <v>104</v>
      </c>
      <c r="G49" s="19">
        <v>1</v>
      </c>
      <c r="H49" s="20">
        <v>45422.833333333328</v>
      </c>
      <c r="I49" s="19" t="b">
        <v>1</v>
      </c>
      <c r="J49" s="19" t="s">
        <v>783</v>
      </c>
      <c r="K49" s="19" t="s">
        <v>783</v>
      </c>
      <c r="L49" s="19">
        <v>20001</v>
      </c>
      <c r="M49" s="19" t="b">
        <v>0</v>
      </c>
    </row>
    <row r="50" spans="1:13" x14ac:dyDescent="0.45">
      <c r="A50" s="19" t="s">
        <v>10</v>
      </c>
      <c r="B50" s="19" t="s">
        <v>104</v>
      </c>
      <c r="C50" s="19" t="s">
        <v>780</v>
      </c>
      <c r="D50" s="19" t="s">
        <v>781</v>
      </c>
      <c r="E50" s="19">
        <v>970.79</v>
      </c>
      <c r="F50" s="19" t="s">
        <v>10</v>
      </c>
      <c r="G50" s="19">
        <v>1</v>
      </c>
      <c r="H50" s="20">
        <v>45422.833333333328</v>
      </c>
      <c r="I50" s="19" t="b">
        <v>0</v>
      </c>
      <c r="J50" s="19" t="s">
        <v>782</v>
      </c>
      <c r="K50" s="19" t="s">
        <v>783</v>
      </c>
      <c r="L50" s="19">
        <v>10011</v>
      </c>
      <c r="M50" s="19" t="b">
        <v>0</v>
      </c>
    </row>
    <row r="51" spans="1:13" x14ac:dyDescent="0.45">
      <c r="A51" s="19" t="s">
        <v>10</v>
      </c>
      <c r="B51" s="19" t="s">
        <v>784</v>
      </c>
      <c r="C51" s="19" t="s">
        <v>785</v>
      </c>
      <c r="D51" s="19" t="s">
        <v>103</v>
      </c>
      <c r="E51" s="19">
        <v>230</v>
      </c>
      <c r="F51" s="19" t="s">
        <v>104</v>
      </c>
      <c r="G51" s="19">
        <v>1</v>
      </c>
      <c r="H51" s="20">
        <v>45422.833333333328</v>
      </c>
      <c r="I51" s="19" t="b">
        <v>1</v>
      </c>
      <c r="J51" s="19" t="s">
        <v>816</v>
      </c>
      <c r="K51" s="19" t="s">
        <v>783</v>
      </c>
      <c r="L51" s="19">
        <v>20001</v>
      </c>
      <c r="M51" s="19" t="b">
        <v>0</v>
      </c>
    </row>
    <row r="52" spans="1:13" x14ac:dyDescent="0.45">
      <c r="A52" s="19" t="s">
        <v>14</v>
      </c>
      <c r="B52" s="19" t="s">
        <v>784</v>
      </c>
      <c r="C52" s="19" t="s">
        <v>785</v>
      </c>
      <c r="D52" s="19" t="s">
        <v>831</v>
      </c>
      <c r="E52" s="19">
        <v>-14.5</v>
      </c>
      <c r="F52" s="19" t="s">
        <v>796</v>
      </c>
      <c r="G52" s="19">
        <v>1</v>
      </c>
      <c r="H52" s="20">
        <v>45422.833333333328</v>
      </c>
      <c r="I52" s="19" t="b">
        <v>0</v>
      </c>
      <c r="J52" s="19" t="s">
        <v>783</v>
      </c>
      <c r="K52" s="19" t="s">
        <v>783</v>
      </c>
      <c r="L52" s="19">
        <v>1002</v>
      </c>
      <c r="M52" s="19" t="b">
        <v>0</v>
      </c>
    </row>
    <row r="53" spans="1:13" x14ac:dyDescent="0.45">
      <c r="A53" s="19" t="s">
        <v>14</v>
      </c>
      <c r="B53" s="19" t="s">
        <v>784</v>
      </c>
      <c r="C53" s="19" t="s">
        <v>785</v>
      </c>
      <c r="D53" s="19" t="s">
        <v>832</v>
      </c>
      <c r="E53" s="19">
        <v>-6.2</v>
      </c>
      <c r="F53" s="19" t="s">
        <v>28</v>
      </c>
      <c r="G53" s="19">
        <v>1</v>
      </c>
      <c r="H53" s="20">
        <v>45421.833333333328</v>
      </c>
      <c r="I53" s="19" t="b">
        <v>0</v>
      </c>
      <c r="J53" s="19" t="s">
        <v>833</v>
      </c>
      <c r="K53" s="19" t="s">
        <v>783</v>
      </c>
      <c r="L53" s="19">
        <v>1001</v>
      </c>
      <c r="M53" s="19" t="b">
        <v>0</v>
      </c>
    </row>
    <row r="54" spans="1:13" x14ac:dyDescent="0.45">
      <c r="A54" s="19" t="s">
        <v>14</v>
      </c>
      <c r="B54" s="19" t="s">
        <v>784</v>
      </c>
      <c r="C54" s="19" t="s">
        <v>785</v>
      </c>
      <c r="D54" s="19" t="s">
        <v>835</v>
      </c>
      <c r="E54" s="19">
        <v>-28.86</v>
      </c>
      <c r="F54" s="19" t="s">
        <v>834</v>
      </c>
      <c r="G54" s="19">
        <v>1</v>
      </c>
      <c r="H54" s="20">
        <v>45421.833333333328</v>
      </c>
      <c r="I54" s="19" t="b">
        <v>0</v>
      </c>
      <c r="J54" s="19" t="s">
        <v>836</v>
      </c>
      <c r="K54" s="19" t="s">
        <v>783</v>
      </c>
      <c r="L54" s="19">
        <v>1003</v>
      </c>
      <c r="M54" s="19" t="b">
        <v>0</v>
      </c>
    </row>
    <row r="55" spans="1:13" x14ac:dyDescent="0.45">
      <c r="A55" s="19" t="s">
        <v>14</v>
      </c>
      <c r="B55" s="19" t="s">
        <v>104</v>
      </c>
      <c r="C55" s="19" t="s">
        <v>780</v>
      </c>
      <c r="D55" s="19" t="s">
        <v>837</v>
      </c>
      <c r="E55" s="19">
        <v>-14.15</v>
      </c>
      <c r="F55" s="19" t="s">
        <v>21</v>
      </c>
      <c r="G55" s="19">
        <v>0</v>
      </c>
      <c r="H55" s="20">
        <v>45420.833333333328</v>
      </c>
      <c r="I55" s="19" t="b">
        <v>0</v>
      </c>
      <c r="J55" s="19" t="s">
        <v>783</v>
      </c>
      <c r="K55" s="19" t="s">
        <v>783</v>
      </c>
      <c r="L55" s="19">
        <v>1000</v>
      </c>
      <c r="M55" s="19" t="b">
        <v>0</v>
      </c>
    </row>
    <row r="56" spans="1:13" x14ac:dyDescent="0.45">
      <c r="A56" s="19" t="s">
        <v>14</v>
      </c>
      <c r="B56" s="19" t="s">
        <v>784</v>
      </c>
      <c r="C56" s="19" t="s">
        <v>785</v>
      </c>
      <c r="D56" s="19" t="s">
        <v>839</v>
      </c>
      <c r="E56" s="19">
        <v>-37</v>
      </c>
      <c r="F56" s="19" t="s">
        <v>838</v>
      </c>
      <c r="G56" s="19">
        <v>0</v>
      </c>
      <c r="H56" s="20">
        <v>45420.833333333328</v>
      </c>
      <c r="I56" s="19" t="b">
        <v>0</v>
      </c>
      <c r="J56" s="19" t="s">
        <v>783</v>
      </c>
      <c r="K56" s="19" t="s">
        <v>783</v>
      </c>
      <c r="L56" s="19">
        <v>6000</v>
      </c>
      <c r="M56" s="19" t="b">
        <v>0</v>
      </c>
    </row>
    <row r="57" spans="1:13" x14ac:dyDescent="0.45">
      <c r="A57" s="19" t="s">
        <v>10</v>
      </c>
      <c r="B57" s="19" t="s">
        <v>104</v>
      </c>
      <c r="C57" s="19" t="s">
        <v>780</v>
      </c>
      <c r="D57" s="19" t="s">
        <v>840</v>
      </c>
      <c r="E57" s="19">
        <v>750</v>
      </c>
      <c r="F57" s="19" t="s">
        <v>10</v>
      </c>
      <c r="G57" s="19">
        <v>1</v>
      </c>
      <c r="H57" s="20">
        <v>45419.833333333328</v>
      </c>
      <c r="I57" s="19" t="b">
        <v>0</v>
      </c>
      <c r="J57" s="19" t="s">
        <v>783</v>
      </c>
      <c r="K57" s="19" t="s">
        <v>783</v>
      </c>
      <c r="L57" s="19">
        <v>10011</v>
      </c>
      <c r="M57" s="19" t="b">
        <v>0</v>
      </c>
    </row>
    <row r="58" spans="1:13" x14ac:dyDescent="0.45">
      <c r="A58" s="19" t="s">
        <v>14</v>
      </c>
      <c r="B58" s="19" t="s">
        <v>104</v>
      </c>
      <c r="C58" s="19" t="s">
        <v>780</v>
      </c>
      <c r="D58" s="19" t="s">
        <v>793</v>
      </c>
      <c r="E58" s="19">
        <v>-20</v>
      </c>
      <c r="F58" s="19" t="s">
        <v>18</v>
      </c>
      <c r="G58" s="19">
        <v>1</v>
      </c>
      <c r="H58" s="20">
        <v>45419.833333333328</v>
      </c>
      <c r="I58" s="19" t="b">
        <v>0</v>
      </c>
      <c r="J58" s="19" t="s">
        <v>794</v>
      </c>
      <c r="K58" s="19" t="s">
        <v>783</v>
      </c>
      <c r="L58" s="19">
        <v>4000</v>
      </c>
      <c r="M58" s="19" t="b">
        <v>0</v>
      </c>
    </row>
    <row r="59" spans="1:13" x14ac:dyDescent="0.45">
      <c r="A59" s="19" t="s">
        <v>10</v>
      </c>
      <c r="B59" s="19" t="s">
        <v>104</v>
      </c>
      <c r="C59" s="19" t="s">
        <v>780</v>
      </c>
      <c r="D59" s="19" t="s">
        <v>842</v>
      </c>
      <c r="E59" s="19">
        <v>500</v>
      </c>
      <c r="F59" s="19" t="s">
        <v>841</v>
      </c>
      <c r="G59" s="19">
        <v>1</v>
      </c>
      <c r="H59" s="20">
        <v>45419.833333333328</v>
      </c>
      <c r="I59" s="19" t="b">
        <v>0</v>
      </c>
      <c r="J59" s="19" t="s">
        <v>783</v>
      </c>
      <c r="K59" s="19" t="s">
        <v>783</v>
      </c>
      <c r="L59" s="19">
        <v>10008</v>
      </c>
      <c r="M59" s="19" t="b">
        <v>0</v>
      </c>
    </row>
    <row r="60" spans="1:13" x14ac:dyDescent="0.45">
      <c r="A60" s="19" t="s">
        <v>14</v>
      </c>
      <c r="B60" s="19" t="s">
        <v>104</v>
      </c>
      <c r="C60" s="19" t="s">
        <v>780</v>
      </c>
      <c r="D60" s="19" t="s">
        <v>843</v>
      </c>
      <c r="E60" s="19">
        <v>-5.18</v>
      </c>
      <c r="F60" s="19" t="s">
        <v>796</v>
      </c>
      <c r="G60" s="19">
        <v>0</v>
      </c>
      <c r="H60" s="20">
        <v>45419.833333333328</v>
      </c>
      <c r="I60" s="19" t="b">
        <v>0</v>
      </c>
      <c r="J60" s="19" t="s">
        <v>808</v>
      </c>
      <c r="K60" s="19" t="s">
        <v>783</v>
      </c>
      <c r="L60" s="19">
        <v>1002</v>
      </c>
      <c r="M60" s="19" t="b">
        <v>0</v>
      </c>
    </row>
    <row r="61" spans="1:13" x14ac:dyDescent="0.45">
      <c r="A61" s="19" t="s">
        <v>14</v>
      </c>
      <c r="B61" s="19" t="s">
        <v>104</v>
      </c>
      <c r="C61" s="19" t="s">
        <v>780</v>
      </c>
      <c r="D61" s="19" t="s">
        <v>800</v>
      </c>
      <c r="E61" s="19">
        <v>-750</v>
      </c>
      <c r="F61" s="19" t="s">
        <v>844</v>
      </c>
      <c r="G61" s="19">
        <v>1</v>
      </c>
      <c r="H61" s="20">
        <v>45419.833333333328</v>
      </c>
      <c r="I61" s="19" t="b">
        <v>0</v>
      </c>
      <c r="J61" s="19" t="s">
        <v>783</v>
      </c>
      <c r="K61" s="19" t="s">
        <v>783</v>
      </c>
      <c r="L61" s="19">
        <v>13001</v>
      </c>
      <c r="M61" s="19" t="b">
        <v>0</v>
      </c>
    </row>
    <row r="62" spans="1:13" x14ac:dyDescent="0.45">
      <c r="A62" s="19" t="s">
        <v>14</v>
      </c>
      <c r="B62" s="19" t="s">
        <v>104</v>
      </c>
      <c r="C62" s="19" t="s">
        <v>780</v>
      </c>
      <c r="D62" s="19" t="s">
        <v>76</v>
      </c>
      <c r="E62" s="19">
        <v>-500</v>
      </c>
      <c r="F62" s="19" t="s">
        <v>844</v>
      </c>
      <c r="G62" s="19">
        <v>1</v>
      </c>
      <c r="H62" s="20">
        <v>45419.833333333328</v>
      </c>
      <c r="I62" s="19" t="b">
        <v>0</v>
      </c>
      <c r="J62" s="19" t="s">
        <v>783</v>
      </c>
      <c r="K62" s="19" t="s">
        <v>783</v>
      </c>
      <c r="L62" s="19">
        <v>13001</v>
      </c>
      <c r="M62" s="19" t="b">
        <v>0</v>
      </c>
    </row>
    <row r="63" spans="1:13" x14ac:dyDescent="0.45">
      <c r="A63" s="19" t="s">
        <v>10</v>
      </c>
      <c r="B63" s="19" t="s">
        <v>104</v>
      </c>
      <c r="C63" s="19" t="s">
        <v>780</v>
      </c>
      <c r="D63" s="19" t="s">
        <v>840</v>
      </c>
      <c r="E63" s="19">
        <v>36</v>
      </c>
      <c r="F63" s="19" t="s">
        <v>10</v>
      </c>
      <c r="G63" s="19">
        <v>0</v>
      </c>
      <c r="H63" s="20">
        <v>45418.833333333328</v>
      </c>
      <c r="I63" s="19" t="b">
        <v>0</v>
      </c>
      <c r="J63" s="19" t="s">
        <v>783</v>
      </c>
      <c r="K63" s="19" t="s">
        <v>783</v>
      </c>
      <c r="L63" s="19">
        <v>10011</v>
      </c>
      <c r="M63" s="19" t="b">
        <v>0</v>
      </c>
    </row>
    <row r="64" spans="1:13" x14ac:dyDescent="0.45">
      <c r="A64" s="19" t="s">
        <v>14</v>
      </c>
      <c r="B64" s="19" t="s">
        <v>104</v>
      </c>
      <c r="C64" s="19" t="s">
        <v>780</v>
      </c>
      <c r="D64" s="19" t="s">
        <v>845</v>
      </c>
      <c r="E64" s="19">
        <v>-2.5099999999999998</v>
      </c>
      <c r="F64" s="19" t="s">
        <v>28</v>
      </c>
      <c r="G64" s="19">
        <v>0</v>
      </c>
      <c r="H64" s="20">
        <v>45418.833333333328</v>
      </c>
      <c r="I64" s="19" t="b">
        <v>0</v>
      </c>
      <c r="J64" s="19" t="s">
        <v>783</v>
      </c>
      <c r="K64" s="19" t="s">
        <v>783</v>
      </c>
      <c r="L64" s="19">
        <v>1001</v>
      </c>
      <c r="M64" s="19" t="b">
        <v>0</v>
      </c>
    </row>
    <row r="65" spans="1:13" x14ac:dyDescent="0.45">
      <c r="A65" s="19" t="s">
        <v>14</v>
      </c>
      <c r="B65" s="19" t="s">
        <v>104</v>
      </c>
      <c r="C65" s="19" t="s">
        <v>780</v>
      </c>
      <c r="D65" s="19" t="s">
        <v>846</v>
      </c>
      <c r="E65" s="19">
        <v>-17.399999999999999</v>
      </c>
      <c r="F65" s="19" t="s">
        <v>796</v>
      </c>
      <c r="G65" s="19">
        <v>1</v>
      </c>
      <c r="H65" s="20">
        <v>45418.833333333328</v>
      </c>
      <c r="I65" s="19" t="b">
        <v>0</v>
      </c>
      <c r="J65" s="19" t="s">
        <v>783</v>
      </c>
      <c r="K65" s="19" t="s">
        <v>783</v>
      </c>
      <c r="L65" s="19">
        <v>1002</v>
      </c>
      <c r="M65" s="19" t="b">
        <v>0</v>
      </c>
    </row>
    <row r="66" spans="1:13" x14ac:dyDescent="0.45">
      <c r="A66" s="19" t="s">
        <v>14</v>
      </c>
      <c r="B66" s="19" t="s">
        <v>104</v>
      </c>
      <c r="C66" s="19" t="s">
        <v>780</v>
      </c>
      <c r="D66" s="19" t="s">
        <v>845</v>
      </c>
      <c r="E66" s="19">
        <v>-14.15</v>
      </c>
      <c r="F66" s="19" t="s">
        <v>28</v>
      </c>
      <c r="G66" s="19">
        <v>0</v>
      </c>
      <c r="H66" s="20">
        <v>45418.833333333328</v>
      </c>
      <c r="I66" s="19" t="b">
        <v>0</v>
      </c>
      <c r="J66" s="19" t="s">
        <v>783</v>
      </c>
      <c r="K66" s="19" t="s">
        <v>783</v>
      </c>
      <c r="L66" s="19">
        <v>1001</v>
      </c>
      <c r="M66" s="19" t="b">
        <v>0</v>
      </c>
    </row>
    <row r="67" spans="1:13" x14ac:dyDescent="0.45">
      <c r="A67" s="19" t="s">
        <v>10</v>
      </c>
      <c r="B67" s="19" t="s">
        <v>104</v>
      </c>
      <c r="C67" s="19" t="s">
        <v>780</v>
      </c>
      <c r="D67" s="19" t="s">
        <v>840</v>
      </c>
      <c r="E67" s="19">
        <v>15</v>
      </c>
      <c r="F67" s="19" t="s">
        <v>10</v>
      </c>
      <c r="G67" s="19">
        <v>0</v>
      </c>
      <c r="H67" s="20">
        <v>45418.833333333328</v>
      </c>
      <c r="I67" s="19" t="b">
        <v>0</v>
      </c>
      <c r="J67" s="19" t="s">
        <v>783</v>
      </c>
      <c r="K67" s="19" t="s">
        <v>783</v>
      </c>
      <c r="L67" s="19">
        <v>10011</v>
      </c>
      <c r="M67" s="19" t="b">
        <v>0</v>
      </c>
    </row>
    <row r="68" spans="1:13" x14ac:dyDescent="0.45">
      <c r="A68" s="19" t="s">
        <v>14</v>
      </c>
      <c r="B68" s="19" t="s">
        <v>784</v>
      </c>
      <c r="C68" s="19" t="s">
        <v>785</v>
      </c>
      <c r="D68" s="19" t="s">
        <v>142</v>
      </c>
      <c r="E68" s="19">
        <v>-17.02</v>
      </c>
      <c r="F68" s="19" t="s">
        <v>28</v>
      </c>
      <c r="G68" s="19">
        <v>1</v>
      </c>
      <c r="H68" s="20">
        <v>45418.833333333328</v>
      </c>
      <c r="I68" s="19" t="b">
        <v>0</v>
      </c>
      <c r="J68" s="19" t="s">
        <v>783</v>
      </c>
      <c r="K68" s="19" t="s">
        <v>783</v>
      </c>
      <c r="L68" s="19">
        <v>1001</v>
      </c>
      <c r="M68" s="19" t="b">
        <v>0</v>
      </c>
    </row>
    <row r="69" spans="1:13" x14ac:dyDescent="0.45">
      <c r="A69" s="19" t="s">
        <v>10</v>
      </c>
      <c r="B69" s="19" t="s">
        <v>784</v>
      </c>
      <c r="C69" s="19" t="s">
        <v>785</v>
      </c>
      <c r="D69" s="19" t="s">
        <v>847</v>
      </c>
      <c r="E69" s="19">
        <v>325</v>
      </c>
      <c r="F69" s="19" t="s">
        <v>10</v>
      </c>
      <c r="G69" s="19">
        <v>0</v>
      </c>
      <c r="H69" s="20">
        <v>45418.833333333328</v>
      </c>
      <c r="I69" s="19" t="b">
        <v>0</v>
      </c>
      <c r="J69" s="19" t="s">
        <v>783</v>
      </c>
      <c r="K69" s="19" t="s">
        <v>783</v>
      </c>
      <c r="L69" s="19">
        <v>10011</v>
      </c>
      <c r="M69" s="19" t="b">
        <v>0</v>
      </c>
    </row>
    <row r="70" spans="1:13" x14ac:dyDescent="0.45">
      <c r="A70" s="19" t="s">
        <v>14</v>
      </c>
      <c r="B70" s="19" t="s">
        <v>104</v>
      </c>
      <c r="C70" s="19" t="s">
        <v>780</v>
      </c>
      <c r="D70" s="19" t="s">
        <v>848</v>
      </c>
      <c r="E70" s="19">
        <v>-14.2</v>
      </c>
      <c r="F70" s="19" t="s">
        <v>786</v>
      </c>
      <c r="G70" s="19">
        <v>0</v>
      </c>
      <c r="H70" s="20">
        <v>45416.833333333328</v>
      </c>
      <c r="I70" s="19" t="b">
        <v>0</v>
      </c>
      <c r="J70" s="19" t="s">
        <v>806</v>
      </c>
      <c r="K70" s="19" t="s">
        <v>783</v>
      </c>
      <c r="L70" s="19">
        <v>5000</v>
      </c>
      <c r="M70" s="19" t="b">
        <v>0</v>
      </c>
    </row>
    <row r="71" spans="1:13" x14ac:dyDescent="0.45">
      <c r="A71" s="19" t="s">
        <v>14</v>
      </c>
      <c r="B71" s="19" t="s">
        <v>784</v>
      </c>
      <c r="C71" s="19" t="s">
        <v>785</v>
      </c>
      <c r="D71" s="19" t="s">
        <v>849</v>
      </c>
      <c r="E71" s="19">
        <v>-14.96</v>
      </c>
      <c r="F71" s="19" t="s">
        <v>28</v>
      </c>
      <c r="G71" s="19">
        <v>1</v>
      </c>
      <c r="H71" s="20">
        <v>45416.833333333328</v>
      </c>
      <c r="I71" s="19" t="b">
        <v>0</v>
      </c>
      <c r="J71" s="19" t="s">
        <v>783</v>
      </c>
      <c r="K71" s="19" t="s">
        <v>783</v>
      </c>
      <c r="L71" s="19">
        <v>1001</v>
      </c>
      <c r="M71" s="19" t="b">
        <v>0</v>
      </c>
    </row>
    <row r="72" spans="1:13" x14ac:dyDescent="0.45">
      <c r="A72" s="19" t="s">
        <v>14</v>
      </c>
      <c r="B72" s="19" t="s">
        <v>104</v>
      </c>
      <c r="C72" s="19" t="s">
        <v>780</v>
      </c>
      <c r="D72" s="19" t="s">
        <v>850</v>
      </c>
      <c r="E72" s="19">
        <v>-15.65</v>
      </c>
      <c r="F72" s="19" t="s">
        <v>796</v>
      </c>
      <c r="G72" s="19">
        <v>1</v>
      </c>
      <c r="H72" s="20">
        <v>45415.833333333328</v>
      </c>
      <c r="I72" s="19" t="b">
        <v>0</v>
      </c>
      <c r="J72" s="19" t="s">
        <v>851</v>
      </c>
      <c r="K72" s="19" t="s">
        <v>783</v>
      </c>
      <c r="L72" s="19">
        <v>1002</v>
      </c>
      <c r="M72" s="19" t="b">
        <v>0</v>
      </c>
    </row>
    <row r="73" spans="1:13" x14ac:dyDescent="0.45">
      <c r="A73" s="19" t="s">
        <v>14</v>
      </c>
      <c r="B73" s="19" t="s">
        <v>104</v>
      </c>
      <c r="C73" s="19" t="s">
        <v>780</v>
      </c>
      <c r="D73" s="19" t="s">
        <v>852</v>
      </c>
      <c r="E73" s="19">
        <v>-3.72</v>
      </c>
      <c r="F73" s="19" t="s">
        <v>21</v>
      </c>
      <c r="G73" s="19">
        <v>1</v>
      </c>
      <c r="H73" s="20">
        <v>45415.833333333328</v>
      </c>
      <c r="I73" s="19" t="b">
        <v>0</v>
      </c>
      <c r="J73" s="19" t="s">
        <v>783</v>
      </c>
      <c r="K73" s="19" t="s">
        <v>783</v>
      </c>
      <c r="L73" s="19">
        <v>1000</v>
      </c>
      <c r="M73" s="19" t="b">
        <v>0</v>
      </c>
    </row>
    <row r="74" spans="1:13" x14ac:dyDescent="0.45">
      <c r="A74" s="19" t="s">
        <v>14</v>
      </c>
      <c r="B74" s="19" t="s">
        <v>784</v>
      </c>
      <c r="C74" s="19" t="s">
        <v>785</v>
      </c>
      <c r="D74" s="19" t="s">
        <v>853</v>
      </c>
      <c r="E74" s="19">
        <v>-33.85</v>
      </c>
      <c r="F74" s="19" t="s">
        <v>60</v>
      </c>
      <c r="G74" s="19">
        <v>1</v>
      </c>
      <c r="H74" s="20">
        <v>45415.833333333328</v>
      </c>
      <c r="I74" s="19" t="b">
        <v>0</v>
      </c>
      <c r="J74" s="19" t="s">
        <v>804</v>
      </c>
      <c r="K74" s="19" t="s">
        <v>783</v>
      </c>
      <c r="L74" s="19">
        <v>2010</v>
      </c>
      <c r="M74" s="19" t="b">
        <v>0</v>
      </c>
    </row>
    <row r="75" spans="1:13" x14ac:dyDescent="0.45">
      <c r="A75" s="19" t="s">
        <v>14</v>
      </c>
      <c r="B75" s="19" t="s">
        <v>784</v>
      </c>
      <c r="C75" s="19" t="s">
        <v>785</v>
      </c>
      <c r="D75" s="19" t="s">
        <v>854</v>
      </c>
      <c r="E75" s="19">
        <v>-15.55</v>
      </c>
      <c r="F75" s="19" t="s">
        <v>28</v>
      </c>
      <c r="G75" s="19">
        <v>1</v>
      </c>
      <c r="H75" s="20">
        <v>45415.833333333328</v>
      </c>
      <c r="I75" s="19" t="b">
        <v>0</v>
      </c>
      <c r="J75" s="19" t="s">
        <v>855</v>
      </c>
      <c r="K75" s="19" t="s">
        <v>783</v>
      </c>
      <c r="L75" s="19">
        <v>1001</v>
      </c>
      <c r="M75" s="19" t="b">
        <v>0</v>
      </c>
    </row>
    <row r="76" spans="1:13" x14ac:dyDescent="0.45">
      <c r="A76" s="19" t="s">
        <v>14</v>
      </c>
      <c r="B76" s="19" t="s">
        <v>104</v>
      </c>
      <c r="C76" s="19" t="s">
        <v>780</v>
      </c>
      <c r="D76" s="19" t="s">
        <v>856</v>
      </c>
      <c r="E76" s="19">
        <v>-5.45</v>
      </c>
      <c r="F76" s="19" t="s">
        <v>796</v>
      </c>
      <c r="G76" s="19">
        <v>0</v>
      </c>
      <c r="H76" s="20">
        <v>45414.833333333328</v>
      </c>
      <c r="I76" s="19" t="b">
        <v>0</v>
      </c>
      <c r="J76" s="19" t="s">
        <v>808</v>
      </c>
      <c r="K76" s="19" t="s">
        <v>783</v>
      </c>
      <c r="L76" s="19">
        <v>1002</v>
      </c>
      <c r="M76" s="19" t="b">
        <v>0</v>
      </c>
    </row>
    <row r="77" spans="1:13" x14ac:dyDescent="0.45">
      <c r="A77" s="19" t="s">
        <v>14</v>
      </c>
      <c r="B77" s="19" t="s">
        <v>104</v>
      </c>
      <c r="C77" s="19" t="s">
        <v>780</v>
      </c>
      <c r="D77" s="19" t="s">
        <v>800</v>
      </c>
      <c r="E77" s="19">
        <v>-50</v>
      </c>
      <c r="F77" s="19" t="s">
        <v>60</v>
      </c>
      <c r="G77" s="19">
        <v>0</v>
      </c>
      <c r="H77" s="20">
        <v>45414.833333333328</v>
      </c>
      <c r="I77" s="19" t="b">
        <v>0</v>
      </c>
      <c r="J77" s="19" t="s">
        <v>783</v>
      </c>
      <c r="K77" s="19" t="s">
        <v>783</v>
      </c>
      <c r="L77" s="19">
        <v>2010</v>
      </c>
      <c r="M77" s="19" t="b">
        <v>0</v>
      </c>
    </row>
    <row r="78" spans="1:13" x14ac:dyDescent="0.45">
      <c r="A78" s="19" t="s">
        <v>14</v>
      </c>
      <c r="B78" s="19" t="s">
        <v>104</v>
      </c>
      <c r="C78" s="19" t="s">
        <v>780</v>
      </c>
      <c r="D78" s="19" t="s">
        <v>793</v>
      </c>
      <c r="E78" s="19">
        <v>-20</v>
      </c>
      <c r="F78" s="19" t="s">
        <v>18</v>
      </c>
      <c r="G78" s="19">
        <v>1</v>
      </c>
      <c r="H78" s="20">
        <v>45414.833333333328</v>
      </c>
      <c r="I78" s="19" t="b">
        <v>0</v>
      </c>
      <c r="J78" s="19" t="s">
        <v>794</v>
      </c>
      <c r="K78" s="19" t="s">
        <v>783</v>
      </c>
      <c r="L78" s="19">
        <v>4000</v>
      </c>
      <c r="M78" s="19" t="b">
        <v>0</v>
      </c>
    </row>
    <row r="79" spans="1:13" x14ac:dyDescent="0.45">
      <c r="A79" s="19" t="s">
        <v>14</v>
      </c>
      <c r="B79" s="19" t="s">
        <v>104</v>
      </c>
      <c r="C79" s="19" t="s">
        <v>780</v>
      </c>
      <c r="D79" s="19" t="s">
        <v>857</v>
      </c>
      <c r="E79" s="19">
        <v>-17</v>
      </c>
      <c r="F79" s="19" t="s">
        <v>786</v>
      </c>
      <c r="G79" s="19">
        <v>0</v>
      </c>
      <c r="H79" s="20">
        <v>45414.833333333328</v>
      </c>
      <c r="I79" s="19" t="b">
        <v>0</v>
      </c>
      <c r="J79" s="19" t="s">
        <v>806</v>
      </c>
      <c r="K79" s="19" t="s">
        <v>783</v>
      </c>
      <c r="L79" s="19">
        <v>5000</v>
      </c>
      <c r="M79" s="19" t="b">
        <v>0</v>
      </c>
    </row>
    <row r="80" spans="1:13" x14ac:dyDescent="0.45">
      <c r="A80" s="19" t="s">
        <v>10</v>
      </c>
      <c r="B80" s="19" t="s">
        <v>104</v>
      </c>
      <c r="C80" s="19" t="s">
        <v>780</v>
      </c>
      <c r="D80" s="19" t="s">
        <v>858</v>
      </c>
      <c r="E80" s="19">
        <v>100</v>
      </c>
      <c r="F80" s="19" t="s">
        <v>10</v>
      </c>
      <c r="G80" s="19">
        <v>0</v>
      </c>
      <c r="H80" s="20">
        <v>45414.833333333328</v>
      </c>
      <c r="I80" s="19" t="b">
        <v>0</v>
      </c>
      <c r="J80" s="19" t="s">
        <v>783</v>
      </c>
      <c r="K80" s="19" t="s">
        <v>783</v>
      </c>
      <c r="L80" s="19">
        <v>10011</v>
      </c>
      <c r="M80" s="19" t="b">
        <v>0</v>
      </c>
    </row>
    <row r="81" spans="1:13" x14ac:dyDescent="0.45">
      <c r="A81" s="19" t="s">
        <v>14</v>
      </c>
      <c r="B81" s="19" t="s">
        <v>104</v>
      </c>
      <c r="C81" s="19" t="s">
        <v>780</v>
      </c>
      <c r="D81" s="19" t="s">
        <v>859</v>
      </c>
      <c r="E81" s="19">
        <v>-13</v>
      </c>
      <c r="F81" s="19" t="s">
        <v>796</v>
      </c>
      <c r="G81" s="19">
        <v>0</v>
      </c>
      <c r="H81" s="20">
        <v>45413.833333333328</v>
      </c>
      <c r="I81" s="19" t="b">
        <v>0</v>
      </c>
      <c r="J81" s="19" t="s">
        <v>783</v>
      </c>
      <c r="K81" s="19" t="s">
        <v>783</v>
      </c>
      <c r="L81" s="19">
        <v>1002</v>
      </c>
      <c r="M81" s="19" t="b">
        <v>0</v>
      </c>
    </row>
    <row r="82" spans="1:13" x14ac:dyDescent="0.45">
      <c r="A82" s="19" t="s">
        <v>14</v>
      </c>
      <c r="B82" s="19" t="s">
        <v>104</v>
      </c>
      <c r="C82" s="19" t="s">
        <v>780</v>
      </c>
      <c r="D82" s="19" t="s">
        <v>859</v>
      </c>
      <c r="E82" s="19">
        <v>-11.81</v>
      </c>
      <c r="F82" s="19" t="s">
        <v>796</v>
      </c>
      <c r="G82" s="19">
        <v>0</v>
      </c>
      <c r="H82" s="20">
        <v>45413.833333333328</v>
      </c>
      <c r="I82" s="19" t="b">
        <v>0</v>
      </c>
      <c r="J82" s="19" t="s">
        <v>783</v>
      </c>
      <c r="K82" s="19" t="s">
        <v>783</v>
      </c>
      <c r="L82" s="19">
        <v>1002</v>
      </c>
      <c r="M82" s="19" t="b">
        <v>0</v>
      </c>
    </row>
    <row r="83" spans="1:13" x14ac:dyDescent="0.45">
      <c r="A83" s="19" t="s">
        <v>14</v>
      </c>
      <c r="B83" s="19" t="s">
        <v>104</v>
      </c>
      <c r="C83" s="19" t="s">
        <v>780</v>
      </c>
      <c r="D83" s="19" t="s">
        <v>860</v>
      </c>
      <c r="E83" s="19">
        <v>-7.33</v>
      </c>
      <c r="F83" s="19" t="s">
        <v>790</v>
      </c>
      <c r="G83" s="19">
        <v>1</v>
      </c>
      <c r="H83" s="20">
        <v>45412.833333333328</v>
      </c>
      <c r="I83" s="19" t="b">
        <v>0</v>
      </c>
      <c r="J83" s="19" t="s">
        <v>861</v>
      </c>
      <c r="K83" s="19" t="s">
        <v>783</v>
      </c>
      <c r="L83" s="19">
        <v>7003</v>
      </c>
      <c r="M83" s="19" t="b">
        <v>0</v>
      </c>
    </row>
    <row r="84" spans="1:13" x14ac:dyDescent="0.45">
      <c r="A84" s="19" t="s">
        <v>14</v>
      </c>
      <c r="B84" s="19" t="s">
        <v>104</v>
      </c>
      <c r="C84" s="19" t="s">
        <v>780</v>
      </c>
      <c r="D84" s="19" t="s">
        <v>862</v>
      </c>
      <c r="E84" s="19">
        <v>-13.81</v>
      </c>
      <c r="F84" s="19" t="s">
        <v>796</v>
      </c>
      <c r="G84" s="19">
        <v>0</v>
      </c>
      <c r="H84" s="20">
        <v>45412.833333333328</v>
      </c>
      <c r="I84" s="19" t="b">
        <v>0</v>
      </c>
      <c r="J84" s="19" t="s">
        <v>808</v>
      </c>
      <c r="K84" s="19" t="s">
        <v>783</v>
      </c>
      <c r="L84" s="19">
        <v>1002</v>
      </c>
      <c r="M84" s="19" t="b">
        <v>0</v>
      </c>
    </row>
    <row r="85" spans="1:13" x14ac:dyDescent="0.45">
      <c r="A85" s="19" t="s">
        <v>14</v>
      </c>
      <c r="B85" s="19" t="s">
        <v>104</v>
      </c>
      <c r="C85" s="19" t="s">
        <v>780</v>
      </c>
      <c r="D85" s="19" t="s">
        <v>850</v>
      </c>
      <c r="E85" s="19">
        <v>-16.2</v>
      </c>
      <c r="F85" s="19" t="s">
        <v>796</v>
      </c>
      <c r="G85" s="19">
        <v>1</v>
      </c>
      <c r="H85" s="20">
        <v>45412.833333333328</v>
      </c>
      <c r="I85" s="19" t="b">
        <v>0</v>
      </c>
      <c r="J85" s="19" t="s">
        <v>851</v>
      </c>
      <c r="K85" s="19" t="s">
        <v>783</v>
      </c>
      <c r="L85" s="19">
        <v>1002</v>
      </c>
      <c r="M85" s="19" t="b">
        <v>0</v>
      </c>
    </row>
    <row r="86" spans="1:13" x14ac:dyDescent="0.45">
      <c r="A86" s="19" t="s">
        <v>14</v>
      </c>
      <c r="B86" s="19" t="s">
        <v>104</v>
      </c>
      <c r="C86" s="19" t="s">
        <v>780</v>
      </c>
      <c r="D86" s="19" t="s">
        <v>857</v>
      </c>
      <c r="E86" s="19">
        <v>-13.75</v>
      </c>
      <c r="F86" s="19" t="s">
        <v>786</v>
      </c>
      <c r="G86" s="19">
        <v>0</v>
      </c>
      <c r="H86" s="20">
        <v>45412.833333333328</v>
      </c>
      <c r="I86" s="19" t="b">
        <v>0</v>
      </c>
      <c r="J86" s="19" t="s">
        <v>806</v>
      </c>
      <c r="K86" s="19" t="s">
        <v>783</v>
      </c>
      <c r="L86" s="19">
        <v>5000</v>
      </c>
      <c r="M86" s="19" t="b">
        <v>0</v>
      </c>
    </row>
    <row r="87" spans="1:13" x14ac:dyDescent="0.45">
      <c r="A87" s="19" t="s">
        <v>14</v>
      </c>
      <c r="B87" s="19" t="s">
        <v>104</v>
      </c>
      <c r="C87" s="19" t="s">
        <v>780</v>
      </c>
      <c r="D87" s="19" t="s">
        <v>793</v>
      </c>
      <c r="E87" s="19">
        <v>-20</v>
      </c>
      <c r="F87" s="19" t="s">
        <v>18</v>
      </c>
      <c r="G87" s="19">
        <v>1</v>
      </c>
      <c r="H87" s="20">
        <v>45411.833333333328</v>
      </c>
      <c r="I87" s="19" t="b">
        <v>0</v>
      </c>
      <c r="J87" s="19" t="s">
        <v>794</v>
      </c>
      <c r="K87" s="19" t="s">
        <v>783</v>
      </c>
      <c r="L87" s="19">
        <v>4000</v>
      </c>
      <c r="M87" s="19" t="b">
        <v>0</v>
      </c>
    </row>
    <row r="88" spans="1:13" x14ac:dyDescent="0.45">
      <c r="A88" s="19" t="s">
        <v>10</v>
      </c>
      <c r="B88" s="19" t="s">
        <v>104</v>
      </c>
      <c r="C88" s="19" t="s">
        <v>780</v>
      </c>
      <c r="D88" s="19" t="s">
        <v>840</v>
      </c>
      <c r="E88" s="19">
        <v>10</v>
      </c>
      <c r="F88" s="19" t="s">
        <v>10</v>
      </c>
      <c r="G88" s="19">
        <v>0</v>
      </c>
      <c r="H88" s="20">
        <v>45411.833333333328</v>
      </c>
      <c r="I88" s="19" t="b">
        <v>0</v>
      </c>
      <c r="J88" s="19" t="s">
        <v>783</v>
      </c>
      <c r="K88" s="19" t="s">
        <v>783</v>
      </c>
      <c r="L88" s="19">
        <v>10011</v>
      </c>
      <c r="M88" s="19" t="b">
        <v>0</v>
      </c>
    </row>
    <row r="89" spans="1:13" x14ac:dyDescent="0.45">
      <c r="A89" s="19" t="s">
        <v>10</v>
      </c>
      <c r="B89" s="19" t="s">
        <v>104</v>
      </c>
      <c r="C89" s="19" t="s">
        <v>780</v>
      </c>
      <c r="D89" s="19" t="s">
        <v>840</v>
      </c>
      <c r="E89" s="19">
        <v>22</v>
      </c>
      <c r="F89" s="19" t="s">
        <v>10</v>
      </c>
      <c r="G89" s="19">
        <v>0</v>
      </c>
      <c r="H89" s="20">
        <v>45411.833333333328</v>
      </c>
      <c r="I89" s="19" t="b">
        <v>0</v>
      </c>
      <c r="J89" s="19" t="s">
        <v>783</v>
      </c>
      <c r="K89" s="19" t="s">
        <v>783</v>
      </c>
      <c r="L89" s="19">
        <v>10011</v>
      </c>
      <c r="M89" s="19" t="b">
        <v>0</v>
      </c>
    </row>
    <row r="90" spans="1:13" x14ac:dyDescent="0.45">
      <c r="A90" s="19" t="s">
        <v>14</v>
      </c>
      <c r="B90" s="19" t="s">
        <v>104</v>
      </c>
      <c r="C90" s="19" t="s">
        <v>780</v>
      </c>
      <c r="D90" s="19" t="s">
        <v>800</v>
      </c>
      <c r="E90" s="19">
        <v>-20.7</v>
      </c>
      <c r="F90" s="19" t="s">
        <v>60</v>
      </c>
      <c r="G90" s="19">
        <v>0</v>
      </c>
      <c r="H90" s="20">
        <v>45411.833333333328</v>
      </c>
      <c r="I90" s="19" t="b">
        <v>0</v>
      </c>
      <c r="J90" s="19" t="s">
        <v>783</v>
      </c>
      <c r="K90" s="19" t="s">
        <v>783</v>
      </c>
      <c r="L90" s="19">
        <v>2010</v>
      </c>
      <c r="M90" s="19" t="b">
        <v>0</v>
      </c>
    </row>
    <row r="91" spans="1:13" x14ac:dyDescent="0.45">
      <c r="A91" s="19" t="s">
        <v>14</v>
      </c>
      <c r="B91" s="19" t="s">
        <v>784</v>
      </c>
      <c r="C91" s="19" t="s">
        <v>785</v>
      </c>
      <c r="D91" s="19" t="s">
        <v>226</v>
      </c>
      <c r="E91" s="19">
        <v>-9.1999999999999993</v>
      </c>
      <c r="F91" s="19" t="s">
        <v>21</v>
      </c>
      <c r="G91" s="19">
        <v>1</v>
      </c>
      <c r="H91" s="20">
        <v>45410.833333333328</v>
      </c>
      <c r="I91" s="19" t="b">
        <v>0</v>
      </c>
      <c r="J91" s="19" t="s">
        <v>783</v>
      </c>
      <c r="K91" s="19" t="s">
        <v>783</v>
      </c>
      <c r="L91" s="19">
        <v>1000</v>
      </c>
      <c r="M91" s="19" t="b">
        <v>0</v>
      </c>
    </row>
    <row r="92" spans="1:13" x14ac:dyDescent="0.45">
      <c r="A92" s="19" t="s">
        <v>14</v>
      </c>
      <c r="B92" s="19" t="s">
        <v>784</v>
      </c>
      <c r="C92" s="19" t="s">
        <v>785</v>
      </c>
      <c r="D92" s="19" t="s">
        <v>84</v>
      </c>
      <c r="E92" s="19">
        <v>-11.29</v>
      </c>
      <c r="F92" s="19" t="s">
        <v>863</v>
      </c>
      <c r="G92" s="19">
        <v>1</v>
      </c>
      <c r="H92" s="20">
        <v>45410.833333333328</v>
      </c>
      <c r="I92" s="19" t="b">
        <v>0</v>
      </c>
      <c r="J92" s="19" t="s">
        <v>864</v>
      </c>
      <c r="K92" s="19" t="s">
        <v>783</v>
      </c>
      <c r="L92" s="19">
        <v>6008</v>
      </c>
      <c r="M92" s="19" t="b">
        <v>0</v>
      </c>
    </row>
    <row r="93" spans="1:13" x14ac:dyDescent="0.45">
      <c r="A93" s="19" t="s">
        <v>14</v>
      </c>
      <c r="B93" s="19" t="s">
        <v>104</v>
      </c>
      <c r="C93" s="19" t="s">
        <v>780</v>
      </c>
      <c r="D93" s="19" t="s">
        <v>865</v>
      </c>
      <c r="E93" s="19">
        <v>-8.34</v>
      </c>
      <c r="F93" s="19" t="s">
        <v>28</v>
      </c>
      <c r="G93" s="19">
        <v>1</v>
      </c>
      <c r="H93" s="20">
        <v>45409.833333333328</v>
      </c>
      <c r="I93" s="19" t="b">
        <v>0</v>
      </c>
      <c r="J93" s="19" t="s">
        <v>783</v>
      </c>
      <c r="K93" s="19" t="s">
        <v>783</v>
      </c>
      <c r="L93" s="19">
        <v>1001</v>
      </c>
      <c r="M93" s="19" t="b">
        <v>0</v>
      </c>
    </row>
    <row r="94" spans="1:13" x14ac:dyDescent="0.45">
      <c r="A94" s="19" t="s">
        <v>14</v>
      </c>
      <c r="B94" s="19" t="s">
        <v>104</v>
      </c>
      <c r="C94" s="19" t="s">
        <v>780</v>
      </c>
      <c r="D94" s="19" t="s">
        <v>866</v>
      </c>
      <c r="E94" s="19">
        <v>-13.8</v>
      </c>
      <c r="F94" s="19" t="s">
        <v>796</v>
      </c>
      <c r="G94" s="19">
        <v>1</v>
      </c>
      <c r="H94" s="20">
        <v>45409.833333333328</v>
      </c>
      <c r="I94" s="19" t="b">
        <v>0</v>
      </c>
      <c r="J94" s="19" t="s">
        <v>867</v>
      </c>
      <c r="K94" s="19" t="s">
        <v>783</v>
      </c>
      <c r="L94" s="19">
        <v>1002</v>
      </c>
      <c r="M94" s="19" t="b">
        <v>0</v>
      </c>
    </row>
    <row r="95" spans="1:13" x14ac:dyDescent="0.45">
      <c r="A95" s="19" t="s">
        <v>14</v>
      </c>
      <c r="B95" s="19" t="s">
        <v>104</v>
      </c>
      <c r="C95" s="19" t="s">
        <v>780</v>
      </c>
      <c r="D95" s="19" t="s">
        <v>868</v>
      </c>
      <c r="E95" s="19">
        <v>-14.4</v>
      </c>
      <c r="F95" s="19" t="s">
        <v>796</v>
      </c>
      <c r="G95" s="19">
        <v>1</v>
      </c>
      <c r="H95" s="20">
        <v>45409.833333333328</v>
      </c>
      <c r="I95" s="19" t="b">
        <v>0</v>
      </c>
      <c r="J95" s="19" t="s">
        <v>783</v>
      </c>
      <c r="K95" s="19" t="s">
        <v>783</v>
      </c>
      <c r="L95" s="19">
        <v>1002</v>
      </c>
      <c r="M95" s="19" t="b">
        <v>0</v>
      </c>
    </row>
    <row r="96" spans="1:13" x14ac:dyDescent="0.45">
      <c r="A96" s="19" t="s">
        <v>14</v>
      </c>
      <c r="B96" s="19" t="s">
        <v>104</v>
      </c>
      <c r="C96" s="19" t="s">
        <v>780</v>
      </c>
      <c r="D96" s="19" t="s">
        <v>800</v>
      </c>
      <c r="E96" s="19">
        <v>-522</v>
      </c>
      <c r="F96" s="19" t="s">
        <v>844</v>
      </c>
      <c r="G96" s="19">
        <v>0</v>
      </c>
      <c r="H96" s="20">
        <v>45409.833333333328</v>
      </c>
      <c r="I96" s="19" t="b">
        <v>0</v>
      </c>
      <c r="J96" s="19" t="s">
        <v>783</v>
      </c>
      <c r="K96" s="19" t="s">
        <v>783</v>
      </c>
      <c r="L96" s="19">
        <v>13001</v>
      </c>
      <c r="M96" s="19" t="b">
        <v>0</v>
      </c>
    </row>
    <row r="97" spans="1:13" x14ac:dyDescent="0.45">
      <c r="A97" s="19" t="s">
        <v>14</v>
      </c>
      <c r="B97" s="19" t="s">
        <v>784</v>
      </c>
      <c r="C97" s="19" t="s">
        <v>785</v>
      </c>
      <c r="D97" s="19" t="s">
        <v>869</v>
      </c>
      <c r="E97" s="19">
        <v>-7.9</v>
      </c>
      <c r="F97" s="19" t="s">
        <v>28</v>
      </c>
      <c r="G97" s="19">
        <v>1</v>
      </c>
      <c r="H97" s="20">
        <v>45409.833333333328</v>
      </c>
      <c r="I97" s="19" t="b">
        <v>0</v>
      </c>
      <c r="J97" s="19" t="s">
        <v>783</v>
      </c>
      <c r="K97" s="19" t="s">
        <v>783</v>
      </c>
      <c r="L97" s="19">
        <v>1001</v>
      </c>
      <c r="M97" s="19" t="b">
        <v>0</v>
      </c>
    </row>
    <row r="98" spans="1:13" x14ac:dyDescent="0.45">
      <c r="A98" s="19" t="s">
        <v>14</v>
      </c>
      <c r="B98" s="19" t="s">
        <v>784</v>
      </c>
      <c r="C98" s="19" t="s">
        <v>785</v>
      </c>
      <c r="D98" s="19" t="s">
        <v>870</v>
      </c>
      <c r="E98" s="19">
        <v>-29.5</v>
      </c>
      <c r="F98" s="19" t="s">
        <v>28</v>
      </c>
      <c r="G98" s="19">
        <v>1</v>
      </c>
      <c r="H98" s="20">
        <v>45409.833333333328</v>
      </c>
      <c r="I98" s="19" t="b">
        <v>0</v>
      </c>
      <c r="J98" s="19" t="s">
        <v>871</v>
      </c>
      <c r="K98" s="19" t="s">
        <v>783</v>
      </c>
      <c r="L98" s="19">
        <v>1001</v>
      </c>
      <c r="M98" s="19" t="b">
        <v>0</v>
      </c>
    </row>
    <row r="99" spans="1:13" x14ac:dyDescent="0.45">
      <c r="A99" s="19" t="s">
        <v>10</v>
      </c>
      <c r="B99" s="19" t="s">
        <v>104</v>
      </c>
      <c r="C99" s="19" t="s">
        <v>780</v>
      </c>
      <c r="D99" s="19" t="s">
        <v>781</v>
      </c>
      <c r="E99" s="19">
        <v>679.55</v>
      </c>
      <c r="F99" s="19" t="s">
        <v>10</v>
      </c>
      <c r="G99" s="19">
        <v>1</v>
      </c>
      <c r="H99" s="20">
        <v>45408.833333333328</v>
      </c>
      <c r="I99" s="19" t="b">
        <v>0</v>
      </c>
      <c r="J99" s="19" t="s">
        <v>782</v>
      </c>
      <c r="K99" s="19" t="s">
        <v>783</v>
      </c>
      <c r="L99" s="19">
        <v>10011</v>
      </c>
      <c r="M99" s="19" t="b">
        <v>0</v>
      </c>
    </row>
    <row r="100" spans="1:13" x14ac:dyDescent="0.45">
      <c r="A100" s="19" t="s">
        <v>14</v>
      </c>
      <c r="B100" s="19" t="s">
        <v>104</v>
      </c>
      <c r="C100" s="19" t="s">
        <v>780</v>
      </c>
      <c r="D100" s="19" t="s">
        <v>793</v>
      </c>
      <c r="E100" s="19">
        <v>-20</v>
      </c>
      <c r="F100" s="19" t="s">
        <v>18</v>
      </c>
      <c r="G100" s="19">
        <v>1</v>
      </c>
      <c r="H100" s="20">
        <v>45408.833333333328</v>
      </c>
      <c r="I100" s="19" t="b">
        <v>0</v>
      </c>
      <c r="J100" s="19" t="s">
        <v>794</v>
      </c>
      <c r="K100" s="19" t="s">
        <v>783</v>
      </c>
      <c r="L100" s="19">
        <v>4000</v>
      </c>
      <c r="M100" s="19" t="b">
        <v>0</v>
      </c>
    </row>
    <row r="101" spans="1:13" x14ac:dyDescent="0.45">
      <c r="A101" s="19" t="s">
        <v>14</v>
      </c>
      <c r="B101" s="19" t="s">
        <v>104</v>
      </c>
      <c r="C101" s="19" t="s">
        <v>780</v>
      </c>
      <c r="D101" s="19" t="s">
        <v>872</v>
      </c>
      <c r="E101" s="19">
        <v>-13.58</v>
      </c>
      <c r="F101" s="19" t="s">
        <v>21</v>
      </c>
      <c r="G101" s="19">
        <v>0</v>
      </c>
      <c r="H101" s="20">
        <v>45408.833333333328</v>
      </c>
      <c r="I101" s="19" t="b">
        <v>0</v>
      </c>
      <c r="J101" s="19" t="s">
        <v>783</v>
      </c>
      <c r="K101" s="19" t="s">
        <v>783</v>
      </c>
      <c r="L101" s="19">
        <v>1000</v>
      </c>
      <c r="M101" s="19" t="b">
        <v>0</v>
      </c>
    </row>
    <row r="102" spans="1:13" x14ac:dyDescent="0.45">
      <c r="A102" s="19" t="s">
        <v>14</v>
      </c>
      <c r="B102" s="19" t="s">
        <v>104</v>
      </c>
      <c r="C102" s="19" t="s">
        <v>780</v>
      </c>
      <c r="D102" s="19" t="s">
        <v>873</v>
      </c>
      <c r="E102" s="19">
        <v>-15.5</v>
      </c>
      <c r="F102" s="19" t="s">
        <v>28</v>
      </c>
      <c r="G102" s="19">
        <v>1</v>
      </c>
      <c r="H102" s="20">
        <v>45407.833333333328</v>
      </c>
      <c r="I102" s="19" t="b">
        <v>0</v>
      </c>
      <c r="J102" s="19" t="s">
        <v>874</v>
      </c>
      <c r="K102" s="19" t="s">
        <v>783</v>
      </c>
      <c r="L102" s="19">
        <v>1001</v>
      </c>
      <c r="M102" s="19" t="b">
        <v>0</v>
      </c>
    </row>
    <row r="103" spans="1:13" x14ac:dyDescent="0.45">
      <c r="A103" s="19" t="s">
        <v>14</v>
      </c>
      <c r="B103" s="19" t="s">
        <v>104</v>
      </c>
      <c r="C103" s="19" t="s">
        <v>780</v>
      </c>
      <c r="D103" s="19" t="s">
        <v>875</v>
      </c>
      <c r="E103" s="19">
        <v>-5.45</v>
      </c>
      <c r="F103" s="19" t="s">
        <v>796</v>
      </c>
      <c r="G103" s="19">
        <v>0</v>
      </c>
      <c r="H103" s="20">
        <v>45407.833333333328</v>
      </c>
      <c r="I103" s="19" t="b">
        <v>0</v>
      </c>
      <c r="J103" s="19" t="s">
        <v>808</v>
      </c>
      <c r="K103" s="19" t="s">
        <v>783</v>
      </c>
      <c r="L103" s="19">
        <v>1002</v>
      </c>
      <c r="M103" s="19" t="b">
        <v>0</v>
      </c>
    </row>
    <row r="104" spans="1:13" x14ac:dyDescent="0.45">
      <c r="A104" s="19" t="s">
        <v>14</v>
      </c>
      <c r="B104" s="19" t="s">
        <v>784</v>
      </c>
      <c r="C104" s="19" t="s">
        <v>785</v>
      </c>
      <c r="D104" s="19" t="s">
        <v>380</v>
      </c>
      <c r="E104" s="19">
        <v>-12.94</v>
      </c>
      <c r="F104" s="19" t="s">
        <v>253</v>
      </c>
      <c r="G104" s="19">
        <v>1</v>
      </c>
      <c r="H104" s="20">
        <v>45407.833333333328</v>
      </c>
      <c r="I104" s="19" t="b">
        <v>0</v>
      </c>
      <c r="J104" s="19" t="s">
        <v>789</v>
      </c>
      <c r="K104" s="19" t="s">
        <v>783</v>
      </c>
      <c r="L104" s="19">
        <v>4001</v>
      </c>
      <c r="M104" s="19" t="b">
        <v>0</v>
      </c>
    </row>
    <row r="105" spans="1:13" x14ac:dyDescent="0.45">
      <c r="A105" s="19" t="s">
        <v>14</v>
      </c>
      <c r="B105" s="19" t="s">
        <v>104</v>
      </c>
      <c r="C105" s="19" t="s">
        <v>780</v>
      </c>
      <c r="D105" s="19" t="s">
        <v>876</v>
      </c>
      <c r="E105" s="19">
        <v>-40.68</v>
      </c>
      <c r="F105" s="19" t="s">
        <v>60</v>
      </c>
      <c r="G105" s="19">
        <v>0</v>
      </c>
      <c r="H105" s="20">
        <v>45406.833333333328</v>
      </c>
      <c r="I105" s="19" t="b">
        <v>0</v>
      </c>
      <c r="J105" s="19" t="s">
        <v>877</v>
      </c>
      <c r="K105" s="19" t="s">
        <v>783</v>
      </c>
      <c r="L105" s="19">
        <v>2010</v>
      </c>
      <c r="M105" s="19" t="b">
        <v>0</v>
      </c>
    </row>
    <row r="106" spans="1:13" x14ac:dyDescent="0.45">
      <c r="A106" s="19" t="s">
        <v>14</v>
      </c>
      <c r="B106" s="19" t="s">
        <v>104</v>
      </c>
      <c r="C106" s="19" t="s">
        <v>780</v>
      </c>
      <c r="D106" s="19" t="s">
        <v>878</v>
      </c>
      <c r="E106" s="19">
        <v>-7.28</v>
      </c>
      <c r="F106" s="19" t="s">
        <v>28</v>
      </c>
      <c r="G106" s="19">
        <v>1</v>
      </c>
      <c r="H106" s="20">
        <v>45406.833333333328</v>
      </c>
      <c r="I106" s="19" t="b">
        <v>0</v>
      </c>
      <c r="J106" s="19" t="s">
        <v>879</v>
      </c>
      <c r="K106" s="19" t="s">
        <v>783</v>
      </c>
      <c r="L106" s="19">
        <v>1001</v>
      </c>
      <c r="M106" s="19" t="b">
        <v>0</v>
      </c>
    </row>
    <row r="107" spans="1:13" x14ac:dyDescent="0.45">
      <c r="A107" s="19" t="s">
        <v>14</v>
      </c>
      <c r="B107" s="19" t="s">
        <v>104</v>
      </c>
      <c r="C107" s="19" t="s">
        <v>780</v>
      </c>
      <c r="D107" s="19" t="s">
        <v>875</v>
      </c>
      <c r="E107" s="19">
        <v>-5.45</v>
      </c>
      <c r="F107" s="19" t="s">
        <v>796</v>
      </c>
      <c r="G107" s="19">
        <v>0</v>
      </c>
      <c r="H107" s="20">
        <v>45406.833333333328</v>
      </c>
      <c r="I107" s="19" t="b">
        <v>0</v>
      </c>
      <c r="J107" s="19" t="s">
        <v>808</v>
      </c>
      <c r="K107" s="19" t="s">
        <v>783</v>
      </c>
      <c r="L107" s="19">
        <v>1002</v>
      </c>
      <c r="M107" s="19" t="b">
        <v>0</v>
      </c>
    </row>
    <row r="108" spans="1:13" x14ac:dyDescent="0.45">
      <c r="A108" s="19" t="s">
        <v>14</v>
      </c>
      <c r="B108" s="19" t="s">
        <v>104</v>
      </c>
      <c r="C108" s="19" t="s">
        <v>780</v>
      </c>
      <c r="D108" s="19" t="s">
        <v>800</v>
      </c>
      <c r="E108" s="19">
        <v>-40</v>
      </c>
      <c r="F108" s="19" t="s">
        <v>60</v>
      </c>
      <c r="G108" s="19">
        <v>0</v>
      </c>
      <c r="H108" s="20">
        <v>45406.833333333328</v>
      </c>
      <c r="I108" s="19" t="b">
        <v>0</v>
      </c>
      <c r="J108" s="19" t="s">
        <v>783</v>
      </c>
      <c r="K108" s="19" t="s">
        <v>783</v>
      </c>
      <c r="L108" s="19">
        <v>2010</v>
      </c>
      <c r="M108" s="19" t="b">
        <v>0</v>
      </c>
    </row>
    <row r="109" spans="1:13" x14ac:dyDescent="0.45">
      <c r="A109" s="19" t="s">
        <v>14</v>
      </c>
      <c r="B109" s="19" t="s">
        <v>104</v>
      </c>
      <c r="C109" s="19" t="s">
        <v>780</v>
      </c>
      <c r="D109" s="19" t="s">
        <v>813</v>
      </c>
      <c r="E109" s="19">
        <v>-100</v>
      </c>
      <c r="F109" s="19" t="s">
        <v>104</v>
      </c>
      <c r="G109" s="19">
        <v>1</v>
      </c>
      <c r="H109" s="20">
        <v>45406.833333333328</v>
      </c>
      <c r="I109" s="19" t="b">
        <v>1</v>
      </c>
      <c r="J109" s="19" t="s">
        <v>783</v>
      </c>
      <c r="K109" s="19" t="s">
        <v>783</v>
      </c>
      <c r="L109" s="19">
        <v>20001</v>
      </c>
      <c r="M109" s="19" t="b">
        <v>0</v>
      </c>
    </row>
    <row r="110" spans="1:13" x14ac:dyDescent="0.45">
      <c r="A110" s="19" t="s">
        <v>10</v>
      </c>
      <c r="B110" s="19" t="s">
        <v>784</v>
      </c>
      <c r="C110" s="19" t="s">
        <v>785</v>
      </c>
      <c r="D110" s="19" t="s">
        <v>103</v>
      </c>
      <c r="E110" s="19">
        <v>100</v>
      </c>
      <c r="F110" s="19" t="s">
        <v>104</v>
      </c>
      <c r="G110" s="19">
        <v>1</v>
      </c>
      <c r="H110" s="20">
        <v>45406.833333333328</v>
      </c>
      <c r="I110" s="19" t="b">
        <v>1</v>
      </c>
      <c r="J110" s="19" t="s">
        <v>816</v>
      </c>
      <c r="K110" s="19" t="s">
        <v>783</v>
      </c>
      <c r="L110" s="19">
        <v>20001</v>
      </c>
      <c r="M110" s="19" t="b">
        <v>0</v>
      </c>
    </row>
    <row r="111" spans="1:13" x14ac:dyDescent="0.45">
      <c r="A111" s="19" t="s">
        <v>14</v>
      </c>
      <c r="B111" s="19" t="s">
        <v>784</v>
      </c>
      <c r="C111" s="19" t="s">
        <v>785</v>
      </c>
      <c r="D111" s="19" t="s">
        <v>380</v>
      </c>
      <c r="E111" s="19">
        <v>-13.01</v>
      </c>
      <c r="F111" s="19" t="s">
        <v>253</v>
      </c>
      <c r="G111" s="19">
        <v>1</v>
      </c>
      <c r="H111" s="20">
        <v>45406.833333333328</v>
      </c>
      <c r="I111" s="19" t="b">
        <v>0</v>
      </c>
      <c r="J111" s="19" t="s">
        <v>789</v>
      </c>
      <c r="K111" s="19" t="s">
        <v>783</v>
      </c>
      <c r="L111" s="19">
        <v>4001</v>
      </c>
      <c r="M111" s="19" t="b">
        <v>0</v>
      </c>
    </row>
    <row r="112" spans="1:13" x14ac:dyDescent="0.45">
      <c r="A112" s="19" t="s">
        <v>14</v>
      </c>
      <c r="B112" s="19" t="s">
        <v>104</v>
      </c>
      <c r="C112" s="19" t="s">
        <v>780</v>
      </c>
      <c r="D112" s="19" t="s">
        <v>880</v>
      </c>
      <c r="E112" s="19">
        <v>-14.03</v>
      </c>
      <c r="F112" s="19" t="s">
        <v>21</v>
      </c>
      <c r="G112" s="19">
        <v>0</v>
      </c>
      <c r="H112" s="20">
        <v>45405.833333333328</v>
      </c>
      <c r="I112" s="19" t="b">
        <v>0</v>
      </c>
      <c r="J112" s="19" t="s">
        <v>881</v>
      </c>
      <c r="K112" s="19" t="s">
        <v>783</v>
      </c>
      <c r="L112" s="19">
        <v>1000</v>
      </c>
      <c r="M112" s="19" t="b">
        <v>0</v>
      </c>
    </row>
    <row r="113" spans="1:13" x14ac:dyDescent="0.45">
      <c r="A113" s="19" t="s">
        <v>10</v>
      </c>
      <c r="B113" s="19" t="s">
        <v>104</v>
      </c>
      <c r="C113" s="19" t="s">
        <v>780</v>
      </c>
      <c r="D113" s="19" t="s">
        <v>840</v>
      </c>
      <c r="E113" s="19">
        <v>230</v>
      </c>
      <c r="F113" s="19" t="s">
        <v>10</v>
      </c>
      <c r="G113" s="19">
        <v>0</v>
      </c>
      <c r="H113" s="20">
        <v>45405.833333333328</v>
      </c>
      <c r="I113" s="19" t="b">
        <v>0</v>
      </c>
      <c r="J113" s="19" t="s">
        <v>783</v>
      </c>
      <c r="K113" s="19" t="s">
        <v>783</v>
      </c>
      <c r="L113" s="19">
        <v>10011</v>
      </c>
      <c r="M113" s="19" t="b">
        <v>0</v>
      </c>
    </row>
    <row r="114" spans="1:13" x14ac:dyDescent="0.45">
      <c r="A114" s="19" t="s">
        <v>14</v>
      </c>
      <c r="B114" s="19" t="s">
        <v>784</v>
      </c>
      <c r="C114" s="19" t="s">
        <v>785</v>
      </c>
      <c r="D114" s="19" t="s">
        <v>380</v>
      </c>
      <c r="E114" s="19">
        <v>-13.07</v>
      </c>
      <c r="F114" s="19" t="s">
        <v>253</v>
      </c>
      <c r="G114" s="19">
        <v>1</v>
      </c>
      <c r="H114" s="20">
        <v>45405.833333333328</v>
      </c>
      <c r="I114" s="19" t="b">
        <v>0</v>
      </c>
      <c r="J114" s="19" t="s">
        <v>789</v>
      </c>
      <c r="K114" s="19" t="s">
        <v>783</v>
      </c>
      <c r="L114" s="19">
        <v>4001</v>
      </c>
      <c r="M114" s="19" t="b">
        <v>0</v>
      </c>
    </row>
    <row r="115" spans="1:13" x14ac:dyDescent="0.45">
      <c r="A115" s="19" t="s">
        <v>14</v>
      </c>
      <c r="B115" s="19" t="s">
        <v>104</v>
      </c>
      <c r="C115" s="19" t="s">
        <v>780</v>
      </c>
      <c r="D115" s="19" t="s">
        <v>882</v>
      </c>
      <c r="E115" s="19">
        <v>-5.18</v>
      </c>
      <c r="F115" s="19" t="s">
        <v>796</v>
      </c>
      <c r="G115" s="19">
        <v>0</v>
      </c>
      <c r="H115" s="20">
        <v>45404.833333333328</v>
      </c>
      <c r="I115" s="19" t="b">
        <v>0</v>
      </c>
      <c r="J115" s="19" t="s">
        <v>808</v>
      </c>
      <c r="K115" s="19" t="s">
        <v>783</v>
      </c>
      <c r="L115" s="19">
        <v>1002</v>
      </c>
      <c r="M115" s="19" t="b">
        <v>0</v>
      </c>
    </row>
    <row r="116" spans="1:13" x14ac:dyDescent="0.45">
      <c r="A116" s="19" t="s">
        <v>14</v>
      </c>
      <c r="B116" s="19" t="s">
        <v>104</v>
      </c>
      <c r="C116" s="19" t="s">
        <v>780</v>
      </c>
      <c r="D116" s="19" t="s">
        <v>793</v>
      </c>
      <c r="E116" s="19">
        <v>-20</v>
      </c>
      <c r="F116" s="19" t="s">
        <v>18</v>
      </c>
      <c r="G116" s="19">
        <v>1</v>
      </c>
      <c r="H116" s="20">
        <v>45404.833333333328</v>
      </c>
      <c r="I116" s="19" t="b">
        <v>0</v>
      </c>
      <c r="J116" s="19" t="s">
        <v>794</v>
      </c>
      <c r="K116" s="19" t="s">
        <v>783</v>
      </c>
      <c r="L116" s="19">
        <v>4000</v>
      </c>
      <c r="M116" s="19" t="b">
        <v>0</v>
      </c>
    </row>
    <row r="117" spans="1:13" x14ac:dyDescent="0.45">
      <c r="A117" s="19" t="s">
        <v>14</v>
      </c>
      <c r="B117" s="19" t="s">
        <v>784</v>
      </c>
      <c r="C117" s="19" t="s">
        <v>785</v>
      </c>
      <c r="D117" s="19" t="s">
        <v>791</v>
      </c>
      <c r="E117" s="19">
        <v>-0.78</v>
      </c>
      <c r="F117" s="19" t="s">
        <v>790</v>
      </c>
      <c r="G117" s="19">
        <v>1</v>
      </c>
      <c r="H117" s="20">
        <v>45404.833333333328</v>
      </c>
      <c r="I117" s="19" t="b">
        <v>0</v>
      </c>
      <c r="J117" s="19" t="s">
        <v>792</v>
      </c>
      <c r="K117" s="19" t="s">
        <v>783</v>
      </c>
      <c r="L117" s="19">
        <v>7003</v>
      </c>
      <c r="M117" s="19" t="b">
        <v>0</v>
      </c>
    </row>
    <row r="118" spans="1:13" x14ac:dyDescent="0.45">
      <c r="A118" s="19" t="s">
        <v>14</v>
      </c>
      <c r="B118" s="19" t="s">
        <v>784</v>
      </c>
      <c r="C118" s="19" t="s">
        <v>785</v>
      </c>
      <c r="D118" s="19" t="s">
        <v>883</v>
      </c>
      <c r="E118" s="19">
        <v>-113.81</v>
      </c>
      <c r="F118" s="19" t="s">
        <v>21</v>
      </c>
      <c r="G118" s="19">
        <v>1</v>
      </c>
      <c r="H118" s="20">
        <v>45403.833333333328</v>
      </c>
      <c r="I118" s="19" t="b">
        <v>0</v>
      </c>
      <c r="J118" s="19" t="s">
        <v>884</v>
      </c>
      <c r="K118" s="19" t="s">
        <v>783</v>
      </c>
      <c r="L118" s="19">
        <v>1000</v>
      </c>
      <c r="M118" s="19" t="b">
        <v>0</v>
      </c>
    </row>
    <row r="119" spans="1:13" x14ac:dyDescent="0.45">
      <c r="A119" s="19" t="s">
        <v>10</v>
      </c>
      <c r="B119" s="19" t="s">
        <v>104</v>
      </c>
      <c r="C119" s="19" t="s">
        <v>780</v>
      </c>
      <c r="D119" s="19" t="s">
        <v>840</v>
      </c>
      <c r="E119" s="19">
        <v>61</v>
      </c>
      <c r="F119" s="19" t="s">
        <v>10</v>
      </c>
      <c r="G119" s="19">
        <v>0</v>
      </c>
      <c r="H119" s="20">
        <v>45402.833333333328</v>
      </c>
      <c r="I119" s="19" t="b">
        <v>0</v>
      </c>
      <c r="J119" s="19" t="s">
        <v>783</v>
      </c>
      <c r="K119" s="19" t="s">
        <v>783</v>
      </c>
      <c r="L119" s="19">
        <v>10011</v>
      </c>
      <c r="M119" s="19" t="b">
        <v>0</v>
      </c>
    </row>
    <row r="120" spans="1:13" x14ac:dyDescent="0.45">
      <c r="A120" s="19" t="s">
        <v>10</v>
      </c>
      <c r="B120" s="19" t="s">
        <v>104</v>
      </c>
      <c r="C120" s="19" t="s">
        <v>780</v>
      </c>
      <c r="D120" s="19" t="s">
        <v>840</v>
      </c>
      <c r="E120" s="19">
        <v>27</v>
      </c>
      <c r="F120" s="19" t="s">
        <v>10</v>
      </c>
      <c r="G120" s="19">
        <v>0</v>
      </c>
      <c r="H120" s="20">
        <v>45402.833333333328</v>
      </c>
      <c r="I120" s="19" t="b">
        <v>0</v>
      </c>
      <c r="J120" s="19" t="s">
        <v>783</v>
      </c>
      <c r="K120" s="19" t="s">
        <v>783</v>
      </c>
      <c r="L120" s="19">
        <v>10011</v>
      </c>
      <c r="M120" s="19" t="b">
        <v>0</v>
      </c>
    </row>
    <row r="121" spans="1:13" x14ac:dyDescent="0.45">
      <c r="A121" s="19" t="s">
        <v>10</v>
      </c>
      <c r="B121" s="19" t="s">
        <v>104</v>
      </c>
      <c r="C121" s="19" t="s">
        <v>780</v>
      </c>
      <c r="D121" s="19" t="s">
        <v>840</v>
      </c>
      <c r="E121" s="19">
        <v>14</v>
      </c>
      <c r="F121" s="19" t="s">
        <v>10</v>
      </c>
      <c r="G121" s="19">
        <v>0</v>
      </c>
      <c r="H121" s="20">
        <v>45402.833333333328</v>
      </c>
      <c r="I121" s="19" t="b">
        <v>0</v>
      </c>
      <c r="J121" s="19" t="s">
        <v>783</v>
      </c>
      <c r="K121" s="19" t="s">
        <v>783</v>
      </c>
      <c r="L121" s="19">
        <v>10011</v>
      </c>
      <c r="M121" s="19" t="b">
        <v>0</v>
      </c>
    </row>
    <row r="122" spans="1:13" x14ac:dyDescent="0.45">
      <c r="A122" s="19" t="s">
        <v>14</v>
      </c>
      <c r="B122" s="19" t="s">
        <v>784</v>
      </c>
      <c r="C122" s="19" t="s">
        <v>785</v>
      </c>
      <c r="D122" s="19" t="s">
        <v>380</v>
      </c>
      <c r="E122" s="19">
        <v>-6.78</v>
      </c>
      <c r="F122" s="19" t="s">
        <v>253</v>
      </c>
      <c r="G122" s="19">
        <v>1</v>
      </c>
      <c r="H122" s="20">
        <v>45402.833333333328</v>
      </c>
      <c r="I122" s="19" t="b">
        <v>0</v>
      </c>
      <c r="J122" s="19" t="s">
        <v>789</v>
      </c>
      <c r="K122" s="19" t="s">
        <v>783</v>
      </c>
      <c r="L122" s="19">
        <v>4001</v>
      </c>
      <c r="M122" s="19" t="b">
        <v>0</v>
      </c>
    </row>
    <row r="123" spans="1:13" x14ac:dyDescent="0.45">
      <c r="A123" s="19" t="s">
        <v>14</v>
      </c>
      <c r="B123" s="19" t="s">
        <v>784</v>
      </c>
      <c r="C123" s="19" t="s">
        <v>785</v>
      </c>
      <c r="D123" s="19" t="s">
        <v>380</v>
      </c>
      <c r="E123" s="19">
        <v>-27.91</v>
      </c>
      <c r="F123" s="19" t="s">
        <v>253</v>
      </c>
      <c r="G123" s="19">
        <v>1</v>
      </c>
      <c r="H123" s="20">
        <v>45402.833333333328</v>
      </c>
      <c r="I123" s="19" t="b">
        <v>0</v>
      </c>
      <c r="J123" s="19" t="s">
        <v>789</v>
      </c>
      <c r="K123" s="19" t="s">
        <v>783</v>
      </c>
      <c r="L123" s="19">
        <v>4001</v>
      </c>
      <c r="M123" s="19" t="b">
        <v>0</v>
      </c>
    </row>
    <row r="124" spans="1:13" x14ac:dyDescent="0.45">
      <c r="A124" s="19" t="s">
        <v>14</v>
      </c>
      <c r="B124" s="19" t="s">
        <v>784</v>
      </c>
      <c r="C124" s="19" t="s">
        <v>785</v>
      </c>
      <c r="D124" s="19" t="s">
        <v>885</v>
      </c>
      <c r="E124" s="19">
        <v>-14.03</v>
      </c>
      <c r="F124" s="19" t="s">
        <v>21</v>
      </c>
      <c r="G124" s="19">
        <v>0</v>
      </c>
      <c r="H124" s="20">
        <v>45402.833333333328</v>
      </c>
      <c r="I124" s="19" t="b">
        <v>0</v>
      </c>
      <c r="J124" s="19" t="s">
        <v>881</v>
      </c>
      <c r="K124" s="19" t="s">
        <v>783</v>
      </c>
      <c r="L124" s="19">
        <v>1000</v>
      </c>
      <c r="M124" s="19" t="b">
        <v>0</v>
      </c>
    </row>
    <row r="125" spans="1:13" x14ac:dyDescent="0.45">
      <c r="A125" s="19" t="s">
        <v>14</v>
      </c>
      <c r="B125" s="19" t="s">
        <v>784</v>
      </c>
      <c r="C125" s="19" t="s">
        <v>785</v>
      </c>
      <c r="D125" s="19" t="s">
        <v>886</v>
      </c>
      <c r="E125" s="19">
        <v>-115.59</v>
      </c>
      <c r="F125" s="19" t="s">
        <v>844</v>
      </c>
      <c r="G125" s="19">
        <v>0</v>
      </c>
      <c r="H125" s="20">
        <v>45402.833333333328</v>
      </c>
      <c r="I125" s="19" t="b">
        <v>0</v>
      </c>
      <c r="J125" s="19" t="s">
        <v>887</v>
      </c>
      <c r="K125" s="19" t="s">
        <v>783</v>
      </c>
      <c r="L125" s="19">
        <v>13001</v>
      </c>
      <c r="M125" s="19" t="b">
        <v>0</v>
      </c>
    </row>
    <row r="126" spans="1:13" x14ac:dyDescent="0.45">
      <c r="A126" s="19" t="s">
        <v>14</v>
      </c>
      <c r="B126" s="19" t="s">
        <v>104</v>
      </c>
      <c r="C126" s="19" t="s">
        <v>780</v>
      </c>
      <c r="D126" s="19" t="s">
        <v>888</v>
      </c>
      <c r="E126" s="19">
        <v>-36.11</v>
      </c>
      <c r="F126" s="19" t="s">
        <v>28</v>
      </c>
      <c r="G126" s="19">
        <v>1</v>
      </c>
      <c r="H126" s="20">
        <v>45401.833333333328</v>
      </c>
      <c r="I126" s="19" t="b">
        <v>0</v>
      </c>
      <c r="J126" s="19" t="s">
        <v>889</v>
      </c>
      <c r="K126" s="19" t="s">
        <v>783</v>
      </c>
      <c r="L126" s="19">
        <v>1001</v>
      </c>
      <c r="M126" s="19" t="b">
        <v>0</v>
      </c>
    </row>
    <row r="127" spans="1:13" x14ac:dyDescent="0.45">
      <c r="A127" s="19" t="s">
        <v>14</v>
      </c>
      <c r="B127" s="19" t="s">
        <v>104</v>
      </c>
      <c r="C127" s="19" t="s">
        <v>780</v>
      </c>
      <c r="D127" s="19" t="s">
        <v>890</v>
      </c>
      <c r="E127" s="19">
        <v>-7.13</v>
      </c>
      <c r="F127" s="19" t="s">
        <v>796</v>
      </c>
      <c r="G127" s="19">
        <v>0</v>
      </c>
      <c r="H127" s="20">
        <v>45401.833333333328</v>
      </c>
      <c r="I127" s="19" t="b">
        <v>0</v>
      </c>
      <c r="J127" s="19" t="s">
        <v>808</v>
      </c>
      <c r="K127" s="19" t="s">
        <v>783</v>
      </c>
      <c r="L127" s="19">
        <v>1002</v>
      </c>
      <c r="M127" s="19" t="b">
        <v>0</v>
      </c>
    </row>
    <row r="128" spans="1:13" x14ac:dyDescent="0.45">
      <c r="A128" s="19" t="s">
        <v>14</v>
      </c>
      <c r="B128" s="19" t="s">
        <v>784</v>
      </c>
      <c r="C128" s="19" t="s">
        <v>785</v>
      </c>
      <c r="D128" s="19" t="s">
        <v>380</v>
      </c>
      <c r="E128" s="19">
        <v>-12.04</v>
      </c>
      <c r="F128" s="19" t="s">
        <v>253</v>
      </c>
      <c r="G128" s="19">
        <v>1</v>
      </c>
      <c r="H128" s="20">
        <v>45401.833333333328</v>
      </c>
      <c r="I128" s="19" t="b">
        <v>0</v>
      </c>
      <c r="J128" s="19" t="s">
        <v>789</v>
      </c>
      <c r="K128" s="19" t="s">
        <v>783</v>
      </c>
      <c r="L128" s="19">
        <v>4001</v>
      </c>
      <c r="M128" s="19" t="b">
        <v>0</v>
      </c>
    </row>
    <row r="129" spans="1:13" x14ac:dyDescent="0.45">
      <c r="A129" s="19" t="s">
        <v>14</v>
      </c>
      <c r="B129" s="19" t="s">
        <v>104</v>
      </c>
      <c r="C129" s="19" t="s">
        <v>780</v>
      </c>
      <c r="D129" s="19" t="s">
        <v>800</v>
      </c>
      <c r="E129" s="19">
        <v>-330</v>
      </c>
      <c r="F129" s="19" t="s">
        <v>844</v>
      </c>
      <c r="G129" s="19">
        <v>1</v>
      </c>
      <c r="H129" s="20">
        <v>45400.833333333328</v>
      </c>
      <c r="I129" s="19" t="b">
        <v>0</v>
      </c>
      <c r="J129" s="19" t="s">
        <v>783</v>
      </c>
      <c r="K129" s="19" t="s">
        <v>783</v>
      </c>
      <c r="L129" s="19">
        <v>13001</v>
      </c>
      <c r="M129" s="19" t="b">
        <v>0</v>
      </c>
    </row>
    <row r="130" spans="1:13" x14ac:dyDescent="0.45">
      <c r="A130" s="19" t="s">
        <v>14</v>
      </c>
      <c r="B130" s="19" t="s">
        <v>104</v>
      </c>
      <c r="C130" s="19" t="s">
        <v>780</v>
      </c>
      <c r="D130" s="19" t="s">
        <v>793</v>
      </c>
      <c r="E130" s="19">
        <v>-20</v>
      </c>
      <c r="F130" s="19" t="s">
        <v>18</v>
      </c>
      <c r="G130" s="19">
        <v>1</v>
      </c>
      <c r="H130" s="20">
        <v>45400.833333333328</v>
      </c>
      <c r="I130" s="19" t="b">
        <v>0</v>
      </c>
      <c r="J130" s="19" t="s">
        <v>794</v>
      </c>
      <c r="K130" s="19" t="s">
        <v>783</v>
      </c>
      <c r="L130" s="19">
        <v>4000</v>
      </c>
      <c r="M130" s="19" t="b">
        <v>0</v>
      </c>
    </row>
    <row r="131" spans="1:13" x14ac:dyDescent="0.45">
      <c r="A131" s="19" t="s">
        <v>14</v>
      </c>
      <c r="B131" s="19" t="s">
        <v>784</v>
      </c>
      <c r="C131" s="19" t="s">
        <v>785</v>
      </c>
      <c r="D131" s="19" t="s">
        <v>226</v>
      </c>
      <c r="E131" s="19">
        <v>-22.96</v>
      </c>
      <c r="F131" s="19" t="s">
        <v>21</v>
      </c>
      <c r="G131" s="19">
        <v>1</v>
      </c>
      <c r="H131" s="20">
        <v>45400.833333333328</v>
      </c>
      <c r="I131" s="19" t="b">
        <v>0</v>
      </c>
      <c r="J131" s="19" t="s">
        <v>783</v>
      </c>
      <c r="K131" s="19" t="s">
        <v>783</v>
      </c>
      <c r="L131" s="19">
        <v>1000</v>
      </c>
      <c r="M131" s="19" t="b">
        <v>0</v>
      </c>
    </row>
    <row r="132" spans="1:13" x14ac:dyDescent="0.45">
      <c r="A132" s="19" t="s">
        <v>14</v>
      </c>
      <c r="B132" s="19" t="s">
        <v>784</v>
      </c>
      <c r="C132" s="19" t="s">
        <v>785</v>
      </c>
      <c r="D132" s="19" t="s">
        <v>891</v>
      </c>
      <c r="E132" s="19">
        <v>-14.29</v>
      </c>
      <c r="F132" s="19" t="s">
        <v>796</v>
      </c>
      <c r="G132" s="19">
        <v>1</v>
      </c>
      <c r="H132" s="20">
        <v>45400.833333333328</v>
      </c>
      <c r="I132" s="19" t="b">
        <v>0</v>
      </c>
      <c r="J132" s="19" t="s">
        <v>806</v>
      </c>
      <c r="K132" s="19" t="s">
        <v>783</v>
      </c>
      <c r="L132" s="19">
        <v>1002</v>
      </c>
      <c r="M132" s="19" t="b">
        <v>0</v>
      </c>
    </row>
    <row r="133" spans="1:13" x14ac:dyDescent="0.45">
      <c r="A133" s="19" t="s">
        <v>14</v>
      </c>
      <c r="B133" s="19" t="s">
        <v>784</v>
      </c>
      <c r="C133" s="19" t="s">
        <v>785</v>
      </c>
      <c r="D133" s="19" t="s">
        <v>226</v>
      </c>
      <c r="E133" s="19">
        <v>-27.45</v>
      </c>
      <c r="F133" s="19" t="s">
        <v>21</v>
      </c>
      <c r="G133" s="19">
        <v>1</v>
      </c>
      <c r="H133" s="20">
        <v>45400.833333333328</v>
      </c>
      <c r="I133" s="19" t="b">
        <v>0</v>
      </c>
      <c r="J133" s="19" t="s">
        <v>783</v>
      </c>
      <c r="K133" s="19" t="s">
        <v>783</v>
      </c>
      <c r="L133" s="19">
        <v>1000</v>
      </c>
      <c r="M133" s="19" t="b">
        <v>0</v>
      </c>
    </row>
    <row r="134" spans="1:13" x14ac:dyDescent="0.45">
      <c r="A134" s="19" t="s">
        <v>14</v>
      </c>
      <c r="B134" s="19" t="s">
        <v>104</v>
      </c>
      <c r="C134" s="19" t="s">
        <v>780</v>
      </c>
      <c r="D134" s="19" t="s">
        <v>815</v>
      </c>
      <c r="E134" s="19">
        <v>-400</v>
      </c>
      <c r="F134" s="19" t="s">
        <v>104</v>
      </c>
      <c r="G134" s="19">
        <v>1</v>
      </c>
      <c r="H134" s="20">
        <v>45399.833333333328</v>
      </c>
      <c r="I134" s="19" t="b">
        <v>1</v>
      </c>
      <c r="J134" s="19" t="s">
        <v>783</v>
      </c>
      <c r="K134" s="19" t="s">
        <v>783</v>
      </c>
      <c r="L134" s="19">
        <v>20001</v>
      </c>
      <c r="M134" s="19" t="b">
        <v>0</v>
      </c>
    </row>
    <row r="135" spans="1:13" x14ac:dyDescent="0.45">
      <c r="A135" s="19" t="s">
        <v>10</v>
      </c>
      <c r="B135" s="19" t="s">
        <v>104</v>
      </c>
      <c r="C135" s="19" t="s">
        <v>780</v>
      </c>
      <c r="D135" s="19" t="s">
        <v>812</v>
      </c>
      <c r="E135" s="19">
        <v>678.64</v>
      </c>
      <c r="F135" s="19" t="s">
        <v>10</v>
      </c>
      <c r="G135" s="19">
        <v>0</v>
      </c>
      <c r="H135" s="20">
        <v>45399.833333333328</v>
      </c>
      <c r="I135" s="19" t="b">
        <v>0</v>
      </c>
      <c r="J135" s="19" t="s">
        <v>783</v>
      </c>
      <c r="K135" s="19" t="s">
        <v>783</v>
      </c>
      <c r="L135" s="19">
        <v>10011</v>
      </c>
      <c r="M135" s="19" t="b">
        <v>0</v>
      </c>
    </row>
    <row r="136" spans="1:13" x14ac:dyDescent="0.45">
      <c r="A136" s="19" t="s">
        <v>14</v>
      </c>
      <c r="B136" s="19" t="s">
        <v>784</v>
      </c>
      <c r="C136" s="19" t="s">
        <v>785</v>
      </c>
      <c r="D136" s="19" t="s">
        <v>892</v>
      </c>
      <c r="E136" s="19">
        <v>-16.82</v>
      </c>
      <c r="F136" s="19" t="s">
        <v>28</v>
      </c>
      <c r="G136" s="19">
        <v>1</v>
      </c>
      <c r="H136" s="20">
        <v>45398.833333333328</v>
      </c>
      <c r="I136" s="19" t="b">
        <v>0</v>
      </c>
      <c r="J136" s="19" t="s">
        <v>783</v>
      </c>
      <c r="K136" s="19" t="s">
        <v>783</v>
      </c>
      <c r="L136" s="19">
        <v>1001</v>
      </c>
      <c r="M136" s="19" t="b">
        <v>0</v>
      </c>
    </row>
    <row r="137" spans="1:13" x14ac:dyDescent="0.45">
      <c r="A137" s="19" t="s">
        <v>14</v>
      </c>
      <c r="B137" s="19" t="s">
        <v>784</v>
      </c>
      <c r="C137" s="19" t="s">
        <v>785</v>
      </c>
      <c r="D137" s="19" t="s">
        <v>43</v>
      </c>
      <c r="E137" s="19">
        <v>-4.7</v>
      </c>
      <c r="F137" s="19" t="s">
        <v>44</v>
      </c>
      <c r="G137" s="19">
        <v>1</v>
      </c>
      <c r="H137" s="20">
        <v>45398.833333333328</v>
      </c>
      <c r="I137" s="19" t="b">
        <v>0</v>
      </c>
      <c r="J137" s="19" t="s">
        <v>820</v>
      </c>
      <c r="K137" s="19" t="s">
        <v>783</v>
      </c>
      <c r="L137" s="19">
        <v>8005</v>
      </c>
      <c r="M137" s="19" t="b">
        <v>0</v>
      </c>
    </row>
    <row r="138" spans="1:13" x14ac:dyDescent="0.45">
      <c r="A138" s="19" t="s">
        <v>14</v>
      </c>
      <c r="B138" s="19" t="s">
        <v>104</v>
      </c>
      <c r="C138" s="19" t="s">
        <v>780</v>
      </c>
      <c r="D138" s="19" t="s">
        <v>893</v>
      </c>
      <c r="E138" s="19">
        <v>-14.5</v>
      </c>
      <c r="F138" s="19" t="s">
        <v>21</v>
      </c>
      <c r="G138" s="19">
        <v>0</v>
      </c>
      <c r="H138" s="20">
        <v>45397.833333333328</v>
      </c>
      <c r="I138" s="19" t="b">
        <v>0</v>
      </c>
      <c r="J138" s="19" t="s">
        <v>894</v>
      </c>
      <c r="K138" s="19" t="s">
        <v>783</v>
      </c>
      <c r="L138" s="19">
        <v>1000</v>
      </c>
      <c r="M138" s="19" t="b">
        <v>0</v>
      </c>
    </row>
    <row r="139" spans="1:13" x14ac:dyDescent="0.45">
      <c r="A139" s="19" t="s">
        <v>14</v>
      </c>
      <c r="B139" s="19" t="s">
        <v>104</v>
      </c>
      <c r="C139" s="19" t="s">
        <v>780</v>
      </c>
      <c r="D139" s="19" t="s">
        <v>800</v>
      </c>
      <c r="E139" s="19">
        <v>-64.5</v>
      </c>
      <c r="F139" s="19" t="s">
        <v>60</v>
      </c>
      <c r="G139" s="19">
        <v>0</v>
      </c>
      <c r="H139" s="20">
        <v>45397.833333333328</v>
      </c>
      <c r="I139" s="19" t="b">
        <v>0</v>
      </c>
      <c r="J139" s="19" t="s">
        <v>783</v>
      </c>
      <c r="K139" s="19" t="s">
        <v>783</v>
      </c>
      <c r="L139" s="19">
        <v>2010</v>
      </c>
      <c r="M139" s="19" t="b">
        <v>0</v>
      </c>
    </row>
    <row r="140" spans="1:13" x14ac:dyDescent="0.45">
      <c r="A140" s="19" t="s">
        <v>14</v>
      </c>
      <c r="B140" s="19" t="s">
        <v>104</v>
      </c>
      <c r="C140" s="19" t="s">
        <v>780</v>
      </c>
      <c r="D140" s="19" t="s">
        <v>800</v>
      </c>
      <c r="E140" s="19">
        <v>-35</v>
      </c>
      <c r="F140" s="19" t="s">
        <v>60</v>
      </c>
      <c r="G140" s="19">
        <v>0</v>
      </c>
      <c r="H140" s="20">
        <v>45397.833333333328</v>
      </c>
      <c r="I140" s="19" t="b">
        <v>0</v>
      </c>
      <c r="J140" s="19" t="s">
        <v>783</v>
      </c>
      <c r="K140" s="19" t="s">
        <v>783</v>
      </c>
      <c r="L140" s="19">
        <v>2010</v>
      </c>
      <c r="M140" s="19" t="b">
        <v>0</v>
      </c>
    </row>
    <row r="141" spans="1:13" x14ac:dyDescent="0.45">
      <c r="A141" s="19" t="s">
        <v>14</v>
      </c>
      <c r="B141" s="19" t="s">
        <v>784</v>
      </c>
      <c r="C141" s="19" t="s">
        <v>785</v>
      </c>
      <c r="D141" s="19" t="s">
        <v>895</v>
      </c>
      <c r="E141" s="19">
        <v>-24.77</v>
      </c>
      <c r="F141" s="19" t="s">
        <v>28</v>
      </c>
      <c r="G141" s="19">
        <v>1</v>
      </c>
      <c r="H141" s="20">
        <v>45396.833333333328</v>
      </c>
      <c r="I141" s="19" t="b">
        <v>0</v>
      </c>
      <c r="J141" s="19" t="s">
        <v>783</v>
      </c>
      <c r="K141" s="19" t="s">
        <v>783</v>
      </c>
      <c r="L141" s="19">
        <v>1001</v>
      </c>
      <c r="M141" s="19" t="b">
        <v>0</v>
      </c>
    </row>
    <row r="142" spans="1:13" x14ac:dyDescent="0.45">
      <c r="A142" s="19" t="s">
        <v>14</v>
      </c>
      <c r="B142" s="19" t="s">
        <v>104</v>
      </c>
      <c r="C142" s="19" t="s">
        <v>780</v>
      </c>
      <c r="D142" s="19" t="s">
        <v>793</v>
      </c>
      <c r="E142" s="19">
        <v>-20</v>
      </c>
      <c r="F142" s="19" t="s">
        <v>18</v>
      </c>
      <c r="G142" s="19">
        <v>1</v>
      </c>
      <c r="H142" s="20">
        <v>45394.833333333328</v>
      </c>
      <c r="I142" s="19" t="b">
        <v>0</v>
      </c>
      <c r="J142" s="19" t="s">
        <v>794</v>
      </c>
      <c r="K142" s="19" t="s">
        <v>783</v>
      </c>
      <c r="L142" s="19">
        <v>4000</v>
      </c>
      <c r="M142" s="19" t="b">
        <v>0</v>
      </c>
    </row>
    <row r="143" spans="1:13" x14ac:dyDescent="0.45">
      <c r="A143" s="19" t="s">
        <v>10</v>
      </c>
      <c r="B143" s="19" t="s">
        <v>104</v>
      </c>
      <c r="C143" s="19" t="s">
        <v>780</v>
      </c>
      <c r="D143" s="19" t="s">
        <v>781</v>
      </c>
      <c r="E143" s="19">
        <v>314.56</v>
      </c>
      <c r="F143" s="19" t="s">
        <v>10</v>
      </c>
      <c r="G143" s="19">
        <v>1</v>
      </c>
      <c r="H143" s="20">
        <v>45394.833333333328</v>
      </c>
      <c r="I143" s="19" t="b">
        <v>0</v>
      </c>
      <c r="J143" s="19" t="s">
        <v>782</v>
      </c>
      <c r="K143" s="19" t="s">
        <v>783</v>
      </c>
      <c r="L143" s="19">
        <v>10011</v>
      </c>
      <c r="M143" s="19" t="b">
        <v>0</v>
      </c>
    </row>
    <row r="144" spans="1:13" x14ac:dyDescent="0.45">
      <c r="A144" s="19" t="s">
        <v>14</v>
      </c>
      <c r="B144" s="19" t="s">
        <v>104</v>
      </c>
      <c r="C144" s="19" t="s">
        <v>780</v>
      </c>
      <c r="D144" s="19" t="s">
        <v>813</v>
      </c>
      <c r="E144" s="19">
        <v>-100</v>
      </c>
      <c r="F144" s="19" t="s">
        <v>104</v>
      </c>
      <c r="G144" s="19">
        <v>1</v>
      </c>
      <c r="H144" s="20">
        <v>45394.833333333328</v>
      </c>
      <c r="I144" s="19" t="b">
        <v>1</v>
      </c>
      <c r="J144" s="19" t="s">
        <v>783</v>
      </c>
      <c r="K144" s="19" t="s">
        <v>783</v>
      </c>
      <c r="L144" s="19">
        <v>20001</v>
      </c>
      <c r="M144" s="19" t="b">
        <v>0</v>
      </c>
    </row>
    <row r="145" spans="1:13" x14ac:dyDescent="0.45">
      <c r="A145" s="19" t="s">
        <v>14</v>
      </c>
      <c r="B145" s="19" t="s">
        <v>784</v>
      </c>
      <c r="C145" s="19" t="s">
        <v>785</v>
      </c>
      <c r="D145" s="19" t="s">
        <v>896</v>
      </c>
      <c r="E145" s="19">
        <v>-13.75</v>
      </c>
      <c r="F145" s="19" t="s">
        <v>796</v>
      </c>
      <c r="G145" s="19">
        <v>1</v>
      </c>
      <c r="H145" s="20">
        <v>45394.833333333328</v>
      </c>
      <c r="I145" s="19" t="b">
        <v>0</v>
      </c>
      <c r="J145" s="19" t="s">
        <v>806</v>
      </c>
      <c r="K145" s="19" t="s">
        <v>783</v>
      </c>
      <c r="L145" s="19">
        <v>1002</v>
      </c>
      <c r="M145" s="19" t="b">
        <v>0</v>
      </c>
    </row>
    <row r="146" spans="1:13" x14ac:dyDescent="0.45">
      <c r="A146" s="19" t="s">
        <v>10</v>
      </c>
      <c r="B146" s="19" t="s">
        <v>784</v>
      </c>
      <c r="C146" s="19" t="s">
        <v>785</v>
      </c>
      <c r="D146" s="19" t="s">
        <v>103</v>
      </c>
      <c r="E146" s="19">
        <v>100</v>
      </c>
      <c r="F146" s="19" t="s">
        <v>104</v>
      </c>
      <c r="G146" s="19">
        <v>1</v>
      </c>
      <c r="H146" s="20">
        <v>45394.833333333328</v>
      </c>
      <c r="I146" s="19" t="b">
        <v>1</v>
      </c>
      <c r="J146" s="19" t="s">
        <v>816</v>
      </c>
      <c r="K146" s="19" t="s">
        <v>783</v>
      </c>
      <c r="L146" s="19">
        <v>20001</v>
      </c>
      <c r="M146" s="19" t="b">
        <v>0</v>
      </c>
    </row>
    <row r="147" spans="1:13" x14ac:dyDescent="0.45">
      <c r="A147" s="19" t="s">
        <v>14</v>
      </c>
      <c r="B147" s="19" t="s">
        <v>104</v>
      </c>
      <c r="C147" s="19" t="s">
        <v>780</v>
      </c>
      <c r="D147" s="19" t="s">
        <v>797</v>
      </c>
      <c r="E147" s="19">
        <v>-28</v>
      </c>
      <c r="F147" s="19" t="s">
        <v>796</v>
      </c>
      <c r="G147" s="19">
        <v>1</v>
      </c>
      <c r="H147" s="20">
        <v>45393.833333333328</v>
      </c>
      <c r="I147" s="19" t="b">
        <v>0</v>
      </c>
      <c r="J147" s="19" t="s">
        <v>783</v>
      </c>
      <c r="K147" s="19" t="s">
        <v>783</v>
      </c>
      <c r="L147" s="19">
        <v>1002</v>
      </c>
      <c r="M147" s="19" t="b">
        <v>0</v>
      </c>
    </row>
    <row r="148" spans="1:13" x14ac:dyDescent="0.45">
      <c r="A148" s="19" t="s">
        <v>14</v>
      </c>
      <c r="B148" s="19" t="s">
        <v>104</v>
      </c>
      <c r="C148" s="19" t="s">
        <v>780</v>
      </c>
      <c r="D148" s="19" t="s">
        <v>897</v>
      </c>
      <c r="E148" s="19">
        <v>-3.15</v>
      </c>
      <c r="F148" s="19" t="s">
        <v>60</v>
      </c>
      <c r="G148" s="19">
        <v>0</v>
      </c>
      <c r="H148" s="20">
        <v>45392.833333333328</v>
      </c>
      <c r="I148" s="19" t="b">
        <v>0</v>
      </c>
      <c r="J148" s="19" t="s">
        <v>783</v>
      </c>
      <c r="K148" s="19" t="s">
        <v>783</v>
      </c>
      <c r="L148" s="19">
        <v>2010</v>
      </c>
      <c r="M148" s="19" t="b">
        <v>0</v>
      </c>
    </row>
    <row r="149" spans="1:13" x14ac:dyDescent="0.45">
      <c r="A149" s="19" t="s">
        <v>14</v>
      </c>
      <c r="B149" s="19" t="s">
        <v>104</v>
      </c>
      <c r="C149" s="19" t="s">
        <v>780</v>
      </c>
      <c r="D149" s="19" t="s">
        <v>898</v>
      </c>
      <c r="E149" s="19">
        <v>-13.11</v>
      </c>
      <c r="F149" s="19" t="s">
        <v>21</v>
      </c>
      <c r="G149" s="19">
        <v>0</v>
      </c>
      <c r="H149" s="20">
        <v>45391.833333333328</v>
      </c>
      <c r="I149" s="19" t="b">
        <v>0</v>
      </c>
      <c r="J149" s="19" t="s">
        <v>783</v>
      </c>
      <c r="K149" s="19" t="s">
        <v>783</v>
      </c>
      <c r="L149" s="19">
        <v>1000</v>
      </c>
      <c r="M149" s="19" t="b">
        <v>0</v>
      </c>
    </row>
    <row r="150" spans="1:13" x14ac:dyDescent="0.45">
      <c r="A150" s="19" t="s">
        <v>14</v>
      </c>
      <c r="B150" s="19" t="s">
        <v>104</v>
      </c>
      <c r="C150" s="19" t="s">
        <v>780</v>
      </c>
      <c r="D150" s="19" t="s">
        <v>815</v>
      </c>
      <c r="E150" s="19">
        <v>-230</v>
      </c>
      <c r="F150" s="19" t="s">
        <v>104</v>
      </c>
      <c r="G150" s="19">
        <v>1</v>
      </c>
      <c r="H150" s="20">
        <v>45391.833333333328</v>
      </c>
      <c r="I150" s="19" t="b">
        <v>1</v>
      </c>
      <c r="J150" s="19" t="s">
        <v>783</v>
      </c>
      <c r="K150" s="19" t="s">
        <v>783</v>
      </c>
      <c r="L150" s="19">
        <v>20001</v>
      </c>
      <c r="M150" s="19" t="b">
        <v>0</v>
      </c>
    </row>
    <row r="151" spans="1:13" x14ac:dyDescent="0.45">
      <c r="A151" s="19" t="s">
        <v>14</v>
      </c>
      <c r="B151" s="19" t="s">
        <v>784</v>
      </c>
      <c r="C151" s="19" t="s">
        <v>785</v>
      </c>
      <c r="D151" s="19" t="s">
        <v>380</v>
      </c>
      <c r="E151" s="19">
        <v>-25.48</v>
      </c>
      <c r="F151" s="19" t="s">
        <v>253</v>
      </c>
      <c r="G151" s="19">
        <v>1</v>
      </c>
      <c r="H151" s="20">
        <v>45391.833333333328</v>
      </c>
      <c r="I151" s="19" t="b">
        <v>0</v>
      </c>
      <c r="J151" s="19" t="s">
        <v>789</v>
      </c>
      <c r="K151" s="19" t="s">
        <v>783</v>
      </c>
      <c r="L151" s="19">
        <v>4001</v>
      </c>
      <c r="M151" s="19" t="b">
        <v>0</v>
      </c>
    </row>
    <row r="152" spans="1:13" x14ac:dyDescent="0.45">
      <c r="A152" s="19" t="s">
        <v>10</v>
      </c>
      <c r="B152" s="19" t="s">
        <v>104</v>
      </c>
      <c r="C152" s="19" t="s">
        <v>780</v>
      </c>
      <c r="D152" s="19" t="s">
        <v>840</v>
      </c>
      <c r="E152" s="19">
        <v>230</v>
      </c>
      <c r="F152" s="19" t="s">
        <v>10</v>
      </c>
      <c r="G152" s="19">
        <v>0</v>
      </c>
      <c r="H152" s="20">
        <v>45390.833333333328</v>
      </c>
      <c r="I152" s="19" t="b">
        <v>0</v>
      </c>
      <c r="J152" s="19" t="s">
        <v>783</v>
      </c>
      <c r="K152" s="19" t="s">
        <v>783</v>
      </c>
      <c r="L152" s="19">
        <v>10011</v>
      </c>
      <c r="M152" s="19" t="b">
        <v>0</v>
      </c>
    </row>
    <row r="153" spans="1:13" x14ac:dyDescent="0.45">
      <c r="A153" s="19" t="s">
        <v>14</v>
      </c>
      <c r="B153" s="19" t="s">
        <v>104</v>
      </c>
      <c r="C153" s="19" t="s">
        <v>780</v>
      </c>
      <c r="D153" s="19" t="s">
        <v>899</v>
      </c>
      <c r="E153" s="19">
        <v>-17.14</v>
      </c>
      <c r="F153" s="19" t="s">
        <v>796</v>
      </c>
      <c r="G153" s="19">
        <v>1</v>
      </c>
      <c r="H153" s="20">
        <v>45390.833333333328</v>
      </c>
      <c r="I153" s="19" t="b">
        <v>0</v>
      </c>
      <c r="J153" s="19" t="s">
        <v>783</v>
      </c>
      <c r="K153" s="19" t="s">
        <v>783</v>
      </c>
      <c r="L153" s="19">
        <v>1002</v>
      </c>
      <c r="M153" s="19" t="b">
        <v>0</v>
      </c>
    </row>
    <row r="154" spans="1:13" x14ac:dyDescent="0.45">
      <c r="A154" s="19" t="s">
        <v>14</v>
      </c>
      <c r="B154" s="19" t="s">
        <v>104</v>
      </c>
      <c r="C154" s="19" t="s">
        <v>780</v>
      </c>
      <c r="D154" s="19" t="s">
        <v>800</v>
      </c>
      <c r="E154" s="19">
        <v>-230</v>
      </c>
      <c r="F154" s="19" t="s">
        <v>93</v>
      </c>
      <c r="G154" s="19">
        <v>0</v>
      </c>
      <c r="H154" s="20">
        <v>45390.833333333328</v>
      </c>
      <c r="I154" s="19" t="b">
        <v>0</v>
      </c>
      <c r="J154" s="19" t="s">
        <v>783</v>
      </c>
      <c r="K154" s="19" t="s">
        <v>783</v>
      </c>
      <c r="L154" s="19">
        <v>3000</v>
      </c>
      <c r="M154" s="19" t="b">
        <v>0</v>
      </c>
    </row>
    <row r="155" spans="1:13" x14ac:dyDescent="0.45">
      <c r="A155" s="19" t="s">
        <v>14</v>
      </c>
      <c r="B155" s="19" t="s">
        <v>104</v>
      </c>
      <c r="C155" s="19" t="s">
        <v>780</v>
      </c>
      <c r="D155" s="19" t="s">
        <v>900</v>
      </c>
      <c r="E155" s="19">
        <v>-4.58</v>
      </c>
      <c r="F155" s="19" t="s">
        <v>796</v>
      </c>
      <c r="G155" s="19">
        <v>0</v>
      </c>
      <c r="H155" s="20">
        <v>45390.833333333328</v>
      </c>
      <c r="I155" s="19" t="b">
        <v>0</v>
      </c>
      <c r="J155" s="19" t="s">
        <v>808</v>
      </c>
      <c r="K155" s="19" t="s">
        <v>783</v>
      </c>
      <c r="L155" s="19">
        <v>1002</v>
      </c>
      <c r="M155" s="19" t="b">
        <v>0</v>
      </c>
    </row>
    <row r="156" spans="1:13" x14ac:dyDescent="0.45">
      <c r="A156" s="19" t="s">
        <v>14</v>
      </c>
      <c r="B156" s="19" t="s">
        <v>784</v>
      </c>
      <c r="C156" s="19" t="s">
        <v>785</v>
      </c>
      <c r="D156" s="19" t="s">
        <v>312</v>
      </c>
      <c r="E156" s="19">
        <v>-10</v>
      </c>
      <c r="F156" s="19" t="s">
        <v>60</v>
      </c>
      <c r="G156" s="19">
        <v>0</v>
      </c>
      <c r="H156" s="20">
        <v>45390.833333333328</v>
      </c>
      <c r="I156" s="19" t="b">
        <v>0</v>
      </c>
      <c r="J156" s="19" t="s">
        <v>783</v>
      </c>
      <c r="K156" s="19" t="s">
        <v>783</v>
      </c>
      <c r="L156" s="19">
        <v>2010</v>
      </c>
      <c r="M156" s="19" t="b">
        <v>0</v>
      </c>
    </row>
    <row r="157" spans="1:13" x14ac:dyDescent="0.45">
      <c r="A157" s="19" t="s">
        <v>10</v>
      </c>
      <c r="B157" s="19" t="s">
        <v>104</v>
      </c>
      <c r="C157" s="19" t="s">
        <v>780</v>
      </c>
      <c r="D157" s="19" t="s">
        <v>858</v>
      </c>
      <c r="E157" s="19">
        <v>230</v>
      </c>
      <c r="F157" s="19" t="s">
        <v>10</v>
      </c>
      <c r="G157" s="19">
        <v>0</v>
      </c>
      <c r="H157" s="20">
        <v>45390.833333333328</v>
      </c>
      <c r="I157" s="19" t="b">
        <v>0</v>
      </c>
      <c r="J157" s="19" t="s">
        <v>783</v>
      </c>
      <c r="K157" s="19" t="s">
        <v>783</v>
      </c>
      <c r="L157" s="19">
        <v>10011</v>
      </c>
      <c r="M157" s="19" t="b">
        <v>0</v>
      </c>
    </row>
    <row r="158" spans="1:13" x14ac:dyDescent="0.45">
      <c r="A158" s="19" t="s">
        <v>10</v>
      </c>
      <c r="B158" s="19" t="s">
        <v>784</v>
      </c>
      <c r="C158" s="19" t="s">
        <v>785</v>
      </c>
      <c r="D158" s="19" t="s">
        <v>191</v>
      </c>
      <c r="E158" s="19">
        <v>10</v>
      </c>
      <c r="F158" s="19" t="s">
        <v>10</v>
      </c>
      <c r="G158" s="19">
        <v>0</v>
      </c>
      <c r="H158" s="20">
        <v>45390.833333333328</v>
      </c>
      <c r="I158" s="19" t="b">
        <v>0</v>
      </c>
      <c r="J158" s="19" t="s">
        <v>783</v>
      </c>
      <c r="K158" s="19" t="s">
        <v>783</v>
      </c>
      <c r="L158" s="19">
        <v>10011</v>
      </c>
      <c r="M158" s="19" t="b">
        <v>0</v>
      </c>
    </row>
    <row r="159" spans="1:13" x14ac:dyDescent="0.45">
      <c r="A159" s="19" t="s">
        <v>14</v>
      </c>
      <c r="B159" s="19" t="s">
        <v>784</v>
      </c>
      <c r="C159" s="19" t="s">
        <v>785</v>
      </c>
      <c r="D159" s="19" t="s">
        <v>142</v>
      </c>
      <c r="E159" s="19">
        <v>-21.57</v>
      </c>
      <c r="F159" s="19" t="s">
        <v>28</v>
      </c>
      <c r="G159" s="19">
        <v>1</v>
      </c>
      <c r="H159" s="20">
        <v>45390.833333333328</v>
      </c>
      <c r="I159" s="19" t="b">
        <v>0</v>
      </c>
      <c r="J159" s="19" t="s">
        <v>783</v>
      </c>
      <c r="K159" s="19" t="s">
        <v>783</v>
      </c>
      <c r="L159" s="19">
        <v>1001</v>
      </c>
      <c r="M159" s="19" t="b">
        <v>0</v>
      </c>
    </row>
    <row r="160" spans="1:13" x14ac:dyDescent="0.45">
      <c r="A160" s="19" t="s">
        <v>14</v>
      </c>
      <c r="B160" s="19" t="s">
        <v>784</v>
      </c>
      <c r="C160" s="19" t="s">
        <v>785</v>
      </c>
      <c r="D160" s="19" t="s">
        <v>380</v>
      </c>
      <c r="E160" s="19">
        <v>-35</v>
      </c>
      <c r="F160" s="19" t="s">
        <v>253</v>
      </c>
      <c r="G160" s="19">
        <v>1</v>
      </c>
      <c r="H160" s="20">
        <v>45389.833333333328</v>
      </c>
      <c r="I160" s="19" t="b">
        <v>0</v>
      </c>
      <c r="J160" s="19" t="s">
        <v>789</v>
      </c>
      <c r="K160" s="19" t="s">
        <v>783</v>
      </c>
      <c r="L160" s="19">
        <v>4001</v>
      </c>
      <c r="M160" s="19" t="b">
        <v>0</v>
      </c>
    </row>
    <row r="161" spans="1:13" x14ac:dyDescent="0.45">
      <c r="A161" s="19" t="s">
        <v>10</v>
      </c>
      <c r="B161" s="19" t="s">
        <v>784</v>
      </c>
      <c r="C161" s="19" t="s">
        <v>785</v>
      </c>
      <c r="D161" s="19" t="s">
        <v>847</v>
      </c>
      <c r="E161" s="19">
        <v>259.01</v>
      </c>
      <c r="F161" s="19" t="s">
        <v>10</v>
      </c>
      <c r="G161" s="19">
        <v>0</v>
      </c>
      <c r="H161" s="20">
        <v>45388.833333333328</v>
      </c>
      <c r="I161" s="19" t="b">
        <v>0</v>
      </c>
      <c r="J161" s="19" t="s">
        <v>783</v>
      </c>
      <c r="K161" s="19" t="s">
        <v>783</v>
      </c>
      <c r="L161" s="19">
        <v>10011</v>
      </c>
      <c r="M161" s="19" t="b">
        <v>0</v>
      </c>
    </row>
    <row r="162" spans="1:13" x14ac:dyDescent="0.45">
      <c r="A162" s="19" t="s">
        <v>14</v>
      </c>
      <c r="B162" s="19" t="s">
        <v>104</v>
      </c>
      <c r="C162" s="19" t="s">
        <v>780</v>
      </c>
      <c r="D162" s="19" t="s">
        <v>793</v>
      </c>
      <c r="E162" s="19">
        <v>-20</v>
      </c>
      <c r="F162" s="19" t="s">
        <v>18</v>
      </c>
      <c r="G162" s="19">
        <v>1</v>
      </c>
      <c r="H162" s="20">
        <v>45387.833333333328</v>
      </c>
      <c r="I162" s="19" t="b">
        <v>0</v>
      </c>
      <c r="J162" s="19" t="s">
        <v>794</v>
      </c>
      <c r="K162" s="19" t="s">
        <v>783</v>
      </c>
      <c r="L162" s="19">
        <v>4000</v>
      </c>
      <c r="M162" s="19" t="b">
        <v>0</v>
      </c>
    </row>
    <row r="163" spans="1:13" x14ac:dyDescent="0.45">
      <c r="A163" s="19" t="s">
        <v>14</v>
      </c>
      <c r="B163" s="19" t="s">
        <v>784</v>
      </c>
      <c r="C163" s="19" t="s">
        <v>785</v>
      </c>
      <c r="D163" s="19" t="s">
        <v>901</v>
      </c>
      <c r="E163" s="19">
        <v>-14.52</v>
      </c>
      <c r="F163" s="19" t="s">
        <v>796</v>
      </c>
      <c r="G163" s="19">
        <v>0</v>
      </c>
      <c r="H163" s="20">
        <v>45387.833333333328</v>
      </c>
      <c r="I163" s="19" t="b">
        <v>0</v>
      </c>
      <c r="J163" s="19" t="s">
        <v>808</v>
      </c>
      <c r="K163" s="19" t="s">
        <v>783</v>
      </c>
      <c r="L163" s="19">
        <v>1002</v>
      </c>
      <c r="M163" s="19" t="b">
        <v>0</v>
      </c>
    </row>
    <row r="164" spans="1:13" x14ac:dyDescent="0.45">
      <c r="A164" s="19" t="s">
        <v>14</v>
      </c>
      <c r="B164" s="19" t="s">
        <v>784</v>
      </c>
      <c r="C164" s="19" t="s">
        <v>785</v>
      </c>
      <c r="D164" s="19" t="s">
        <v>380</v>
      </c>
      <c r="E164" s="19">
        <v>-38.18</v>
      </c>
      <c r="F164" s="19" t="s">
        <v>253</v>
      </c>
      <c r="G164" s="19">
        <v>1</v>
      </c>
      <c r="H164" s="20">
        <v>45387.833333333328</v>
      </c>
      <c r="I164" s="19" t="b">
        <v>0</v>
      </c>
      <c r="J164" s="19" t="s">
        <v>789</v>
      </c>
      <c r="K164" s="19" t="s">
        <v>783</v>
      </c>
      <c r="L164" s="19">
        <v>4001</v>
      </c>
      <c r="M164" s="19" t="b">
        <v>0</v>
      </c>
    </row>
    <row r="165" spans="1:13" x14ac:dyDescent="0.45">
      <c r="A165" s="19" t="s">
        <v>14</v>
      </c>
      <c r="B165" s="19" t="s">
        <v>104</v>
      </c>
      <c r="C165" s="19" t="s">
        <v>780</v>
      </c>
      <c r="D165" s="19" t="s">
        <v>902</v>
      </c>
      <c r="E165" s="19">
        <v>-4.54</v>
      </c>
      <c r="F165" s="19" t="s">
        <v>796</v>
      </c>
      <c r="G165" s="19">
        <v>0</v>
      </c>
      <c r="H165" s="20">
        <v>45386.833333333328</v>
      </c>
      <c r="I165" s="19" t="b">
        <v>0</v>
      </c>
      <c r="J165" s="19" t="s">
        <v>808</v>
      </c>
      <c r="K165" s="19" t="s">
        <v>783</v>
      </c>
      <c r="L165" s="19">
        <v>1002</v>
      </c>
      <c r="M165" s="19" t="b">
        <v>0</v>
      </c>
    </row>
    <row r="166" spans="1:13" x14ac:dyDescent="0.45">
      <c r="A166" s="19" t="s">
        <v>14</v>
      </c>
      <c r="B166" s="19" t="s">
        <v>104</v>
      </c>
      <c r="C166" s="19" t="s">
        <v>780</v>
      </c>
      <c r="D166" s="19" t="s">
        <v>903</v>
      </c>
      <c r="E166" s="19">
        <v>-38.229999999999997</v>
      </c>
      <c r="F166" s="19" t="s">
        <v>28</v>
      </c>
      <c r="G166" s="19">
        <v>0</v>
      </c>
      <c r="H166" s="20">
        <v>45386.833333333328</v>
      </c>
      <c r="I166" s="19" t="b">
        <v>0</v>
      </c>
      <c r="J166" s="19" t="s">
        <v>783</v>
      </c>
      <c r="K166" s="19" t="s">
        <v>783</v>
      </c>
      <c r="L166" s="19">
        <v>1001</v>
      </c>
      <c r="M166" s="19" t="b">
        <v>0</v>
      </c>
    </row>
    <row r="167" spans="1:13" x14ac:dyDescent="0.45">
      <c r="A167" s="19" t="s">
        <v>14</v>
      </c>
      <c r="B167" s="19" t="s">
        <v>784</v>
      </c>
      <c r="C167" s="19" t="s">
        <v>785</v>
      </c>
      <c r="D167" s="19" t="s">
        <v>904</v>
      </c>
      <c r="E167" s="19">
        <v>-14.24</v>
      </c>
      <c r="F167" s="19" t="s">
        <v>796</v>
      </c>
      <c r="G167" s="19">
        <v>1</v>
      </c>
      <c r="H167" s="20">
        <v>45386.833333333328</v>
      </c>
      <c r="I167" s="19" t="b">
        <v>0</v>
      </c>
      <c r="J167" s="19" t="s">
        <v>824</v>
      </c>
      <c r="K167" s="19" t="s">
        <v>783</v>
      </c>
      <c r="L167" s="19">
        <v>1002</v>
      </c>
      <c r="M167" s="19" t="b">
        <v>0</v>
      </c>
    </row>
    <row r="168" spans="1:13" x14ac:dyDescent="0.45">
      <c r="A168" s="19" t="s">
        <v>14</v>
      </c>
      <c r="B168" s="19" t="s">
        <v>784</v>
      </c>
      <c r="C168" s="19" t="s">
        <v>785</v>
      </c>
      <c r="D168" s="19" t="s">
        <v>906</v>
      </c>
      <c r="E168" s="19">
        <v>-5.08</v>
      </c>
      <c r="F168" s="19" t="s">
        <v>905</v>
      </c>
      <c r="G168" s="19">
        <v>0</v>
      </c>
      <c r="H168" s="20">
        <v>45386.833333333328</v>
      </c>
      <c r="I168" s="19" t="b">
        <v>0</v>
      </c>
      <c r="J168" s="19" t="s">
        <v>783</v>
      </c>
      <c r="K168" s="19" t="s">
        <v>783</v>
      </c>
      <c r="L168" s="19">
        <v>6010</v>
      </c>
      <c r="M168" s="19" t="b">
        <v>0</v>
      </c>
    </row>
    <row r="169" spans="1:13" x14ac:dyDescent="0.45">
      <c r="A169" s="19" t="s">
        <v>14</v>
      </c>
      <c r="B169" s="19" t="s">
        <v>104</v>
      </c>
      <c r="C169" s="19" t="s">
        <v>780</v>
      </c>
      <c r="D169" s="19" t="s">
        <v>907</v>
      </c>
      <c r="E169" s="19">
        <v>-14.5</v>
      </c>
      <c r="F169" s="19" t="s">
        <v>21</v>
      </c>
      <c r="G169" s="19">
        <v>0</v>
      </c>
      <c r="H169" s="20">
        <v>45384.833333333328</v>
      </c>
      <c r="I169" s="19" t="b">
        <v>0</v>
      </c>
      <c r="J169" s="19" t="s">
        <v>908</v>
      </c>
      <c r="K169" s="19" t="s">
        <v>783</v>
      </c>
      <c r="L169" s="19">
        <v>1000</v>
      </c>
      <c r="M169" s="19" t="b">
        <v>0</v>
      </c>
    </row>
    <row r="170" spans="1:13" x14ac:dyDescent="0.45">
      <c r="A170" s="19" t="s">
        <v>14</v>
      </c>
      <c r="B170" s="19" t="s">
        <v>104</v>
      </c>
      <c r="C170" s="19" t="s">
        <v>780</v>
      </c>
      <c r="D170" s="19" t="s">
        <v>909</v>
      </c>
      <c r="E170" s="19">
        <v>-10.16</v>
      </c>
      <c r="F170" s="19" t="s">
        <v>796</v>
      </c>
      <c r="G170" s="19">
        <v>0</v>
      </c>
      <c r="H170" s="20">
        <v>45384.833333333328</v>
      </c>
      <c r="I170" s="19" t="b">
        <v>0</v>
      </c>
      <c r="J170" s="19" t="s">
        <v>808</v>
      </c>
      <c r="K170" s="19" t="s">
        <v>783</v>
      </c>
      <c r="L170" s="19">
        <v>1002</v>
      </c>
      <c r="M170" s="19" t="b">
        <v>0</v>
      </c>
    </row>
    <row r="171" spans="1:13" x14ac:dyDescent="0.45">
      <c r="A171" s="19" t="s">
        <v>14</v>
      </c>
      <c r="B171" s="19" t="s">
        <v>104</v>
      </c>
      <c r="C171" s="19" t="s">
        <v>780</v>
      </c>
      <c r="D171" s="19" t="s">
        <v>860</v>
      </c>
      <c r="E171" s="19">
        <v>-7.33</v>
      </c>
      <c r="F171" s="19" t="s">
        <v>790</v>
      </c>
      <c r="G171" s="19">
        <v>1</v>
      </c>
      <c r="H171" s="20">
        <v>45383.833333333328</v>
      </c>
      <c r="I171" s="19" t="b">
        <v>0</v>
      </c>
      <c r="J171" s="19" t="s">
        <v>861</v>
      </c>
      <c r="K171" s="19" t="s">
        <v>783</v>
      </c>
      <c r="L171" s="19">
        <v>7003</v>
      </c>
      <c r="M171" s="19" t="b">
        <v>0</v>
      </c>
    </row>
    <row r="172" spans="1:13" x14ac:dyDescent="0.45">
      <c r="A172" s="19" t="s">
        <v>14</v>
      </c>
      <c r="B172" s="19" t="s">
        <v>104</v>
      </c>
      <c r="C172" s="19" t="s">
        <v>780</v>
      </c>
      <c r="D172" s="19" t="s">
        <v>800</v>
      </c>
      <c r="E172" s="19">
        <v>-525</v>
      </c>
      <c r="F172" s="19" t="s">
        <v>844</v>
      </c>
      <c r="G172" s="19">
        <v>0</v>
      </c>
      <c r="H172" s="20">
        <v>45383.833333333328</v>
      </c>
      <c r="I172" s="19" t="b">
        <v>0</v>
      </c>
      <c r="J172" s="19" t="s">
        <v>783</v>
      </c>
      <c r="K172" s="19" t="s">
        <v>783</v>
      </c>
      <c r="L172" s="19">
        <v>13001</v>
      </c>
      <c r="M172" s="19" t="b">
        <v>0</v>
      </c>
    </row>
    <row r="173" spans="1:13" x14ac:dyDescent="0.45">
      <c r="A173" s="19" t="s">
        <v>14</v>
      </c>
      <c r="B173" s="19" t="s">
        <v>104</v>
      </c>
      <c r="C173" s="19" t="s">
        <v>780</v>
      </c>
      <c r="D173" s="19" t="s">
        <v>910</v>
      </c>
      <c r="E173" s="19">
        <v>-3.3</v>
      </c>
      <c r="F173" s="19" t="s">
        <v>60</v>
      </c>
      <c r="G173" s="19">
        <v>1</v>
      </c>
      <c r="H173" s="20">
        <v>45383.833333333328</v>
      </c>
      <c r="I173" s="19" t="b">
        <v>0</v>
      </c>
      <c r="J173" s="19" t="s">
        <v>783</v>
      </c>
      <c r="K173" s="19" t="s">
        <v>783</v>
      </c>
      <c r="L173" s="19">
        <v>2010</v>
      </c>
      <c r="M173" s="19" t="b">
        <v>0</v>
      </c>
    </row>
    <row r="174" spans="1:13" x14ac:dyDescent="0.45">
      <c r="A174" s="19" t="s">
        <v>14</v>
      </c>
      <c r="B174" s="19" t="s">
        <v>784</v>
      </c>
      <c r="C174" s="19" t="s">
        <v>785</v>
      </c>
      <c r="D174" s="19" t="s">
        <v>380</v>
      </c>
      <c r="E174" s="19">
        <v>-14.54</v>
      </c>
      <c r="F174" s="19" t="s">
        <v>253</v>
      </c>
      <c r="G174" s="19">
        <v>1</v>
      </c>
      <c r="H174" s="20">
        <v>45382.833333333328</v>
      </c>
      <c r="I174" s="19" t="b">
        <v>0</v>
      </c>
      <c r="J174" s="19" t="s">
        <v>789</v>
      </c>
      <c r="K174" s="19" t="s">
        <v>783</v>
      </c>
      <c r="L174" s="19">
        <v>4001</v>
      </c>
      <c r="M174" s="19" t="b">
        <v>0</v>
      </c>
    </row>
    <row r="175" spans="1:13" x14ac:dyDescent="0.45">
      <c r="A175" s="19" t="s">
        <v>14</v>
      </c>
      <c r="B175" s="19" t="s">
        <v>784</v>
      </c>
      <c r="C175" s="19" t="s">
        <v>785</v>
      </c>
      <c r="D175" s="19" t="s">
        <v>380</v>
      </c>
      <c r="E175" s="19">
        <v>-17.809999999999999</v>
      </c>
      <c r="F175" s="19" t="s">
        <v>253</v>
      </c>
      <c r="G175" s="19">
        <v>1</v>
      </c>
      <c r="H175" s="20">
        <v>45382.833333333328</v>
      </c>
      <c r="I175" s="19" t="b">
        <v>0</v>
      </c>
      <c r="J175" s="19" t="s">
        <v>789</v>
      </c>
      <c r="K175" s="19" t="s">
        <v>783</v>
      </c>
      <c r="L175" s="19">
        <v>4001</v>
      </c>
      <c r="M175" s="19" t="b">
        <v>0</v>
      </c>
    </row>
    <row r="176" spans="1:13" x14ac:dyDescent="0.45">
      <c r="A176" s="19" t="s">
        <v>14</v>
      </c>
      <c r="B176" s="19" t="s">
        <v>104</v>
      </c>
      <c r="C176" s="19" t="s">
        <v>780</v>
      </c>
      <c r="D176" s="19" t="s">
        <v>911</v>
      </c>
      <c r="E176" s="19">
        <v>-14.73</v>
      </c>
      <c r="F176" s="19" t="s">
        <v>21</v>
      </c>
      <c r="G176" s="19">
        <v>0</v>
      </c>
      <c r="H176" s="20">
        <v>45381.833333333328</v>
      </c>
      <c r="I176" s="19" t="b">
        <v>0</v>
      </c>
      <c r="J176" s="19" t="s">
        <v>894</v>
      </c>
      <c r="K176" s="19" t="s">
        <v>783</v>
      </c>
      <c r="L176" s="19">
        <v>1000</v>
      </c>
      <c r="M176" s="19" t="b">
        <v>0</v>
      </c>
    </row>
    <row r="177" spans="1:13" x14ac:dyDescent="0.45">
      <c r="A177" s="19" t="s">
        <v>14</v>
      </c>
      <c r="B177" s="19" t="s">
        <v>784</v>
      </c>
      <c r="C177" s="19" t="s">
        <v>785</v>
      </c>
      <c r="D177" s="19" t="s">
        <v>226</v>
      </c>
      <c r="E177" s="19">
        <v>-27.2</v>
      </c>
      <c r="F177" s="19" t="s">
        <v>21</v>
      </c>
      <c r="G177" s="19">
        <v>1</v>
      </c>
      <c r="H177" s="20">
        <v>45381.833333333328</v>
      </c>
      <c r="I177" s="19" t="b">
        <v>0</v>
      </c>
      <c r="J177" s="19" t="s">
        <v>783</v>
      </c>
      <c r="K177" s="19" t="s">
        <v>783</v>
      </c>
      <c r="L177" s="19">
        <v>1000</v>
      </c>
      <c r="M177" s="19" t="b">
        <v>0</v>
      </c>
    </row>
    <row r="178" spans="1:13" x14ac:dyDescent="0.45">
      <c r="A178" s="19" t="s">
        <v>14</v>
      </c>
      <c r="B178" s="19" t="s">
        <v>104</v>
      </c>
      <c r="C178" s="19" t="s">
        <v>780</v>
      </c>
      <c r="D178" s="19" t="s">
        <v>913</v>
      </c>
      <c r="E178" s="19">
        <v>-51.96</v>
      </c>
      <c r="F178" s="19" t="s">
        <v>912</v>
      </c>
      <c r="G178" s="19">
        <v>1</v>
      </c>
      <c r="H178" s="20">
        <v>45379.833333333328</v>
      </c>
      <c r="I178" s="19" t="b">
        <v>0</v>
      </c>
      <c r="J178" s="19" t="s">
        <v>783</v>
      </c>
      <c r="K178" s="19" t="s">
        <v>783</v>
      </c>
      <c r="L178" s="19">
        <v>3003</v>
      </c>
      <c r="M178" s="19" t="b">
        <v>0</v>
      </c>
    </row>
    <row r="179" spans="1:13" x14ac:dyDescent="0.45">
      <c r="A179" s="19" t="s">
        <v>14</v>
      </c>
      <c r="B179" s="19" t="s">
        <v>104</v>
      </c>
      <c r="C179" s="19" t="s">
        <v>780</v>
      </c>
      <c r="D179" s="19" t="s">
        <v>846</v>
      </c>
      <c r="E179" s="19">
        <v>-19.53</v>
      </c>
      <c r="F179" s="19" t="s">
        <v>796</v>
      </c>
      <c r="G179" s="19">
        <v>1</v>
      </c>
      <c r="H179" s="20">
        <v>45379.833333333328</v>
      </c>
      <c r="I179" s="19" t="b">
        <v>0</v>
      </c>
      <c r="J179" s="19" t="s">
        <v>783</v>
      </c>
      <c r="K179" s="19" t="s">
        <v>783</v>
      </c>
      <c r="L179" s="19">
        <v>1002</v>
      </c>
      <c r="M179" s="19" t="b">
        <v>0</v>
      </c>
    </row>
    <row r="180" spans="1:13" x14ac:dyDescent="0.45">
      <c r="A180" s="19" t="s">
        <v>10</v>
      </c>
      <c r="B180" s="19" t="s">
        <v>104</v>
      </c>
      <c r="C180" s="19" t="s">
        <v>780</v>
      </c>
      <c r="D180" s="19" t="s">
        <v>840</v>
      </c>
      <c r="E180" s="19">
        <v>27</v>
      </c>
      <c r="F180" s="19" t="s">
        <v>10</v>
      </c>
      <c r="G180" s="19">
        <v>0</v>
      </c>
      <c r="H180" s="20">
        <v>45379.833333333328</v>
      </c>
      <c r="I180" s="19" t="b">
        <v>0</v>
      </c>
      <c r="J180" s="19" t="s">
        <v>783</v>
      </c>
      <c r="K180" s="19" t="s">
        <v>783</v>
      </c>
      <c r="L180" s="19">
        <v>10011</v>
      </c>
      <c r="M180" s="19" t="b">
        <v>0</v>
      </c>
    </row>
    <row r="181" spans="1:13" x14ac:dyDescent="0.45">
      <c r="A181" s="19" t="s">
        <v>14</v>
      </c>
      <c r="B181" s="19" t="s">
        <v>104</v>
      </c>
      <c r="C181" s="19" t="s">
        <v>780</v>
      </c>
      <c r="D181" s="19" t="s">
        <v>793</v>
      </c>
      <c r="E181" s="19">
        <v>-20</v>
      </c>
      <c r="F181" s="19" t="s">
        <v>18</v>
      </c>
      <c r="G181" s="19">
        <v>1</v>
      </c>
      <c r="H181" s="20">
        <v>45379.833333333328</v>
      </c>
      <c r="I181" s="19" t="b">
        <v>0</v>
      </c>
      <c r="J181" s="19" t="s">
        <v>794</v>
      </c>
      <c r="K181" s="19" t="s">
        <v>783</v>
      </c>
      <c r="L181" s="19">
        <v>4000</v>
      </c>
      <c r="M181" s="19" t="b">
        <v>0</v>
      </c>
    </row>
    <row r="182" spans="1:13" x14ac:dyDescent="0.45">
      <c r="A182" s="19" t="s">
        <v>10</v>
      </c>
      <c r="B182" s="19" t="s">
        <v>104</v>
      </c>
      <c r="C182" s="19" t="s">
        <v>780</v>
      </c>
      <c r="D182" s="19" t="s">
        <v>781</v>
      </c>
      <c r="E182" s="19">
        <v>593.54</v>
      </c>
      <c r="F182" s="19" t="s">
        <v>10</v>
      </c>
      <c r="G182" s="19">
        <v>1</v>
      </c>
      <c r="H182" s="20">
        <v>45379.833333333328</v>
      </c>
      <c r="I182" s="19" t="b">
        <v>0</v>
      </c>
      <c r="J182" s="19" t="s">
        <v>782</v>
      </c>
      <c r="K182" s="19" t="s">
        <v>783</v>
      </c>
      <c r="L182" s="19">
        <v>10011</v>
      </c>
      <c r="M182" s="19" t="b">
        <v>0</v>
      </c>
    </row>
    <row r="183" spans="1:13" x14ac:dyDescent="0.45">
      <c r="A183" s="19" t="s">
        <v>14</v>
      </c>
      <c r="B183" s="19" t="s">
        <v>784</v>
      </c>
      <c r="C183" s="19" t="s">
        <v>785</v>
      </c>
      <c r="D183" s="19" t="s">
        <v>84</v>
      </c>
      <c r="E183" s="19">
        <v>-11.29</v>
      </c>
      <c r="F183" s="19" t="s">
        <v>863</v>
      </c>
      <c r="G183" s="19">
        <v>1</v>
      </c>
      <c r="H183" s="20">
        <v>45379.833333333328</v>
      </c>
      <c r="I183" s="19" t="b">
        <v>0</v>
      </c>
      <c r="J183" s="19" t="s">
        <v>864</v>
      </c>
      <c r="K183" s="19" t="s">
        <v>783</v>
      </c>
      <c r="L183" s="19">
        <v>6008</v>
      </c>
      <c r="M183" s="19" t="b">
        <v>0</v>
      </c>
    </row>
    <row r="184" spans="1:13" x14ac:dyDescent="0.45">
      <c r="A184" s="19" t="s">
        <v>14</v>
      </c>
      <c r="B184" s="19" t="s">
        <v>104</v>
      </c>
      <c r="C184" s="19" t="s">
        <v>780</v>
      </c>
      <c r="D184" s="19" t="s">
        <v>914</v>
      </c>
      <c r="E184" s="19">
        <v>-13.2</v>
      </c>
      <c r="F184" s="19" t="s">
        <v>786</v>
      </c>
      <c r="G184" s="19">
        <v>0</v>
      </c>
      <c r="H184" s="20">
        <v>45377.833333333328</v>
      </c>
      <c r="I184" s="19" t="b">
        <v>0</v>
      </c>
      <c r="J184" s="19" t="s">
        <v>806</v>
      </c>
      <c r="K184" s="19" t="s">
        <v>783</v>
      </c>
      <c r="L184" s="19">
        <v>5000</v>
      </c>
      <c r="M184" s="19" t="b">
        <v>0</v>
      </c>
    </row>
    <row r="185" spans="1:13" x14ac:dyDescent="0.45">
      <c r="A185" s="19" t="s">
        <v>14</v>
      </c>
      <c r="B185" s="19" t="s">
        <v>104</v>
      </c>
      <c r="C185" s="19" t="s">
        <v>780</v>
      </c>
      <c r="D185" s="19" t="s">
        <v>915</v>
      </c>
      <c r="E185" s="19">
        <v>-16.95</v>
      </c>
      <c r="F185" s="19" t="s">
        <v>796</v>
      </c>
      <c r="G185" s="19">
        <v>1</v>
      </c>
      <c r="H185" s="20">
        <v>45377.833333333328</v>
      </c>
      <c r="I185" s="19" t="b">
        <v>0</v>
      </c>
      <c r="J185" s="19" t="s">
        <v>851</v>
      </c>
      <c r="K185" s="19" t="s">
        <v>783</v>
      </c>
      <c r="L185" s="19">
        <v>1002</v>
      </c>
      <c r="M185" s="19" t="b">
        <v>0</v>
      </c>
    </row>
    <row r="186" spans="1:13" x14ac:dyDescent="0.45">
      <c r="A186" s="19" t="s">
        <v>14</v>
      </c>
      <c r="B186" s="19" t="s">
        <v>784</v>
      </c>
      <c r="C186" s="19" t="s">
        <v>785</v>
      </c>
      <c r="D186" s="19" t="s">
        <v>916</v>
      </c>
      <c r="E186" s="19">
        <v>-2.1</v>
      </c>
      <c r="F186" s="19" t="s">
        <v>796</v>
      </c>
      <c r="G186" s="19">
        <v>0</v>
      </c>
      <c r="H186" s="20">
        <v>45377.833333333328</v>
      </c>
      <c r="I186" s="19" t="b">
        <v>0</v>
      </c>
      <c r="J186" s="19" t="s">
        <v>917</v>
      </c>
      <c r="K186" s="19" t="s">
        <v>783</v>
      </c>
      <c r="L186" s="19">
        <v>1002</v>
      </c>
      <c r="M186" s="19" t="b">
        <v>0</v>
      </c>
    </row>
    <row r="187" spans="1:13" x14ac:dyDescent="0.45">
      <c r="A187" s="19" t="s">
        <v>14</v>
      </c>
      <c r="B187" s="19" t="s">
        <v>104</v>
      </c>
      <c r="C187" s="19" t="s">
        <v>780</v>
      </c>
      <c r="D187" s="19" t="s">
        <v>793</v>
      </c>
      <c r="E187" s="19">
        <v>-20</v>
      </c>
      <c r="F187" s="19" t="s">
        <v>18</v>
      </c>
      <c r="G187" s="19">
        <v>1</v>
      </c>
      <c r="H187" s="20">
        <v>45376.833333333328</v>
      </c>
      <c r="I187" s="19" t="b">
        <v>0</v>
      </c>
      <c r="J187" s="19" t="s">
        <v>794</v>
      </c>
      <c r="K187" s="19" t="s">
        <v>783</v>
      </c>
      <c r="L187" s="19">
        <v>4000</v>
      </c>
      <c r="M187" s="19" t="b">
        <v>0</v>
      </c>
    </row>
    <row r="188" spans="1:13" x14ac:dyDescent="0.45">
      <c r="A188" s="19" t="s">
        <v>14</v>
      </c>
      <c r="B188" s="19" t="s">
        <v>104</v>
      </c>
      <c r="C188" s="19" t="s">
        <v>780</v>
      </c>
      <c r="D188" s="19" t="s">
        <v>918</v>
      </c>
      <c r="E188" s="19">
        <v>-19.95</v>
      </c>
      <c r="F188" s="19" t="s">
        <v>796</v>
      </c>
      <c r="G188" s="19">
        <v>1</v>
      </c>
      <c r="H188" s="20">
        <v>45376.833333333328</v>
      </c>
      <c r="I188" s="19" t="b">
        <v>0</v>
      </c>
      <c r="J188" s="19" t="s">
        <v>867</v>
      </c>
      <c r="K188" s="19" t="s">
        <v>783</v>
      </c>
      <c r="L188" s="19">
        <v>1002</v>
      </c>
      <c r="M188" s="19" t="b">
        <v>0</v>
      </c>
    </row>
    <row r="189" spans="1:13" x14ac:dyDescent="0.45">
      <c r="A189" s="19" t="s">
        <v>14</v>
      </c>
      <c r="B189" s="19" t="s">
        <v>104</v>
      </c>
      <c r="C189" s="19" t="s">
        <v>780</v>
      </c>
      <c r="D189" s="19" t="s">
        <v>919</v>
      </c>
      <c r="E189" s="19">
        <v>-5.64</v>
      </c>
      <c r="F189" s="19" t="s">
        <v>796</v>
      </c>
      <c r="G189" s="19">
        <v>0</v>
      </c>
      <c r="H189" s="20">
        <v>45376.833333333328</v>
      </c>
      <c r="I189" s="19" t="b">
        <v>0</v>
      </c>
      <c r="J189" s="19" t="s">
        <v>808</v>
      </c>
      <c r="K189" s="19" t="s">
        <v>783</v>
      </c>
      <c r="L189" s="19">
        <v>1002</v>
      </c>
      <c r="M189" s="19" t="b">
        <v>0</v>
      </c>
    </row>
    <row r="190" spans="1:13" x14ac:dyDescent="0.45">
      <c r="A190" s="19" t="s">
        <v>14</v>
      </c>
      <c r="B190" s="19" t="s">
        <v>104</v>
      </c>
      <c r="C190" s="19" t="s">
        <v>780</v>
      </c>
      <c r="D190" s="19" t="s">
        <v>920</v>
      </c>
      <c r="E190" s="19">
        <v>-15</v>
      </c>
      <c r="F190" s="19" t="s">
        <v>60</v>
      </c>
      <c r="G190" s="19">
        <v>0</v>
      </c>
      <c r="H190" s="20">
        <v>45376.833333333328</v>
      </c>
      <c r="I190" s="19" t="b">
        <v>0</v>
      </c>
      <c r="J190" s="19" t="s">
        <v>783</v>
      </c>
      <c r="K190" s="19" t="s">
        <v>783</v>
      </c>
      <c r="L190" s="19">
        <v>2010</v>
      </c>
      <c r="M190" s="19" t="b">
        <v>0</v>
      </c>
    </row>
    <row r="191" spans="1:13" x14ac:dyDescent="0.45">
      <c r="A191" s="19" t="s">
        <v>14</v>
      </c>
      <c r="B191" s="19" t="s">
        <v>784</v>
      </c>
      <c r="C191" s="19" t="s">
        <v>785</v>
      </c>
      <c r="D191" s="19" t="s">
        <v>921</v>
      </c>
      <c r="E191" s="19">
        <v>-6.31</v>
      </c>
      <c r="F191" s="19" t="s">
        <v>796</v>
      </c>
      <c r="G191" s="19">
        <v>0</v>
      </c>
      <c r="H191" s="20">
        <v>45375.833333333328</v>
      </c>
      <c r="I191" s="19" t="b">
        <v>0</v>
      </c>
      <c r="J191" s="19" t="s">
        <v>808</v>
      </c>
      <c r="K191" s="19" t="s">
        <v>783</v>
      </c>
      <c r="L191" s="19">
        <v>1002</v>
      </c>
      <c r="M191" s="19" t="b">
        <v>0</v>
      </c>
    </row>
    <row r="192" spans="1:13" x14ac:dyDescent="0.45">
      <c r="A192" s="19" t="s">
        <v>14</v>
      </c>
      <c r="B192" s="19" t="s">
        <v>784</v>
      </c>
      <c r="C192" s="19" t="s">
        <v>785</v>
      </c>
      <c r="D192" s="19" t="s">
        <v>922</v>
      </c>
      <c r="E192" s="19">
        <v>-22.82</v>
      </c>
      <c r="F192" s="19" t="s">
        <v>28</v>
      </c>
      <c r="G192" s="19">
        <v>1</v>
      </c>
      <c r="H192" s="20">
        <v>45375.833333333328</v>
      </c>
      <c r="I192" s="19" t="b">
        <v>0</v>
      </c>
      <c r="J192" s="19" t="s">
        <v>923</v>
      </c>
      <c r="K192" s="19" t="s">
        <v>783</v>
      </c>
      <c r="L192" s="19">
        <v>1001</v>
      </c>
      <c r="M192" s="19" t="b">
        <v>0</v>
      </c>
    </row>
    <row r="193" spans="1:13" x14ac:dyDescent="0.45">
      <c r="A193" s="19" t="s">
        <v>14</v>
      </c>
      <c r="B193" s="19" t="s">
        <v>104</v>
      </c>
      <c r="C193" s="19" t="s">
        <v>780</v>
      </c>
      <c r="D193" s="19" t="s">
        <v>924</v>
      </c>
      <c r="E193" s="19">
        <v>-5.64</v>
      </c>
      <c r="F193" s="19" t="s">
        <v>21</v>
      </c>
      <c r="G193" s="19">
        <v>1</v>
      </c>
      <c r="H193" s="20">
        <v>45374.833333333328</v>
      </c>
      <c r="I193" s="19" t="b">
        <v>0</v>
      </c>
      <c r="J193" s="19" t="s">
        <v>783</v>
      </c>
      <c r="K193" s="19" t="s">
        <v>783</v>
      </c>
      <c r="L193" s="19">
        <v>1000</v>
      </c>
      <c r="M193" s="19" t="b">
        <v>0</v>
      </c>
    </row>
    <row r="194" spans="1:13" x14ac:dyDescent="0.45">
      <c r="A194" s="19" t="s">
        <v>14</v>
      </c>
      <c r="B194" s="19" t="s">
        <v>784</v>
      </c>
      <c r="C194" s="19" t="s">
        <v>785</v>
      </c>
      <c r="D194" s="19" t="s">
        <v>791</v>
      </c>
      <c r="E194" s="19">
        <v>-0.78</v>
      </c>
      <c r="F194" s="19" t="s">
        <v>790</v>
      </c>
      <c r="G194" s="19">
        <v>1</v>
      </c>
      <c r="H194" s="20">
        <v>45374.833333333328</v>
      </c>
      <c r="I194" s="19" t="b">
        <v>0</v>
      </c>
      <c r="J194" s="19" t="s">
        <v>792</v>
      </c>
      <c r="K194" s="19" t="s">
        <v>783</v>
      </c>
      <c r="L194" s="19">
        <v>7003</v>
      </c>
      <c r="M194" s="19" t="b">
        <v>0</v>
      </c>
    </row>
    <row r="195" spans="1:13" x14ac:dyDescent="0.45">
      <c r="A195" s="19" t="s">
        <v>14</v>
      </c>
      <c r="B195" s="19" t="s">
        <v>784</v>
      </c>
      <c r="C195" s="19" t="s">
        <v>785</v>
      </c>
      <c r="D195" s="19" t="s">
        <v>380</v>
      </c>
      <c r="E195" s="19">
        <v>-18.309999999999999</v>
      </c>
      <c r="F195" s="19" t="s">
        <v>253</v>
      </c>
      <c r="G195" s="19">
        <v>1</v>
      </c>
      <c r="H195" s="20">
        <v>45373.833333333328</v>
      </c>
      <c r="I195" s="19" t="b">
        <v>0</v>
      </c>
      <c r="J195" s="19" t="s">
        <v>789</v>
      </c>
      <c r="K195" s="19" t="s">
        <v>783</v>
      </c>
      <c r="L195" s="19">
        <v>4001</v>
      </c>
      <c r="M195" s="19" t="b">
        <v>0</v>
      </c>
    </row>
    <row r="196" spans="1:13" x14ac:dyDescent="0.45">
      <c r="A196" s="19" t="s">
        <v>14</v>
      </c>
      <c r="B196" s="19" t="s">
        <v>784</v>
      </c>
      <c r="C196" s="19" t="s">
        <v>785</v>
      </c>
      <c r="D196" s="19" t="s">
        <v>925</v>
      </c>
      <c r="E196" s="19">
        <v>-16.5</v>
      </c>
      <c r="F196" s="19" t="s">
        <v>28</v>
      </c>
      <c r="G196" s="19">
        <v>1</v>
      </c>
      <c r="H196" s="20">
        <v>45373.833333333328</v>
      </c>
      <c r="I196" s="19" t="b">
        <v>0</v>
      </c>
      <c r="J196" s="19" t="s">
        <v>783</v>
      </c>
      <c r="K196" s="19" t="s">
        <v>783</v>
      </c>
      <c r="L196" s="19">
        <v>1001</v>
      </c>
      <c r="M196" s="19" t="b">
        <v>0</v>
      </c>
    </row>
    <row r="197" spans="1:13" x14ac:dyDescent="0.45">
      <c r="A197" s="19" t="s">
        <v>10</v>
      </c>
      <c r="B197" s="19" t="s">
        <v>104</v>
      </c>
      <c r="C197" s="19" t="s">
        <v>780</v>
      </c>
      <c r="D197" s="19" t="s">
        <v>840</v>
      </c>
      <c r="E197" s="19">
        <v>25</v>
      </c>
      <c r="F197" s="19" t="s">
        <v>10</v>
      </c>
      <c r="G197" s="19">
        <v>0</v>
      </c>
      <c r="H197" s="20">
        <v>45372.833333333328</v>
      </c>
      <c r="I197" s="19" t="b">
        <v>0</v>
      </c>
      <c r="J197" s="19" t="s">
        <v>783</v>
      </c>
      <c r="K197" s="19" t="s">
        <v>783</v>
      </c>
      <c r="L197" s="19">
        <v>10011</v>
      </c>
      <c r="M197" s="19" t="b">
        <v>0</v>
      </c>
    </row>
    <row r="198" spans="1:13" x14ac:dyDescent="0.45">
      <c r="A198" s="19" t="s">
        <v>14</v>
      </c>
      <c r="B198" s="19" t="s">
        <v>104</v>
      </c>
      <c r="C198" s="19" t="s">
        <v>780</v>
      </c>
      <c r="D198" s="19" t="s">
        <v>926</v>
      </c>
      <c r="E198" s="19">
        <v>-7.2</v>
      </c>
      <c r="F198" s="19" t="s">
        <v>28</v>
      </c>
      <c r="G198" s="19">
        <v>1</v>
      </c>
      <c r="H198" s="20">
        <v>45372.833333333328</v>
      </c>
      <c r="I198" s="19" t="b">
        <v>0</v>
      </c>
      <c r="J198" s="19" t="s">
        <v>783</v>
      </c>
      <c r="K198" s="19" t="s">
        <v>783</v>
      </c>
      <c r="L198" s="19">
        <v>1001</v>
      </c>
      <c r="M198" s="19" t="b">
        <v>0</v>
      </c>
    </row>
    <row r="199" spans="1:13" x14ac:dyDescent="0.45">
      <c r="A199" s="19" t="s">
        <v>14</v>
      </c>
      <c r="B199" s="19" t="s">
        <v>784</v>
      </c>
      <c r="C199" s="19" t="s">
        <v>785</v>
      </c>
      <c r="D199" s="19" t="s">
        <v>927</v>
      </c>
      <c r="E199" s="19">
        <v>-13.21</v>
      </c>
      <c r="F199" s="19" t="s">
        <v>21</v>
      </c>
      <c r="G199" s="19">
        <v>0</v>
      </c>
      <c r="H199" s="20">
        <v>45372.833333333328</v>
      </c>
      <c r="I199" s="19" t="b">
        <v>0</v>
      </c>
      <c r="J199" s="19" t="s">
        <v>881</v>
      </c>
      <c r="K199" s="19" t="s">
        <v>783</v>
      </c>
      <c r="L199" s="19">
        <v>1000</v>
      </c>
      <c r="M199" s="19" t="b">
        <v>0</v>
      </c>
    </row>
    <row r="200" spans="1:13" x14ac:dyDescent="0.45">
      <c r="A200" s="19" t="s">
        <v>14</v>
      </c>
      <c r="B200" s="19" t="s">
        <v>784</v>
      </c>
      <c r="C200" s="19" t="s">
        <v>785</v>
      </c>
      <c r="D200" s="19" t="s">
        <v>380</v>
      </c>
      <c r="E200" s="19">
        <v>-19.940000000000001</v>
      </c>
      <c r="F200" s="19" t="s">
        <v>253</v>
      </c>
      <c r="G200" s="19">
        <v>1</v>
      </c>
      <c r="H200" s="20">
        <v>45372.833333333328</v>
      </c>
      <c r="I200" s="19" t="b">
        <v>0</v>
      </c>
      <c r="J200" s="19" t="s">
        <v>789</v>
      </c>
      <c r="K200" s="19" t="s">
        <v>783</v>
      </c>
      <c r="L200" s="19">
        <v>4001</v>
      </c>
      <c r="M200" s="19" t="b">
        <v>0</v>
      </c>
    </row>
    <row r="201" spans="1:13" x14ac:dyDescent="0.45">
      <c r="A201" s="19" t="s">
        <v>14</v>
      </c>
      <c r="B201" s="19" t="s">
        <v>784</v>
      </c>
      <c r="C201" s="19" t="s">
        <v>785</v>
      </c>
      <c r="D201" s="19" t="s">
        <v>921</v>
      </c>
      <c r="E201" s="19">
        <v>-1.92</v>
      </c>
      <c r="F201" s="19" t="s">
        <v>796</v>
      </c>
      <c r="G201" s="19">
        <v>0</v>
      </c>
      <c r="H201" s="20">
        <v>45372.833333333328</v>
      </c>
      <c r="I201" s="19" t="b">
        <v>0</v>
      </c>
      <c r="J201" s="19" t="s">
        <v>808</v>
      </c>
      <c r="K201" s="19" t="s">
        <v>783</v>
      </c>
      <c r="L201" s="19">
        <v>1002</v>
      </c>
      <c r="M201" s="19" t="b">
        <v>0</v>
      </c>
    </row>
    <row r="202" spans="1:13" x14ac:dyDescent="0.45">
      <c r="A202" s="19" t="s">
        <v>14</v>
      </c>
      <c r="B202" s="19" t="s">
        <v>104</v>
      </c>
      <c r="C202" s="19" t="s">
        <v>780</v>
      </c>
      <c r="D202" s="19" t="s">
        <v>928</v>
      </c>
      <c r="E202" s="19">
        <v>-2</v>
      </c>
      <c r="F202" s="19" t="s">
        <v>796</v>
      </c>
      <c r="G202" s="19">
        <v>0</v>
      </c>
      <c r="H202" s="20">
        <v>45371.833333333328</v>
      </c>
      <c r="I202" s="19" t="b">
        <v>0</v>
      </c>
      <c r="J202" s="19" t="s">
        <v>929</v>
      </c>
      <c r="K202" s="19" t="s">
        <v>783</v>
      </c>
      <c r="L202" s="19">
        <v>1002</v>
      </c>
      <c r="M202" s="19" t="b">
        <v>0</v>
      </c>
    </row>
    <row r="203" spans="1:13" x14ac:dyDescent="0.45">
      <c r="A203" s="19" t="s">
        <v>14</v>
      </c>
      <c r="B203" s="19" t="s">
        <v>784</v>
      </c>
      <c r="C203" s="19" t="s">
        <v>785</v>
      </c>
      <c r="D203" s="19" t="s">
        <v>391</v>
      </c>
      <c r="E203" s="19">
        <v>-10</v>
      </c>
      <c r="F203" s="19" t="s">
        <v>21</v>
      </c>
      <c r="G203" s="19">
        <v>0</v>
      </c>
      <c r="H203" s="20">
        <v>45371.833333333328</v>
      </c>
      <c r="I203" s="19" t="b">
        <v>0</v>
      </c>
      <c r="J203" s="19" t="s">
        <v>783</v>
      </c>
      <c r="K203" s="19" t="s">
        <v>783</v>
      </c>
      <c r="L203" s="19">
        <v>1000</v>
      </c>
      <c r="M203" s="19" t="b">
        <v>0</v>
      </c>
    </row>
    <row r="204" spans="1:13" x14ac:dyDescent="0.45">
      <c r="A204" s="19" t="s">
        <v>14</v>
      </c>
      <c r="B204" s="19" t="s">
        <v>784</v>
      </c>
      <c r="C204" s="19" t="s">
        <v>785</v>
      </c>
      <c r="D204" s="19" t="s">
        <v>930</v>
      </c>
      <c r="E204" s="19">
        <v>-24.24</v>
      </c>
      <c r="F204" s="19" t="s">
        <v>796</v>
      </c>
      <c r="G204" s="19">
        <v>1</v>
      </c>
      <c r="H204" s="20">
        <v>45371.833333333328</v>
      </c>
      <c r="I204" s="19" t="b">
        <v>0</v>
      </c>
      <c r="J204" s="19" t="s">
        <v>931</v>
      </c>
      <c r="K204" s="19" t="s">
        <v>783</v>
      </c>
      <c r="L204" s="19">
        <v>1002</v>
      </c>
      <c r="M204" s="19" t="b">
        <v>0</v>
      </c>
    </row>
    <row r="205" spans="1:13" x14ac:dyDescent="0.45">
      <c r="A205" s="19" t="s">
        <v>14</v>
      </c>
      <c r="B205" s="19" t="s">
        <v>784</v>
      </c>
      <c r="C205" s="19" t="s">
        <v>785</v>
      </c>
      <c r="D205" s="19" t="s">
        <v>932</v>
      </c>
      <c r="E205" s="19">
        <v>-14.11</v>
      </c>
      <c r="F205" s="19" t="s">
        <v>28</v>
      </c>
      <c r="G205" s="19">
        <v>1</v>
      </c>
      <c r="H205" s="20">
        <v>45371.833333333328</v>
      </c>
      <c r="I205" s="19" t="b">
        <v>0</v>
      </c>
      <c r="J205" s="19" t="s">
        <v>933</v>
      </c>
      <c r="K205" s="19" t="s">
        <v>783</v>
      </c>
      <c r="L205" s="19">
        <v>1001</v>
      </c>
      <c r="M205" s="19" t="b">
        <v>0</v>
      </c>
    </row>
    <row r="206" spans="1:13" x14ac:dyDescent="0.45">
      <c r="A206" s="19" t="s">
        <v>14</v>
      </c>
      <c r="B206" s="19" t="s">
        <v>104</v>
      </c>
      <c r="C206" s="19" t="s">
        <v>780</v>
      </c>
      <c r="D206" s="19" t="s">
        <v>800</v>
      </c>
      <c r="E206" s="19">
        <v>-35</v>
      </c>
      <c r="F206" s="19" t="s">
        <v>60</v>
      </c>
      <c r="G206" s="19">
        <v>0</v>
      </c>
      <c r="H206" s="20">
        <v>45370.833333333328</v>
      </c>
      <c r="I206" s="19" t="b">
        <v>0</v>
      </c>
      <c r="J206" s="19" t="s">
        <v>783</v>
      </c>
      <c r="K206" s="19" t="s">
        <v>783</v>
      </c>
      <c r="L206" s="19">
        <v>2010</v>
      </c>
      <c r="M206" s="19" t="b">
        <v>0</v>
      </c>
    </row>
    <row r="207" spans="1:13" x14ac:dyDescent="0.45">
      <c r="A207" s="19" t="s">
        <v>14</v>
      </c>
      <c r="B207" s="19" t="s">
        <v>104</v>
      </c>
      <c r="C207" s="19" t="s">
        <v>780</v>
      </c>
      <c r="D207" s="19" t="s">
        <v>934</v>
      </c>
      <c r="E207" s="19">
        <v>-13.35</v>
      </c>
      <c r="F207" s="19" t="s">
        <v>28</v>
      </c>
      <c r="G207" s="19">
        <v>1</v>
      </c>
      <c r="H207" s="20">
        <v>45370.833333333328</v>
      </c>
      <c r="I207" s="19" t="b">
        <v>0</v>
      </c>
      <c r="J207" s="19" t="s">
        <v>935</v>
      </c>
      <c r="K207" s="19" t="s">
        <v>783</v>
      </c>
      <c r="L207" s="19">
        <v>1001</v>
      </c>
      <c r="M207" s="19" t="b">
        <v>0</v>
      </c>
    </row>
    <row r="208" spans="1:13" x14ac:dyDescent="0.45">
      <c r="A208" s="19" t="s">
        <v>14</v>
      </c>
      <c r="B208" s="19" t="s">
        <v>104</v>
      </c>
      <c r="C208" s="19" t="s">
        <v>780</v>
      </c>
      <c r="D208" s="19" t="s">
        <v>815</v>
      </c>
      <c r="E208" s="19">
        <v>-400</v>
      </c>
      <c r="F208" s="19" t="s">
        <v>104</v>
      </c>
      <c r="G208" s="19">
        <v>0</v>
      </c>
      <c r="H208" s="20">
        <v>45370.833333333328</v>
      </c>
      <c r="I208" s="19" t="b">
        <v>1</v>
      </c>
      <c r="J208" s="19" t="s">
        <v>783</v>
      </c>
      <c r="K208" s="19" t="s">
        <v>783</v>
      </c>
      <c r="L208" s="19">
        <v>20001</v>
      </c>
      <c r="M208" s="19" t="b">
        <v>0</v>
      </c>
    </row>
    <row r="209" spans="1:13" x14ac:dyDescent="0.45">
      <c r="A209" s="19" t="s">
        <v>14</v>
      </c>
      <c r="B209" s="19" t="s">
        <v>104</v>
      </c>
      <c r="C209" s="19" t="s">
        <v>780</v>
      </c>
      <c r="D209" s="19" t="s">
        <v>793</v>
      </c>
      <c r="E209" s="19">
        <v>-20</v>
      </c>
      <c r="F209" s="19" t="s">
        <v>18</v>
      </c>
      <c r="G209" s="19">
        <v>1</v>
      </c>
      <c r="H209" s="20">
        <v>45370.833333333328</v>
      </c>
      <c r="I209" s="19" t="b">
        <v>0</v>
      </c>
      <c r="J209" s="19" t="s">
        <v>794</v>
      </c>
      <c r="K209" s="19" t="s">
        <v>783</v>
      </c>
      <c r="L209" s="19">
        <v>4000</v>
      </c>
      <c r="M209" s="19" t="b">
        <v>0</v>
      </c>
    </row>
    <row r="210" spans="1:13" x14ac:dyDescent="0.45">
      <c r="A210" s="19" t="s">
        <v>14</v>
      </c>
      <c r="B210" s="19" t="s">
        <v>104</v>
      </c>
      <c r="C210" s="19" t="s">
        <v>780</v>
      </c>
      <c r="D210" s="19" t="s">
        <v>800</v>
      </c>
      <c r="E210" s="19">
        <v>-20</v>
      </c>
      <c r="F210" s="19" t="s">
        <v>60</v>
      </c>
      <c r="G210" s="19">
        <v>0</v>
      </c>
      <c r="H210" s="20">
        <v>45370.833333333328</v>
      </c>
      <c r="I210" s="19" t="b">
        <v>0</v>
      </c>
      <c r="J210" s="19" t="s">
        <v>783</v>
      </c>
      <c r="K210" s="19" t="s">
        <v>783</v>
      </c>
      <c r="L210" s="19">
        <v>2010</v>
      </c>
      <c r="M210" s="19" t="b">
        <v>0</v>
      </c>
    </row>
    <row r="211" spans="1:13" x14ac:dyDescent="0.45">
      <c r="A211" s="19" t="s">
        <v>10</v>
      </c>
      <c r="B211" s="19" t="s">
        <v>104</v>
      </c>
      <c r="C211" s="19" t="s">
        <v>780</v>
      </c>
      <c r="D211" s="19" t="s">
        <v>812</v>
      </c>
      <c r="E211" s="19">
        <v>678.64</v>
      </c>
      <c r="F211" s="19" t="s">
        <v>10</v>
      </c>
      <c r="G211" s="19">
        <v>0</v>
      </c>
      <c r="H211" s="20">
        <v>45369.833333333328</v>
      </c>
      <c r="I211" s="19" t="b">
        <v>0</v>
      </c>
      <c r="J211" s="19" t="s">
        <v>783</v>
      </c>
      <c r="K211" s="19" t="s">
        <v>783</v>
      </c>
      <c r="L211" s="19">
        <v>10011</v>
      </c>
      <c r="M211" s="19" t="b">
        <v>0</v>
      </c>
    </row>
    <row r="212" spans="1:13" x14ac:dyDescent="0.45">
      <c r="A212" s="19" t="s">
        <v>10</v>
      </c>
      <c r="B212" s="19" t="s">
        <v>104</v>
      </c>
      <c r="C212" s="19" t="s">
        <v>780</v>
      </c>
      <c r="D212" s="19" t="s">
        <v>840</v>
      </c>
      <c r="E212" s="19">
        <v>21.67</v>
      </c>
      <c r="F212" s="19" t="s">
        <v>10</v>
      </c>
      <c r="G212" s="19">
        <v>0</v>
      </c>
      <c r="H212" s="20">
        <v>45369.833333333328</v>
      </c>
      <c r="I212" s="19" t="b">
        <v>0</v>
      </c>
      <c r="J212" s="19" t="s">
        <v>783</v>
      </c>
      <c r="K212" s="19" t="s">
        <v>783</v>
      </c>
      <c r="L212" s="19">
        <v>10011</v>
      </c>
      <c r="M212" s="19" t="b">
        <v>0</v>
      </c>
    </row>
    <row r="213" spans="1:13" x14ac:dyDescent="0.45">
      <c r="A213" s="19" t="s">
        <v>14</v>
      </c>
      <c r="B213" s="19" t="s">
        <v>104</v>
      </c>
      <c r="C213" s="19" t="s">
        <v>780</v>
      </c>
      <c r="D213" s="19" t="s">
        <v>800</v>
      </c>
      <c r="E213" s="19">
        <v>-23.8</v>
      </c>
      <c r="F213" s="19" t="s">
        <v>60</v>
      </c>
      <c r="G213" s="19">
        <v>0</v>
      </c>
      <c r="H213" s="20">
        <v>45369.833333333328</v>
      </c>
      <c r="I213" s="19" t="b">
        <v>0</v>
      </c>
      <c r="J213" s="19" t="s">
        <v>783</v>
      </c>
      <c r="K213" s="19" t="s">
        <v>783</v>
      </c>
      <c r="L213" s="19">
        <v>2010</v>
      </c>
      <c r="M213" s="19" t="b">
        <v>0</v>
      </c>
    </row>
    <row r="214" spans="1:13" x14ac:dyDescent="0.45">
      <c r="A214" s="19" t="s">
        <v>14</v>
      </c>
      <c r="B214" s="19" t="s">
        <v>784</v>
      </c>
      <c r="C214" s="19" t="s">
        <v>785</v>
      </c>
      <c r="D214" s="19" t="s">
        <v>240</v>
      </c>
      <c r="E214" s="19">
        <v>-16.95</v>
      </c>
      <c r="F214" s="19" t="s">
        <v>796</v>
      </c>
      <c r="G214" s="19">
        <v>1</v>
      </c>
      <c r="H214" s="20">
        <v>45369.833333333328</v>
      </c>
      <c r="I214" s="19" t="b">
        <v>0</v>
      </c>
      <c r="J214" s="19" t="s">
        <v>851</v>
      </c>
      <c r="K214" s="19" t="s">
        <v>783</v>
      </c>
      <c r="L214" s="19">
        <v>1002</v>
      </c>
      <c r="M214" s="19" t="b">
        <v>0</v>
      </c>
    </row>
    <row r="215" spans="1:13" x14ac:dyDescent="0.45">
      <c r="A215" s="19" t="s">
        <v>14</v>
      </c>
      <c r="B215" s="19" t="s">
        <v>784</v>
      </c>
      <c r="C215" s="19" t="s">
        <v>785</v>
      </c>
      <c r="D215" s="19" t="s">
        <v>43</v>
      </c>
      <c r="E215" s="19">
        <v>-3.28</v>
      </c>
      <c r="F215" s="19" t="s">
        <v>44</v>
      </c>
      <c r="G215" s="19">
        <v>1</v>
      </c>
      <c r="H215" s="20">
        <v>45369.833333333328</v>
      </c>
      <c r="I215" s="19" t="b">
        <v>0</v>
      </c>
      <c r="J215" s="19" t="s">
        <v>820</v>
      </c>
      <c r="K215" s="19" t="s">
        <v>783</v>
      </c>
      <c r="L215" s="19">
        <v>8005</v>
      </c>
      <c r="M215" s="19" t="b">
        <v>0</v>
      </c>
    </row>
    <row r="216" spans="1:13" x14ac:dyDescent="0.45">
      <c r="A216" s="19" t="s">
        <v>14</v>
      </c>
      <c r="B216" s="19" t="s">
        <v>784</v>
      </c>
      <c r="C216" s="19" t="s">
        <v>785</v>
      </c>
      <c r="D216" s="19" t="s">
        <v>936</v>
      </c>
      <c r="E216" s="19">
        <v>-16.45</v>
      </c>
      <c r="F216" s="19" t="s">
        <v>21</v>
      </c>
      <c r="G216" s="19">
        <v>0</v>
      </c>
      <c r="H216" s="20">
        <v>45367.833333333328</v>
      </c>
      <c r="I216" s="19" t="b">
        <v>0</v>
      </c>
      <c r="J216" s="19" t="s">
        <v>908</v>
      </c>
      <c r="K216" s="19" t="s">
        <v>783</v>
      </c>
      <c r="L216" s="19">
        <v>1000</v>
      </c>
      <c r="M216" s="19" t="b">
        <v>0</v>
      </c>
    </row>
    <row r="217" spans="1:13" x14ac:dyDescent="0.45">
      <c r="A217" s="19" t="s">
        <v>14</v>
      </c>
      <c r="B217" s="19" t="s">
        <v>784</v>
      </c>
      <c r="C217" s="19" t="s">
        <v>785</v>
      </c>
      <c r="D217" s="19" t="s">
        <v>937</v>
      </c>
      <c r="E217" s="19">
        <v>-10.01</v>
      </c>
      <c r="F217" s="19" t="s">
        <v>28</v>
      </c>
      <c r="G217" s="19">
        <v>1</v>
      </c>
      <c r="H217" s="20">
        <v>45367.833333333328</v>
      </c>
      <c r="I217" s="19" t="b">
        <v>0</v>
      </c>
      <c r="J217" s="19" t="s">
        <v>827</v>
      </c>
      <c r="K217" s="19" t="s">
        <v>783</v>
      </c>
      <c r="L217" s="19">
        <v>1001</v>
      </c>
      <c r="M217" s="19" t="b">
        <v>0</v>
      </c>
    </row>
    <row r="218" spans="1:13" x14ac:dyDescent="0.45">
      <c r="A218" s="19" t="s">
        <v>10</v>
      </c>
      <c r="B218" s="19" t="s">
        <v>104</v>
      </c>
      <c r="C218" s="19" t="s">
        <v>780</v>
      </c>
      <c r="D218" s="19" t="s">
        <v>781</v>
      </c>
      <c r="E218" s="19">
        <v>136.63</v>
      </c>
      <c r="F218" s="19" t="s">
        <v>10</v>
      </c>
      <c r="G218" s="19">
        <v>1</v>
      </c>
      <c r="H218" s="20">
        <v>45366.833333333328</v>
      </c>
      <c r="I218" s="19" t="b">
        <v>0</v>
      </c>
      <c r="J218" s="19" t="s">
        <v>782</v>
      </c>
      <c r="K218" s="19" t="s">
        <v>783</v>
      </c>
      <c r="L218" s="19">
        <v>10011</v>
      </c>
      <c r="M218" s="19" t="b">
        <v>0</v>
      </c>
    </row>
    <row r="219" spans="1:13" x14ac:dyDescent="0.45">
      <c r="A219" s="19" t="s">
        <v>14</v>
      </c>
      <c r="B219" s="19" t="s">
        <v>104</v>
      </c>
      <c r="C219" s="19" t="s">
        <v>780</v>
      </c>
      <c r="D219" s="19" t="s">
        <v>813</v>
      </c>
      <c r="E219" s="19">
        <v>-150</v>
      </c>
      <c r="F219" s="19" t="s">
        <v>104</v>
      </c>
      <c r="G219" s="19">
        <v>1</v>
      </c>
      <c r="H219" s="20">
        <v>45366.833333333328</v>
      </c>
      <c r="I219" s="19" t="b">
        <v>1</v>
      </c>
      <c r="J219" s="19" t="s">
        <v>783</v>
      </c>
      <c r="K219" s="19" t="s">
        <v>783</v>
      </c>
      <c r="L219" s="19">
        <v>20001</v>
      </c>
      <c r="M219" s="19" t="b">
        <v>0</v>
      </c>
    </row>
    <row r="220" spans="1:13" x14ac:dyDescent="0.45">
      <c r="A220" s="19" t="s">
        <v>10</v>
      </c>
      <c r="B220" s="19" t="s">
        <v>784</v>
      </c>
      <c r="C220" s="19" t="s">
        <v>785</v>
      </c>
      <c r="D220" s="19" t="s">
        <v>103</v>
      </c>
      <c r="E220" s="19">
        <v>150</v>
      </c>
      <c r="F220" s="19" t="s">
        <v>104</v>
      </c>
      <c r="G220" s="19">
        <v>1</v>
      </c>
      <c r="H220" s="20">
        <v>45366.833333333328</v>
      </c>
      <c r="I220" s="19" t="b">
        <v>1</v>
      </c>
      <c r="J220" s="19" t="s">
        <v>816</v>
      </c>
      <c r="K220" s="19" t="s">
        <v>783</v>
      </c>
      <c r="L220" s="19">
        <v>20001</v>
      </c>
      <c r="M220" s="19" t="b">
        <v>0</v>
      </c>
    </row>
    <row r="221" spans="1:13" x14ac:dyDescent="0.45">
      <c r="A221" s="19" t="s">
        <v>10</v>
      </c>
      <c r="B221" s="19" t="s">
        <v>104</v>
      </c>
      <c r="C221" s="19" t="s">
        <v>780</v>
      </c>
      <c r="D221" s="19" t="s">
        <v>938</v>
      </c>
      <c r="E221" s="19">
        <v>99.34</v>
      </c>
      <c r="F221" s="19" t="s">
        <v>10</v>
      </c>
      <c r="G221" s="19">
        <v>1</v>
      </c>
      <c r="H221" s="20">
        <v>45365.833333333328</v>
      </c>
      <c r="I221" s="19" t="b">
        <v>0</v>
      </c>
      <c r="J221" s="19" t="s">
        <v>783</v>
      </c>
      <c r="K221" s="19" t="s">
        <v>783</v>
      </c>
      <c r="L221" s="19">
        <v>10011</v>
      </c>
      <c r="M221" s="19" t="b">
        <v>0</v>
      </c>
    </row>
    <row r="222" spans="1:13" x14ac:dyDescent="0.45">
      <c r="A222" s="19" t="s">
        <v>14</v>
      </c>
      <c r="B222" s="19" t="s">
        <v>104</v>
      </c>
      <c r="C222" s="19" t="s">
        <v>780</v>
      </c>
      <c r="D222" s="19" t="s">
        <v>939</v>
      </c>
      <c r="E222" s="19">
        <v>-16.940000000000001</v>
      </c>
      <c r="F222" s="19" t="s">
        <v>21</v>
      </c>
      <c r="G222" s="19">
        <v>0</v>
      </c>
      <c r="H222" s="20">
        <v>45364.833333333328</v>
      </c>
      <c r="I222" s="19" t="b">
        <v>0</v>
      </c>
      <c r="J222" s="19" t="s">
        <v>908</v>
      </c>
      <c r="K222" s="19" t="s">
        <v>783</v>
      </c>
      <c r="L222" s="19">
        <v>1000</v>
      </c>
      <c r="M222" s="19" t="b">
        <v>0</v>
      </c>
    </row>
    <row r="223" spans="1:13" x14ac:dyDescent="0.45">
      <c r="A223" s="19" t="s">
        <v>10</v>
      </c>
      <c r="B223" s="19" t="s">
        <v>104</v>
      </c>
      <c r="C223" s="19" t="s">
        <v>780</v>
      </c>
      <c r="D223" s="19" t="s">
        <v>938</v>
      </c>
      <c r="E223" s="19">
        <v>0.34</v>
      </c>
      <c r="F223" s="19" t="s">
        <v>10</v>
      </c>
      <c r="G223" s="19">
        <v>1</v>
      </c>
      <c r="H223" s="20">
        <v>45364.833333333328</v>
      </c>
      <c r="I223" s="19" t="b">
        <v>0</v>
      </c>
      <c r="J223" s="19" t="s">
        <v>783</v>
      </c>
      <c r="K223" s="19" t="s">
        <v>783</v>
      </c>
      <c r="L223" s="19">
        <v>10011</v>
      </c>
      <c r="M223" s="19" t="b">
        <v>0</v>
      </c>
    </row>
    <row r="224" spans="1:13" x14ac:dyDescent="0.45">
      <c r="A224" s="19" t="s">
        <v>14</v>
      </c>
      <c r="B224" s="19" t="s">
        <v>784</v>
      </c>
      <c r="C224" s="19" t="s">
        <v>785</v>
      </c>
      <c r="D224" s="19" t="s">
        <v>940</v>
      </c>
      <c r="E224" s="19">
        <v>-3.49</v>
      </c>
      <c r="F224" s="19" t="s">
        <v>21</v>
      </c>
      <c r="G224" s="19">
        <v>1</v>
      </c>
      <c r="H224" s="20">
        <v>45364.833333333328</v>
      </c>
      <c r="I224" s="19" t="b">
        <v>0</v>
      </c>
      <c r="J224" s="19" t="s">
        <v>908</v>
      </c>
      <c r="K224" s="19" t="s">
        <v>783</v>
      </c>
      <c r="L224" s="19">
        <v>1000</v>
      </c>
      <c r="M224" s="19" t="b">
        <v>0</v>
      </c>
    </row>
    <row r="225" spans="1:13" x14ac:dyDescent="0.45">
      <c r="A225" s="19" t="s">
        <v>14</v>
      </c>
      <c r="B225" s="19" t="s">
        <v>784</v>
      </c>
      <c r="C225" s="19" t="s">
        <v>785</v>
      </c>
      <c r="D225" s="19" t="s">
        <v>380</v>
      </c>
      <c r="E225" s="19">
        <v>-7.93</v>
      </c>
      <c r="F225" s="19" t="s">
        <v>253</v>
      </c>
      <c r="G225" s="19">
        <v>1</v>
      </c>
      <c r="H225" s="20">
        <v>45364.833333333328</v>
      </c>
      <c r="I225" s="19" t="b">
        <v>0</v>
      </c>
      <c r="J225" s="19" t="s">
        <v>789</v>
      </c>
      <c r="K225" s="19" t="s">
        <v>783</v>
      </c>
      <c r="L225" s="19">
        <v>4001</v>
      </c>
      <c r="M225" s="19" t="b">
        <v>0</v>
      </c>
    </row>
    <row r="226" spans="1:13" x14ac:dyDescent="0.45">
      <c r="A226" s="19" t="s">
        <v>14</v>
      </c>
      <c r="B226" s="19" t="s">
        <v>104</v>
      </c>
      <c r="C226" s="19" t="s">
        <v>780</v>
      </c>
      <c r="D226" s="19" t="s">
        <v>793</v>
      </c>
      <c r="E226" s="19">
        <v>-20</v>
      </c>
      <c r="F226" s="19" t="s">
        <v>18</v>
      </c>
      <c r="G226" s="19">
        <v>1</v>
      </c>
      <c r="H226" s="20">
        <v>45363.833333333328</v>
      </c>
      <c r="I226" s="19" t="b">
        <v>0</v>
      </c>
      <c r="J226" s="19" t="s">
        <v>794</v>
      </c>
      <c r="K226" s="19" t="s">
        <v>783</v>
      </c>
      <c r="L226" s="19">
        <v>4000</v>
      </c>
      <c r="M226" s="19" t="b">
        <v>0</v>
      </c>
    </row>
    <row r="227" spans="1:13" x14ac:dyDescent="0.45">
      <c r="A227" s="19" t="s">
        <v>14</v>
      </c>
      <c r="B227" s="19" t="s">
        <v>104</v>
      </c>
      <c r="C227" s="19" t="s">
        <v>780</v>
      </c>
      <c r="D227" s="19" t="s">
        <v>942</v>
      </c>
      <c r="E227" s="19">
        <v>-5.29</v>
      </c>
      <c r="F227" s="19" t="s">
        <v>941</v>
      </c>
      <c r="G227" s="19">
        <v>1</v>
      </c>
      <c r="H227" s="20">
        <v>45363.833333333328</v>
      </c>
      <c r="I227" s="19" t="b">
        <v>0</v>
      </c>
      <c r="J227" s="19" t="s">
        <v>783</v>
      </c>
      <c r="K227" s="19" t="s">
        <v>783</v>
      </c>
      <c r="L227" s="19">
        <v>6011</v>
      </c>
      <c r="M227" s="19" t="b">
        <v>0</v>
      </c>
    </row>
    <row r="228" spans="1:13" x14ac:dyDescent="0.45">
      <c r="A228" s="19" t="s">
        <v>14</v>
      </c>
      <c r="B228" s="19" t="s">
        <v>104</v>
      </c>
      <c r="C228" s="19" t="s">
        <v>780</v>
      </c>
      <c r="D228" s="19" t="s">
        <v>943</v>
      </c>
      <c r="E228" s="19">
        <v>-3.6</v>
      </c>
      <c r="F228" s="19" t="s">
        <v>21</v>
      </c>
      <c r="G228" s="19">
        <v>0</v>
      </c>
      <c r="H228" s="20">
        <v>45363.833333333328</v>
      </c>
      <c r="I228" s="19" t="b">
        <v>0</v>
      </c>
      <c r="J228" s="19" t="s">
        <v>881</v>
      </c>
      <c r="K228" s="19" t="s">
        <v>783</v>
      </c>
      <c r="L228" s="19">
        <v>1000</v>
      </c>
      <c r="M228" s="19" t="b">
        <v>0</v>
      </c>
    </row>
    <row r="229" spans="1:13" x14ac:dyDescent="0.45">
      <c r="A229" s="19" t="s">
        <v>14</v>
      </c>
      <c r="B229" s="19" t="s">
        <v>104</v>
      </c>
      <c r="C229" s="19" t="s">
        <v>780</v>
      </c>
      <c r="D229" s="19" t="s">
        <v>944</v>
      </c>
      <c r="E229" s="19">
        <v>-13</v>
      </c>
      <c r="F229" s="19" t="s">
        <v>796</v>
      </c>
      <c r="G229" s="19">
        <v>1</v>
      </c>
      <c r="H229" s="20">
        <v>45362.833333333328</v>
      </c>
      <c r="I229" s="19" t="b">
        <v>0</v>
      </c>
      <c r="J229" s="19" t="s">
        <v>945</v>
      </c>
      <c r="K229" s="19" t="s">
        <v>783</v>
      </c>
      <c r="L229" s="19">
        <v>1002</v>
      </c>
      <c r="M229" s="19" t="b">
        <v>0</v>
      </c>
    </row>
    <row r="230" spans="1:13" x14ac:dyDescent="0.45">
      <c r="A230" s="19" t="s">
        <v>14</v>
      </c>
      <c r="B230" s="19" t="s">
        <v>784</v>
      </c>
      <c r="C230" s="19" t="s">
        <v>785</v>
      </c>
      <c r="D230" s="19" t="s">
        <v>226</v>
      </c>
      <c r="E230" s="19">
        <v>-122.02</v>
      </c>
      <c r="F230" s="19" t="s">
        <v>21</v>
      </c>
      <c r="G230" s="19">
        <v>1</v>
      </c>
      <c r="H230" s="20">
        <v>45362.833333333328</v>
      </c>
      <c r="I230" s="19" t="b">
        <v>0</v>
      </c>
      <c r="J230" s="19" t="s">
        <v>783</v>
      </c>
      <c r="K230" s="19" t="s">
        <v>783</v>
      </c>
      <c r="L230" s="19">
        <v>1000</v>
      </c>
      <c r="M230" s="19" t="b">
        <v>0</v>
      </c>
    </row>
    <row r="231" spans="1:13" x14ac:dyDescent="0.45">
      <c r="A231" s="19" t="s">
        <v>14</v>
      </c>
      <c r="B231" s="19" t="s">
        <v>784</v>
      </c>
      <c r="C231" s="19" t="s">
        <v>785</v>
      </c>
      <c r="D231" s="19" t="s">
        <v>946</v>
      </c>
      <c r="E231" s="19">
        <v>-9.9700000000000006</v>
      </c>
      <c r="F231" s="19" t="s">
        <v>796</v>
      </c>
      <c r="G231" s="19">
        <v>0</v>
      </c>
      <c r="H231" s="20">
        <v>45361.833333333328</v>
      </c>
      <c r="I231" s="19" t="b">
        <v>0</v>
      </c>
      <c r="J231" s="19" t="s">
        <v>808</v>
      </c>
      <c r="K231" s="19" t="s">
        <v>783</v>
      </c>
      <c r="L231" s="19">
        <v>1002</v>
      </c>
      <c r="M231" s="19" t="b">
        <v>0</v>
      </c>
    </row>
    <row r="232" spans="1:13" x14ac:dyDescent="0.45">
      <c r="A232" s="19" t="s">
        <v>14</v>
      </c>
      <c r="B232" s="19" t="s">
        <v>784</v>
      </c>
      <c r="C232" s="19" t="s">
        <v>785</v>
      </c>
      <c r="D232" s="19" t="s">
        <v>947</v>
      </c>
      <c r="E232" s="19">
        <v>-7.33</v>
      </c>
      <c r="F232" s="19" t="s">
        <v>28</v>
      </c>
      <c r="G232" s="19">
        <v>1</v>
      </c>
      <c r="H232" s="20">
        <v>45361.833333333328</v>
      </c>
      <c r="I232" s="19" t="b">
        <v>0</v>
      </c>
      <c r="J232" s="19" t="s">
        <v>827</v>
      </c>
      <c r="K232" s="19" t="s">
        <v>783</v>
      </c>
      <c r="L232" s="19">
        <v>1001</v>
      </c>
      <c r="M232" s="19" t="b">
        <v>0</v>
      </c>
    </row>
    <row r="233" spans="1:13" x14ac:dyDescent="0.45">
      <c r="A233" s="19" t="s">
        <v>14</v>
      </c>
      <c r="B233" s="19" t="s">
        <v>104</v>
      </c>
      <c r="C233" s="19" t="s">
        <v>780</v>
      </c>
      <c r="D233" s="19" t="s">
        <v>846</v>
      </c>
      <c r="E233" s="19">
        <v>-14.05</v>
      </c>
      <c r="F233" s="19" t="s">
        <v>796</v>
      </c>
      <c r="G233" s="19">
        <v>1</v>
      </c>
      <c r="H233" s="20">
        <v>45359.791666666672</v>
      </c>
      <c r="I233" s="19" t="b">
        <v>0</v>
      </c>
      <c r="J233" s="19" t="s">
        <v>783</v>
      </c>
      <c r="K233" s="19" t="s">
        <v>783</v>
      </c>
      <c r="L233" s="19">
        <v>1002</v>
      </c>
      <c r="M233" s="19" t="b">
        <v>0</v>
      </c>
    </row>
    <row r="234" spans="1:13" x14ac:dyDescent="0.45">
      <c r="A234" s="19" t="s">
        <v>14</v>
      </c>
      <c r="B234" s="19" t="s">
        <v>784</v>
      </c>
      <c r="C234" s="19" t="s">
        <v>785</v>
      </c>
      <c r="D234" s="19" t="s">
        <v>142</v>
      </c>
      <c r="E234" s="19">
        <v>-17.920000000000002</v>
      </c>
      <c r="F234" s="19" t="s">
        <v>28</v>
      </c>
      <c r="G234" s="19">
        <v>1</v>
      </c>
      <c r="H234" s="20">
        <v>45359.791666666672</v>
      </c>
      <c r="I234" s="19" t="b">
        <v>0</v>
      </c>
      <c r="J234" s="19" t="s">
        <v>783</v>
      </c>
      <c r="K234" s="19" t="s">
        <v>783</v>
      </c>
      <c r="L234" s="19">
        <v>1001</v>
      </c>
      <c r="M234" s="19" t="b">
        <v>0</v>
      </c>
    </row>
    <row r="235" spans="1:13" x14ac:dyDescent="0.45">
      <c r="A235" s="19" t="s">
        <v>14</v>
      </c>
      <c r="B235" s="19" t="s">
        <v>784</v>
      </c>
      <c r="C235" s="19" t="s">
        <v>785</v>
      </c>
      <c r="D235" s="19" t="s">
        <v>340</v>
      </c>
      <c r="E235" s="19">
        <v>-16.95</v>
      </c>
      <c r="F235" s="19" t="s">
        <v>796</v>
      </c>
      <c r="G235" s="19">
        <v>1</v>
      </c>
      <c r="H235" s="20">
        <v>45359.791666666672</v>
      </c>
      <c r="I235" s="19" t="b">
        <v>0</v>
      </c>
      <c r="J235" s="19" t="s">
        <v>851</v>
      </c>
      <c r="K235" s="19" t="s">
        <v>783</v>
      </c>
      <c r="L235" s="19">
        <v>1002</v>
      </c>
      <c r="M235" s="19" t="b">
        <v>0</v>
      </c>
    </row>
    <row r="236" spans="1:13" x14ac:dyDescent="0.45">
      <c r="A236" s="19" t="s">
        <v>10</v>
      </c>
      <c r="B236" s="19" t="s">
        <v>104</v>
      </c>
      <c r="C236" s="19" t="s">
        <v>780</v>
      </c>
      <c r="D236" s="19" t="s">
        <v>858</v>
      </c>
      <c r="E236" s="19">
        <v>100</v>
      </c>
      <c r="F236" s="19" t="s">
        <v>10</v>
      </c>
      <c r="G236" s="19">
        <v>0</v>
      </c>
      <c r="H236" s="20">
        <v>45358.791666666672</v>
      </c>
      <c r="I236" s="19" t="b">
        <v>0</v>
      </c>
      <c r="J236" s="19" t="s">
        <v>783</v>
      </c>
      <c r="K236" s="19" t="s">
        <v>783</v>
      </c>
      <c r="L236" s="19">
        <v>10011</v>
      </c>
      <c r="M236" s="19" t="b">
        <v>0</v>
      </c>
    </row>
    <row r="237" spans="1:13" x14ac:dyDescent="0.45">
      <c r="A237" s="19" t="s">
        <v>14</v>
      </c>
      <c r="B237" s="19" t="s">
        <v>104</v>
      </c>
      <c r="C237" s="19" t="s">
        <v>780</v>
      </c>
      <c r="D237" s="19" t="s">
        <v>813</v>
      </c>
      <c r="E237" s="19">
        <v>-138.75</v>
      </c>
      <c r="F237" s="19" t="s">
        <v>104</v>
      </c>
      <c r="G237" s="19">
        <v>1</v>
      </c>
      <c r="H237" s="20">
        <v>45358.791666666672</v>
      </c>
      <c r="I237" s="19" t="b">
        <v>1</v>
      </c>
      <c r="J237" s="19" t="s">
        <v>783</v>
      </c>
      <c r="K237" s="19" t="s">
        <v>783</v>
      </c>
      <c r="L237" s="19">
        <v>20001</v>
      </c>
      <c r="M237" s="19" t="b">
        <v>0</v>
      </c>
    </row>
    <row r="238" spans="1:13" x14ac:dyDescent="0.45">
      <c r="A238" s="19" t="s">
        <v>10</v>
      </c>
      <c r="B238" s="19" t="s">
        <v>784</v>
      </c>
      <c r="C238" s="19" t="s">
        <v>785</v>
      </c>
      <c r="D238" s="19" t="s">
        <v>103</v>
      </c>
      <c r="E238" s="19">
        <v>138.75</v>
      </c>
      <c r="F238" s="19" t="s">
        <v>104</v>
      </c>
      <c r="G238" s="19">
        <v>1</v>
      </c>
      <c r="H238" s="20">
        <v>45358.791666666672</v>
      </c>
      <c r="I238" s="19" t="b">
        <v>1</v>
      </c>
      <c r="J238" s="19" t="s">
        <v>816</v>
      </c>
      <c r="K238" s="19" t="s">
        <v>783</v>
      </c>
      <c r="L238" s="19">
        <v>20001</v>
      </c>
      <c r="M238" s="19" t="b">
        <v>0</v>
      </c>
    </row>
    <row r="239" spans="1:13" x14ac:dyDescent="0.45">
      <c r="A239" s="19" t="s">
        <v>14</v>
      </c>
      <c r="B239" s="19" t="s">
        <v>104</v>
      </c>
      <c r="C239" s="19" t="s">
        <v>780</v>
      </c>
      <c r="D239" s="19" t="s">
        <v>846</v>
      </c>
      <c r="E239" s="19">
        <v>-14.05</v>
      </c>
      <c r="F239" s="19" t="s">
        <v>796</v>
      </c>
      <c r="G239" s="19">
        <v>1</v>
      </c>
      <c r="H239" s="20">
        <v>45357.791666666672</v>
      </c>
      <c r="I239" s="19" t="b">
        <v>0</v>
      </c>
      <c r="J239" s="19" t="s">
        <v>783</v>
      </c>
      <c r="K239" s="19" t="s">
        <v>783</v>
      </c>
      <c r="L239" s="19">
        <v>1002</v>
      </c>
      <c r="M239" s="19" t="b">
        <v>0</v>
      </c>
    </row>
    <row r="240" spans="1:13" x14ac:dyDescent="0.45">
      <c r="A240" s="19" t="s">
        <v>14</v>
      </c>
      <c r="B240" s="19" t="s">
        <v>104</v>
      </c>
      <c r="C240" s="19" t="s">
        <v>780</v>
      </c>
      <c r="D240" s="19" t="s">
        <v>948</v>
      </c>
      <c r="E240" s="19">
        <v>-11.83</v>
      </c>
      <c r="F240" s="19" t="s">
        <v>28</v>
      </c>
      <c r="G240" s="19">
        <v>1</v>
      </c>
      <c r="H240" s="20">
        <v>45357.791666666672</v>
      </c>
      <c r="I240" s="19" t="b">
        <v>0</v>
      </c>
      <c r="J240" s="19" t="s">
        <v>949</v>
      </c>
      <c r="K240" s="19" t="s">
        <v>783</v>
      </c>
      <c r="L240" s="19">
        <v>1001</v>
      </c>
      <c r="M240" s="19" t="b">
        <v>0</v>
      </c>
    </row>
    <row r="241" spans="1:13" x14ac:dyDescent="0.45">
      <c r="A241" s="19" t="s">
        <v>14</v>
      </c>
      <c r="B241" s="19" t="s">
        <v>104</v>
      </c>
      <c r="C241" s="19" t="s">
        <v>780</v>
      </c>
      <c r="D241" s="19" t="s">
        <v>865</v>
      </c>
      <c r="E241" s="19">
        <v>-3.15</v>
      </c>
      <c r="F241" s="19" t="s">
        <v>28</v>
      </c>
      <c r="G241" s="19">
        <v>1</v>
      </c>
      <c r="H241" s="20">
        <v>45357.791666666672</v>
      </c>
      <c r="I241" s="19" t="b">
        <v>0</v>
      </c>
      <c r="J241" s="19" t="s">
        <v>783</v>
      </c>
      <c r="K241" s="19" t="s">
        <v>783</v>
      </c>
      <c r="L241" s="19">
        <v>1001</v>
      </c>
      <c r="M241" s="1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EF99-B7EA-42E9-A98F-11D2D8D6DE02}">
  <dimension ref="B1:H6"/>
  <sheetViews>
    <sheetView tabSelected="1" workbookViewId="0">
      <selection activeCell="I14" sqref="I14"/>
    </sheetView>
  </sheetViews>
  <sheetFormatPr defaultRowHeight="14.25" x14ac:dyDescent="0.45"/>
  <cols>
    <col min="2" max="2" width="12.9296875" customWidth="1"/>
    <col min="4" max="4" width="13.46484375" customWidth="1"/>
    <col min="6" max="6" width="11.73046875" customWidth="1"/>
    <col min="7" max="7" width="14.46484375" customWidth="1"/>
    <col min="8" max="8" width="8.53125" customWidth="1"/>
  </cols>
  <sheetData>
    <row r="1" spans="2:8" ht="14.65" thickBot="1" x14ac:dyDescent="0.5"/>
    <row r="2" spans="2:8" x14ac:dyDescent="0.45">
      <c r="B2" s="15" t="s">
        <v>766</v>
      </c>
      <c r="C2" s="6" t="s">
        <v>763</v>
      </c>
      <c r="D2" s="7"/>
      <c r="E2" s="24" t="s">
        <v>764</v>
      </c>
      <c r="F2" s="7"/>
      <c r="G2" s="25" t="s">
        <v>767</v>
      </c>
      <c r="H2" s="26"/>
    </row>
    <row r="3" spans="2:8" x14ac:dyDescent="0.45">
      <c r="B3" s="16"/>
      <c r="C3" s="8" t="s">
        <v>953</v>
      </c>
      <c r="D3" s="9" t="s">
        <v>952</v>
      </c>
      <c r="E3" s="8" t="s">
        <v>953</v>
      </c>
      <c r="F3" s="9" t="s">
        <v>952</v>
      </c>
      <c r="G3" s="8" t="s">
        <v>953</v>
      </c>
      <c r="H3" s="9" t="s">
        <v>952</v>
      </c>
    </row>
    <row r="4" spans="2:8" x14ac:dyDescent="0.45">
      <c r="B4" s="17" t="b">
        <v>1</v>
      </c>
      <c r="C4" s="10">
        <v>199</v>
      </c>
      <c r="D4" s="13">
        <v>0.79919678714859432</v>
      </c>
      <c r="E4" s="21" t="s">
        <v>951</v>
      </c>
      <c r="F4" s="22"/>
      <c r="G4" s="10">
        <f>COUNTIF(Wallet!G2:G241, "1")</f>
        <v>149</v>
      </c>
      <c r="H4" s="13">
        <f>G4/$G$6</f>
        <v>0.62083333333333335</v>
      </c>
    </row>
    <row r="5" spans="2:8" x14ac:dyDescent="0.45">
      <c r="B5" s="17" t="b">
        <v>0</v>
      </c>
      <c r="C5" s="10">
        <v>50</v>
      </c>
      <c r="D5" s="13">
        <v>0.20080321285140562</v>
      </c>
      <c r="E5" s="5"/>
      <c r="F5" s="23"/>
      <c r="G5" s="10">
        <f>COUNTIF(Wallet!G2:G241,"0")</f>
        <v>91</v>
      </c>
      <c r="H5" s="13">
        <f>G5/$G$6</f>
        <v>0.37916666666666665</v>
      </c>
    </row>
    <row r="6" spans="2:8" ht="14.65" thickBot="1" x14ac:dyDescent="0.5">
      <c r="B6" s="18" t="s">
        <v>765</v>
      </c>
      <c r="C6" s="11">
        <v>249</v>
      </c>
      <c r="D6" s="14">
        <v>1</v>
      </c>
      <c r="E6" s="5"/>
      <c r="F6" s="23"/>
      <c r="G6" s="11">
        <f>SUM(G4:G5)</f>
        <v>240</v>
      </c>
      <c r="H6" s="12">
        <f>H4+H5</f>
        <v>1</v>
      </c>
    </row>
  </sheetData>
  <mergeCells count="5">
    <mergeCell ref="C2:D2"/>
    <mergeCell ref="E2:F2"/>
    <mergeCell ref="G2:H2"/>
    <mergeCell ref="B2:B3"/>
    <mergeCell ref="E4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model</vt:lpstr>
      <vt:lpstr>Wallet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 Purohit</dc:creator>
  <cp:lastModifiedBy>Prayag Purohit</cp:lastModifiedBy>
  <dcterms:created xsi:type="dcterms:W3CDTF">2015-06-05T18:17:20Z</dcterms:created>
  <dcterms:modified xsi:type="dcterms:W3CDTF">2024-06-05T23:14:57Z</dcterms:modified>
</cp:coreProperties>
</file>