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60" windowHeight="8205"/>
  </bookViews>
  <sheets>
    <sheet name="FileInfo" sheetId="9" r:id="rId1"/>
    <sheet name="Info" sheetId="1" r:id="rId2"/>
    <sheet name="Lifetime-Input" sheetId="2" r:id="rId3"/>
    <sheet name="LifeTime" sheetId="4" state="hidden" r:id="rId4"/>
    <sheet name="ECT_Lifetime" sheetId="8" r:id="rId5"/>
  </sheets>
  <definedNames>
    <definedName name="ExternalData_1" localSheetId="4" hidden="1">ECT_Lifetime!$A$1:$C$155</definedName>
    <definedName name="ExternalData_1" localSheetId="3" hidden="1">LifeTime!$A$1:$D$109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6" i="2" l="1"/>
  <c r="B15" i="2"/>
  <c r="B14" i="2"/>
  <c r="B13" i="2"/>
  <c r="B1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</calcChain>
</file>

<file path=xl/connections.xml><?xml version="1.0" encoding="utf-8"?>
<connections xmlns="http://schemas.openxmlformats.org/spreadsheetml/2006/main">
  <connection id="1" keepAlive="1" name="Query - ECT_Lifetime" description="Connection to the 'ECT_Lifetime' query in the workbook." type="5" refreshedVersion="6" background="1" saveData="1">
    <dbPr connection="Provider=Microsoft.Mashup.OleDb.1;Data Source=$Workbook$;Location=ECT_Lifetime;Extended Properties=&quot;&quot;" command="SELECT * FROM [ECT_Lifetime]"/>
  </connection>
  <connection id="2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<sst xmlns="http://schemas.openxmlformats.org/spreadsheetml/2006/main" count="454" uniqueCount="76">
  <si>
    <t>Description</t>
  </si>
  <si>
    <t>Technology</t>
  </si>
  <si>
    <t>Useful Life (years)</t>
  </si>
  <si>
    <t>Source</t>
  </si>
  <si>
    <t>Coal/Lignite based thermal generating station</t>
  </si>
  <si>
    <t>CERC Tariff Regulations 2019, Pg 20, Clause 73 - definition of useful life</t>
  </si>
  <si>
    <t>Gas/Liquid fuel based thermal generating station</t>
  </si>
  <si>
    <t>Hydro generating station including pumped storage hydro generating stations</t>
  </si>
  <si>
    <t>ET_LH</t>
  </si>
  <si>
    <t>CERC RE Tariff Regulations 2017, Pg 5, Clause 2(1)(cc) - definition of useful life</t>
  </si>
  <si>
    <t>Wind energy power project</t>
  </si>
  <si>
    <t>ET_ONWIND</t>
  </si>
  <si>
    <t>Small Hydro Plant</t>
  </si>
  <si>
    <t>ET_SH</t>
  </si>
  <si>
    <t>Biomass power project with Rankine cycle technology,
Non-fossil fuel cogeneration project,
Municipal Solid Waste (MSW)/ and Refuse Derived Fuel (RDF) based power project,
Biomass Gasifier based power project,
Biogas based power project</t>
  </si>
  <si>
    <t>ET_BIOMASS</t>
  </si>
  <si>
    <t>Nuclear power plant</t>
  </si>
  <si>
    <t>ET_PHWR</t>
  </si>
  <si>
    <t>Assumed to be the same as the useful lifetime of a large hydro power project</t>
  </si>
  <si>
    <t>ELECTECH</t>
  </si>
  <si>
    <t>LifeTime</t>
  </si>
  <si>
    <t>ET_SPV</t>
  </si>
  <si>
    <t>ET_COAL</t>
  </si>
  <si>
    <t>ET_CCGT</t>
  </si>
  <si>
    <t>ET_OCGT</t>
  </si>
  <si>
    <t>YEAR</t>
  </si>
  <si>
    <t>Unit</t>
  </si>
  <si>
    <t>Years</t>
  </si>
  <si>
    <t>EnergyConvTech</t>
  </si>
  <si>
    <t>EG_COAL</t>
  </si>
  <si>
    <t>EG_PHWR</t>
  </si>
  <si>
    <t>EG_LH</t>
  </si>
  <si>
    <t>EG_SH</t>
  </si>
  <si>
    <t>EG_BIOMASS</t>
  </si>
  <si>
    <t>EG_SOLARPV</t>
  </si>
  <si>
    <t>EG_WIND</t>
  </si>
  <si>
    <t>RF_MS</t>
  </si>
  <si>
    <t>RF_HSD</t>
  </si>
  <si>
    <t>RF_ATF</t>
  </si>
  <si>
    <t>RF_LPG</t>
  </si>
  <si>
    <t>RF_OTHERPP</t>
  </si>
  <si>
    <t>Year</t>
  </si>
  <si>
    <t>EG_OCGT</t>
  </si>
  <si>
    <t>EG_CCGT</t>
  </si>
  <si>
    <t>Lifetime</t>
  </si>
  <si>
    <t>Solar PV</t>
  </si>
  <si>
    <t>While CERC Tariff Regulations 2019, Pg 20, Clause 73 - definition of useful life states 25 years, based on the retirement experience this is set at 40 years</t>
  </si>
  <si>
    <t xml:space="preserve">Based on experience we assume the following lifetime for Refinery </t>
  </si>
  <si>
    <t xml:space="preserve">Years 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</si>
  <si>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</si>
  <si>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</si>
  <si>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</si>
  <si>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</si>
  <si>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</si>
  <si>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</si>
  <si>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</si>
  <si>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</si>
  <si>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</si>
  <si>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</si>
  <si>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</si>
  <si>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</si>
  <si>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</si>
  <si>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 xml:space="preserve">Sources </t>
  </si>
  <si>
    <t>ECT_Lifetime.xlsx</t>
  </si>
  <si>
    <t>ECT_Lifetime.csv</t>
  </si>
  <si>
    <t xml:space="preserve">This workbook creates input data for ECT Lifetime </t>
  </si>
  <si>
    <t>This workbook contains PowerQueries, please refresh them in the order they appear in 'Data-&gt;Show Queries'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</si>
  <si>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</si>
  <si>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</si>
  <si>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</si>
  <si>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Source workbook</t>
  </si>
  <si>
    <t>Folder</t>
  </si>
  <si>
    <t>Sl no.</t>
  </si>
  <si>
    <t>Global Data/Supply/Parameters/Technologies</t>
  </si>
  <si>
    <t>CERC Tariff Regulations 2019, CERC https://cercind.gov.in/2019/regulation/Tariff%20Regulations-2019.pdf</t>
  </si>
  <si>
    <t>CERC Tariff Regulations 2017, CERC, https://cercind.gov.in/2017/regulation/Noti131.pdf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</si>
</sst>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D1C1D"/>
      <name val="Arial"/>
      <family val="2"/>
    </font>
    <font>
      <sz val="11"/>
      <color rgb="FF1D1C1D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7" fillId="0" borderId="0" applyNumberFormat="0" applyFill="0" applyBorder="0" applyAlignment="0" applyProtection="0"/>
    <xf numFmtId="0" fontId="8" fillId="0" borderId="0"/>
    <xf numFmtId="0" fontId="4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 applyAlignment="1"/>
    <xf numFmtId="0" fontId="10" fillId="0" borderId="0" xfId="1" applyFont="1" applyAlignment="1"/>
    <xf numFmtId="0" fontId="10" fillId="0" borderId="0" xfId="1" applyFont="1"/>
    <xf numFmtId="0" fontId="15" fillId="0" borderId="4" xfId="1" applyFont="1" applyBorder="1" applyAlignment="1"/>
    <xf numFmtId="0" fontId="14" fillId="0" borderId="4" xfId="1" applyFont="1" applyBorder="1" applyAlignment="1"/>
    <xf numFmtId="0" fontId="15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3" applyFont="1" applyAlignment="1">
      <alignment horizontal="left"/>
    </xf>
    <xf numFmtId="0" fontId="8" fillId="0" borderId="0" xfId="3" applyFont="1" applyAlignment="1"/>
    <xf numFmtId="0" fontId="11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13" fillId="0" borderId="0" xfId="3" applyFont="1" applyAlignment="1"/>
    <xf numFmtId="164" fontId="14" fillId="0" borderId="0" xfId="3" applyNumberFormat="1" applyFont="1" applyAlignment="1">
      <alignment horizontal="left"/>
    </xf>
    <xf numFmtId="0" fontId="15" fillId="0" borderId="0" xfId="3" applyFont="1" applyAlignment="1"/>
    <xf numFmtId="0" fontId="14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3" fillId="0" borderId="4" xfId="3" applyFont="1" applyBorder="1" applyAlignment="1"/>
    <xf numFmtId="0" fontId="16" fillId="0" borderId="3" xfId="3" applyFont="1" applyBorder="1" applyAlignment="1"/>
    <xf numFmtId="0" fontId="18" fillId="0" borderId="4" xfId="2" applyFont="1" applyBorder="1" applyAlignment="1"/>
    <xf numFmtId="0" fontId="13" fillId="0" borderId="5" xfId="3" applyFont="1" applyBorder="1" applyAlignment="1">
      <alignment horizontal="center"/>
    </xf>
    <xf numFmtId="0" fontId="14" fillId="0" borderId="6" xfId="3" applyFont="1" applyBorder="1"/>
    <xf numFmtId="0" fontId="14" fillId="0" borderId="7" xfId="3" applyFont="1" applyBorder="1"/>
    <xf numFmtId="0" fontId="19" fillId="0" borderId="8" xfId="0" applyFont="1" applyBorder="1" applyAlignment="1">
      <alignment horizontal="left" vertical="center" wrapText="1"/>
    </xf>
    <xf numFmtId="0" fontId="14" fillId="0" borderId="4" xfId="1" applyFont="1" applyBorder="1" applyAlignment="1">
      <alignment vertical="top"/>
    </xf>
  </cellXfs>
  <cellStyles count="5">
    <cellStyle name="Hyperlink" xfId="2" builtinId="8"/>
    <cellStyle name="Normal" xfId="0" builtinId="0"/>
    <cellStyle name="Normal 2" xfId="1"/>
    <cellStyle name="Normal 2 2" xfId="3"/>
    <cellStyle name="Normal 6" xfId="4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EnergyConvTech" tableColumnId="1"/>
      <queryTableField id="2" name="Year" tableColumnId="2"/>
      <queryTableField id="3" name="Lifetime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E2:E14" totalsRowShown="0">
  <autoFilter ref="E2:E14"/>
  <tableColumns count="1">
    <tableColumn id="1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ECT_Lifetime_input" displayName="ECT_Lifetime_input" ref="A2:B16" totalsRowShown="0" tableBorderDxfId="4">
  <autoFilter ref="A2:B16"/>
  <tableColumns count="2">
    <tableColumn id="1" name="EnergyConvTech" dataDxfId="3"/>
    <tableColumn id="2" name="Life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ifeTime" displayName="LifeTime" ref="A1:D109" totalsRowShown="0">
  <autoFilter ref="A1:D109"/>
  <tableColumns count="4">
    <tableColumn id="9" name="ELECTECH"/>
    <tableColumn id="10" name="YEAR"/>
    <tableColumn id="11" name="LifeTime"/>
    <tableColumn id="12" name="Uni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ECT_Lifetime" displayName="ECT_Lifetime" ref="A1:C155" tableType="queryTable" totalsRowShown="0">
  <autoFilter ref="A1:C155"/>
  <tableColumns count="3">
    <tableColumn id="1" uniqueName="1" name="EnergyConvTech" queryTableFieldId="1" dataDxfId="2"/>
    <tableColumn id="2" uniqueName="2" name="Year" queryTableFieldId="2" dataDxfId="1"/>
    <tableColumn id="3" uniqueName="3" name="Lifeti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5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14" customWidth="1"/>
    <col min="2" max="2" width="23.5703125" style="14" customWidth="1"/>
    <col min="3" max="3" width="14.42578125" style="14"/>
    <col min="4" max="4" width="17.85546875" style="14" customWidth="1"/>
    <col min="5" max="16384" width="14.42578125" style="14"/>
  </cols>
  <sheetData>
    <row r="1" spans="1:10" ht="19.5" x14ac:dyDescent="0.3">
      <c r="A1" s="22" t="s">
        <v>67</v>
      </c>
      <c r="B1" s="23"/>
      <c r="C1" s="23"/>
      <c r="D1" s="23"/>
      <c r="E1" s="23"/>
      <c r="F1" s="23"/>
      <c r="G1" s="23"/>
      <c r="H1" s="23"/>
      <c r="I1" s="23"/>
      <c r="J1" s="15"/>
    </row>
    <row r="2" spans="1:10" ht="16.5" x14ac:dyDescent="0.25">
      <c r="A2" s="24" t="s">
        <v>49</v>
      </c>
      <c r="B2" s="23"/>
      <c r="C2" s="23"/>
      <c r="D2" s="23"/>
      <c r="E2" s="23"/>
      <c r="F2" s="23"/>
      <c r="G2" s="23"/>
      <c r="H2" s="23"/>
      <c r="I2" s="23"/>
      <c r="J2" s="15"/>
    </row>
    <row r="3" spans="1:10" x14ac:dyDescent="0.25">
      <c r="A3" s="25">
        <v>2021</v>
      </c>
      <c r="B3" s="23"/>
      <c r="C3" s="23"/>
      <c r="D3" s="23"/>
      <c r="E3" s="23"/>
      <c r="F3" s="23"/>
      <c r="G3" s="23"/>
      <c r="H3" s="23"/>
      <c r="I3" s="23"/>
      <c r="J3" s="15"/>
    </row>
    <row r="4" spans="1:10" ht="12.75" x14ac:dyDescent="0.2">
      <c r="A4" s="26" t="s">
        <v>50</v>
      </c>
      <c r="B4" s="27">
        <v>44470</v>
      </c>
      <c r="C4" s="23"/>
      <c r="D4" s="23"/>
      <c r="E4" s="23"/>
      <c r="F4" s="23"/>
      <c r="G4" s="23"/>
      <c r="H4" s="23"/>
      <c r="I4" s="23"/>
      <c r="J4" s="16"/>
    </row>
    <row r="5" spans="1:10" ht="12.75" x14ac:dyDescent="0.2">
      <c r="A5" s="28" t="s">
        <v>51</v>
      </c>
      <c r="B5" s="29" t="s">
        <v>52</v>
      </c>
      <c r="C5" s="30"/>
      <c r="D5" s="30"/>
      <c r="E5" s="30"/>
      <c r="F5" s="30"/>
      <c r="G5" s="30"/>
      <c r="H5" s="30"/>
      <c r="I5" s="30"/>
      <c r="J5" s="16"/>
    </row>
    <row r="6" spans="1:10" ht="12.75" x14ac:dyDescent="0.2">
      <c r="A6" s="23"/>
      <c r="B6" s="23"/>
      <c r="C6" s="30"/>
      <c r="D6" s="30"/>
      <c r="E6" s="30"/>
      <c r="F6" s="30"/>
      <c r="G6" s="30"/>
      <c r="H6" s="30"/>
      <c r="I6" s="30"/>
      <c r="J6" s="16"/>
    </row>
    <row r="7" spans="1:10" ht="12.75" x14ac:dyDescent="0.2">
      <c r="A7" s="23"/>
      <c r="B7" s="23"/>
      <c r="C7" s="34" t="s">
        <v>53</v>
      </c>
      <c r="D7" s="35"/>
      <c r="E7" s="35"/>
      <c r="F7" s="35"/>
      <c r="G7" s="35"/>
      <c r="H7" s="35"/>
      <c r="I7" s="36"/>
      <c r="J7" s="16"/>
    </row>
    <row r="8" spans="1:10" ht="30" customHeight="1" x14ac:dyDescent="0.2">
      <c r="A8" s="31" t="s">
        <v>54</v>
      </c>
      <c r="B8" s="32" t="s">
        <v>55</v>
      </c>
      <c r="C8" s="37" t="s">
        <v>68</v>
      </c>
      <c r="D8" s="37"/>
      <c r="E8" s="37"/>
      <c r="F8" s="37"/>
      <c r="G8" s="37"/>
      <c r="H8" s="37"/>
      <c r="I8" s="37"/>
      <c r="J8" s="16"/>
    </row>
    <row r="9" spans="1:10" ht="30" customHeight="1" x14ac:dyDescent="0.2">
      <c r="A9" s="31" t="s">
        <v>56</v>
      </c>
      <c r="B9" s="32" t="s">
        <v>57</v>
      </c>
      <c r="C9" s="37"/>
      <c r="D9" s="37"/>
      <c r="E9" s="37"/>
      <c r="F9" s="37"/>
      <c r="G9" s="37"/>
      <c r="H9" s="37"/>
      <c r="I9" s="37"/>
      <c r="J9" s="16"/>
    </row>
    <row r="10" spans="1:10" ht="30" customHeight="1" x14ac:dyDescent="0.2">
      <c r="A10" s="31" t="s">
        <v>58</v>
      </c>
      <c r="B10" s="32" t="s">
        <v>59</v>
      </c>
      <c r="C10" s="37" t="s">
        <v>69</v>
      </c>
      <c r="D10" s="37"/>
      <c r="E10" s="37"/>
      <c r="F10" s="37"/>
      <c r="G10" s="37"/>
      <c r="H10" s="37"/>
      <c r="I10" s="37"/>
      <c r="J10" s="16"/>
    </row>
    <row r="11" spans="1:10" ht="12.75" x14ac:dyDescent="0.2">
      <c r="J11" s="16"/>
    </row>
    <row r="12" spans="1:10" ht="12.75" x14ac:dyDescent="0.2">
      <c r="J12" s="16"/>
    </row>
    <row r="13" spans="1:10" ht="12.75" x14ac:dyDescent="0.2">
      <c r="A13" s="17" t="s">
        <v>70</v>
      </c>
      <c r="B13" s="17" t="s">
        <v>71</v>
      </c>
      <c r="C13" s="17" t="s">
        <v>72</v>
      </c>
      <c r="D13" s="17" t="s">
        <v>60</v>
      </c>
      <c r="J13" s="16"/>
    </row>
    <row r="14" spans="1:10" ht="31.5" customHeight="1" x14ac:dyDescent="0.2">
      <c r="A14" s="18" t="s">
        <v>63</v>
      </c>
      <c r="B14" s="38" t="s">
        <v>73</v>
      </c>
      <c r="C14" s="18">
        <v>1</v>
      </c>
      <c r="D14" s="33" t="s">
        <v>64</v>
      </c>
      <c r="J14" s="16"/>
    </row>
    <row r="15" spans="1:10" ht="12.75" x14ac:dyDescent="0.2">
      <c r="J15" s="16"/>
    </row>
    <row r="16" spans="1:10" ht="12.75" x14ac:dyDescent="0.2">
      <c r="A16" s="19" t="s">
        <v>61</v>
      </c>
      <c r="B16" s="20"/>
      <c r="C16" s="20"/>
      <c r="D16" s="20"/>
      <c r="E16" s="20"/>
      <c r="J16" s="16"/>
    </row>
    <row r="17" spans="1:10" ht="12.75" x14ac:dyDescent="0.2">
      <c r="A17" s="20"/>
      <c r="B17" s="20"/>
      <c r="C17" s="20"/>
      <c r="D17" s="20"/>
      <c r="E17" s="20"/>
      <c r="J17" s="16"/>
    </row>
    <row r="18" spans="1:10" ht="12.75" x14ac:dyDescent="0.2">
      <c r="A18" s="20">
        <v>1</v>
      </c>
      <c r="B18" s="21" t="s">
        <v>65</v>
      </c>
      <c r="C18" s="20"/>
      <c r="D18" s="20"/>
      <c r="E18" s="20"/>
      <c r="J18" s="16"/>
    </row>
    <row r="19" spans="1:10" ht="12.75" x14ac:dyDescent="0.2">
      <c r="A19" s="20">
        <v>2</v>
      </c>
      <c r="B19" s="21" t="s">
        <v>66</v>
      </c>
      <c r="C19" s="20"/>
      <c r="D19" s="20"/>
      <c r="E19" s="20"/>
      <c r="J19" s="16"/>
    </row>
    <row r="20" spans="1:10" ht="12.75" x14ac:dyDescent="0.2">
      <c r="A20" s="20"/>
      <c r="B20" s="21"/>
      <c r="C20" s="20"/>
      <c r="D20" s="20"/>
      <c r="E20" s="20"/>
      <c r="J20" s="16"/>
    </row>
    <row r="21" spans="1:10" ht="12.75" x14ac:dyDescent="0.2">
      <c r="A21" s="19" t="s">
        <v>62</v>
      </c>
      <c r="B21" s="21"/>
      <c r="C21" s="20"/>
      <c r="D21" s="20"/>
      <c r="E21" s="20"/>
      <c r="J21" s="16"/>
    </row>
    <row r="22" spans="1:10" ht="12.75" x14ac:dyDescent="0.2">
      <c r="A22" s="20">
        <v>1</v>
      </c>
      <c r="B22" s="21" t="s">
        <v>74</v>
      </c>
      <c r="C22" s="20"/>
      <c r="D22" s="20"/>
      <c r="E22" s="20"/>
      <c r="J22" s="16"/>
    </row>
    <row r="23" spans="1:10" ht="12.75" x14ac:dyDescent="0.2">
      <c r="A23" s="20">
        <v>2</v>
      </c>
      <c r="B23" s="21" t="s">
        <v>75</v>
      </c>
      <c r="C23" s="20"/>
      <c r="D23" s="20"/>
      <c r="E23" s="20"/>
      <c r="J23" s="16"/>
    </row>
    <row r="24" spans="1:10" ht="12.75" x14ac:dyDescent="0.2">
      <c r="A24" s="20"/>
      <c r="B24" s="20"/>
      <c r="C24" s="20"/>
      <c r="D24" s="20"/>
      <c r="E24" s="20"/>
      <c r="J24" s="16"/>
    </row>
    <row r="25" spans="1:10" ht="12.75" x14ac:dyDescent="0.2">
      <c r="A25" s="20"/>
      <c r="B25" s="20"/>
      <c r="C25" s="20"/>
      <c r="D25" s="20"/>
      <c r="E25" s="20"/>
      <c r="J25" s="16"/>
    </row>
    <row r="26" spans="1:10" ht="12.75" x14ac:dyDescent="0.2">
      <c r="A26" s="20"/>
      <c r="B26" s="20"/>
      <c r="C26" s="20"/>
      <c r="D26" s="20"/>
      <c r="E26" s="20"/>
      <c r="J26" s="16"/>
    </row>
    <row r="27" spans="1:10" ht="12.75" x14ac:dyDescent="0.2">
      <c r="A27" s="20"/>
      <c r="B27" s="20"/>
      <c r="C27" s="20"/>
      <c r="D27" s="20"/>
      <c r="E27" s="20"/>
      <c r="J27" s="16"/>
    </row>
    <row r="28" spans="1:10" ht="12.75" x14ac:dyDescent="0.2">
      <c r="J28" s="16"/>
    </row>
    <row r="29" spans="1:10" ht="12.75" x14ac:dyDescent="0.2">
      <c r="J29" s="16"/>
    </row>
    <row r="30" spans="1:10" ht="12.75" x14ac:dyDescent="0.2">
      <c r="J30" s="16"/>
    </row>
    <row r="31" spans="1:10" ht="12.75" x14ac:dyDescent="0.2">
      <c r="J31" s="16"/>
    </row>
    <row r="32" spans="1:10" ht="12.75" x14ac:dyDescent="0.2">
      <c r="J32" s="16"/>
    </row>
    <row r="33" spans="10:10" ht="12.75" x14ac:dyDescent="0.2">
      <c r="J33" s="16"/>
    </row>
    <row r="34" spans="10:10" ht="12.75" x14ac:dyDescent="0.2">
      <c r="J34" s="16"/>
    </row>
    <row r="35" spans="10:10" ht="12.75" x14ac:dyDescent="0.2">
      <c r="J35" s="16"/>
    </row>
    <row r="36" spans="10:10" ht="12.75" x14ac:dyDescent="0.2">
      <c r="J36" s="16"/>
    </row>
    <row r="37" spans="10:10" ht="12.75" x14ac:dyDescent="0.2">
      <c r="J37" s="16"/>
    </row>
    <row r="38" spans="10:10" ht="12.75" x14ac:dyDescent="0.2">
      <c r="J38" s="16"/>
    </row>
    <row r="39" spans="10:10" ht="12.75" x14ac:dyDescent="0.2">
      <c r="J39" s="16"/>
    </row>
    <row r="40" spans="10:10" ht="12.75" x14ac:dyDescent="0.2">
      <c r="J40" s="16"/>
    </row>
    <row r="41" spans="10:10" ht="12.75" x14ac:dyDescent="0.2">
      <c r="J41" s="16"/>
    </row>
    <row r="42" spans="10:10" ht="12.75" x14ac:dyDescent="0.2">
      <c r="J42" s="16"/>
    </row>
    <row r="43" spans="10:10" ht="12.75" x14ac:dyDescent="0.2">
      <c r="J43" s="16"/>
    </row>
    <row r="44" spans="10:10" ht="12.75" x14ac:dyDescent="0.2">
      <c r="J44" s="16"/>
    </row>
    <row r="45" spans="10:10" ht="12.75" x14ac:dyDescent="0.2">
      <c r="J45" s="16"/>
    </row>
    <row r="46" spans="10:10" ht="12.75" x14ac:dyDescent="0.2">
      <c r="J46" s="16"/>
    </row>
    <row r="47" spans="10:10" ht="12.75" x14ac:dyDescent="0.2">
      <c r="J47" s="16"/>
    </row>
    <row r="48" spans="10:10" ht="12.75" x14ac:dyDescent="0.2">
      <c r="J48" s="16"/>
    </row>
    <row r="49" spans="10:10" ht="12.75" x14ac:dyDescent="0.2">
      <c r="J49" s="16"/>
    </row>
    <row r="50" spans="10:10" ht="12.75" x14ac:dyDescent="0.2">
      <c r="J50" s="16"/>
    </row>
    <row r="51" spans="10:10" ht="12.75" x14ac:dyDescent="0.2">
      <c r="J51" s="16"/>
    </row>
    <row r="52" spans="10:10" ht="12.75" x14ac:dyDescent="0.2">
      <c r="J52" s="16"/>
    </row>
    <row r="53" spans="10:10" ht="12.75" x14ac:dyDescent="0.2">
      <c r="J53" s="16"/>
    </row>
    <row r="54" spans="10:10" ht="12.75" x14ac:dyDescent="0.2">
      <c r="J54" s="16"/>
    </row>
    <row r="55" spans="10:10" ht="12.75" x14ac:dyDescent="0.2">
      <c r="J55" s="16"/>
    </row>
    <row r="56" spans="10:10" ht="12.75" x14ac:dyDescent="0.2">
      <c r="J56" s="16"/>
    </row>
    <row r="57" spans="10:10" ht="12.75" x14ac:dyDescent="0.2">
      <c r="J57" s="16"/>
    </row>
    <row r="58" spans="10:10" ht="12.75" x14ac:dyDescent="0.2">
      <c r="J58" s="16"/>
    </row>
    <row r="59" spans="10:10" ht="12.75" x14ac:dyDescent="0.2">
      <c r="J59" s="16"/>
    </row>
    <row r="60" spans="10:10" ht="12.75" x14ac:dyDescent="0.2">
      <c r="J60" s="16"/>
    </row>
    <row r="61" spans="10:10" ht="12.75" x14ac:dyDescent="0.2">
      <c r="J61" s="16"/>
    </row>
    <row r="62" spans="10:10" ht="12.75" x14ac:dyDescent="0.2">
      <c r="J62" s="16"/>
    </row>
    <row r="63" spans="10:10" ht="12.75" x14ac:dyDescent="0.2">
      <c r="J63" s="16"/>
    </row>
    <row r="64" spans="10:10" ht="12.75" x14ac:dyDescent="0.2">
      <c r="J64" s="16"/>
    </row>
    <row r="65" spans="10:10" ht="12.75" x14ac:dyDescent="0.2">
      <c r="J65" s="16"/>
    </row>
    <row r="66" spans="10:10" ht="12.75" x14ac:dyDescent="0.2">
      <c r="J66" s="16"/>
    </row>
    <row r="67" spans="10:10" ht="12.75" x14ac:dyDescent="0.2">
      <c r="J67" s="16"/>
    </row>
    <row r="68" spans="10:10" ht="12.75" x14ac:dyDescent="0.2">
      <c r="J68" s="16"/>
    </row>
    <row r="69" spans="10:10" ht="12.75" x14ac:dyDescent="0.2">
      <c r="J69" s="16"/>
    </row>
    <row r="70" spans="10:10" ht="12.75" x14ac:dyDescent="0.2">
      <c r="J70" s="16"/>
    </row>
    <row r="71" spans="10:10" ht="12.75" x14ac:dyDescent="0.2">
      <c r="J71" s="16"/>
    </row>
    <row r="72" spans="10:10" ht="12.75" x14ac:dyDescent="0.2">
      <c r="J72" s="16"/>
    </row>
    <row r="73" spans="10:10" ht="12.75" x14ac:dyDescent="0.2">
      <c r="J73" s="16"/>
    </row>
    <row r="74" spans="10:10" ht="12.75" x14ac:dyDescent="0.2">
      <c r="J74" s="16"/>
    </row>
    <row r="75" spans="10:10" ht="12.75" x14ac:dyDescent="0.2">
      <c r="J75" s="16"/>
    </row>
    <row r="76" spans="10:10" ht="12.75" x14ac:dyDescent="0.2">
      <c r="J76" s="16"/>
    </row>
    <row r="77" spans="10:10" ht="12.75" x14ac:dyDescent="0.2">
      <c r="J77" s="16"/>
    </row>
    <row r="78" spans="10:10" ht="12.75" x14ac:dyDescent="0.2">
      <c r="J78" s="16"/>
    </row>
    <row r="79" spans="10:10" ht="12.75" x14ac:dyDescent="0.2">
      <c r="J79" s="16"/>
    </row>
    <row r="80" spans="10:10" ht="12.75" x14ac:dyDescent="0.2">
      <c r="J80" s="16"/>
    </row>
    <row r="81" spans="10:10" ht="12.75" x14ac:dyDescent="0.2">
      <c r="J81" s="16"/>
    </row>
    <row r="82" spans="10:10" ht="12.75" x14ac:dyDescent="0.2">
      <c r="J82" s="16"/>
    </row>
    <row r="83" spans="10:10" ht="12.75" x14ac:dyDescent="0.2">
      <c r="J83" s="16"/>
    </row>
    <row r="84" spans="10:10" ht="12.75" x14ac:dyDescent="0.2">
      <c r="J84" s="16"/>
    </row>
    <row r="85" spans="10:10" ht="12.75" x14ac:dyDescent="0.2">
      <c r="J85" s="16"/>
    </row>
    <row r="86" spans="10:10" ht="12.75" x14ac:dyDescent="0.2">
      <c r="J86" s="16"/>
    </row>
    <row r="87" spans="10:10" ht="12.75" x14ac:dyDescent="0.2">
      <c r="J87" s="16"/>
    </row>
    <row r="88" spans="10:10" ht="12.75" x14ac:dyDescent="0.2">
      <c r="J88" s="16"/>
    </row>
    <row r="89" spans="10:10" ht="12.75" x14ac:dyDescent="0.2">
      <c r="J89" s="16"/>
    </row>
    <row r="90" spans="10:10" ht="12.75" x14ac:dyDescent="0.2">
      <c r="J90" s="16"/>
    </row>
    <row r="91" spans="10:10" ht="12.75" x14ac:dyDescent="0.2">
      <c r="J91" s="16"/>
    </row>
    <row r="92" spans="10:10" ht="12.75" x14ac:dyDescent="0.2">
      <c r="J92" s="16"/>
    </row>
    <row r="93" spans="10:10" ht="12.75" x14ac:dyDescent="0.2">
      <c r="J93" s="16"/>
    </row>
    <row r="94" spans="10:10" ht="12.75" x14ac:dyDescent="0.2">
      <c r="J94" s="16"/>
    </row>
    <row r="95" spans="10:10" ht="12.75" x14ac:dyDescent="0.2">
      <c r="J95" s="16"/>
    </row>
    <row r="96" spans="10:10" ht="12.75" x14ac:dyDescent="0.2">
      <c r="J96" s="16"/>
    </row>
    <row r="97" spans="10:10" ht="12.75" x14ac:dyDescent="0.2">
      <c r="J97" s="16"/>
    </row>
    <row r="98" spans="10:10" ht="12.75" x14ac:dyDescent="0.2">
      <c r="J98" s="16"/>
    </row>
    <row r="99" spans="10:10" ht="12.75" x14ac:dyDescent="0.2">
      <c r="J99" s="16"/>
    </row>
    <row r="100" spans="10:10" ht="12.75" x14ac:dyDescent="0.2">
      <c r="J100" s="16"/>
    </row>
    <row r="101" spans="10:10" ht="12.75" x14ac:dyDescent="0.2">
      <c r="J101" s="16"/>
    </row>
    <row r="102" spans="10:10" ht="12.75" x14ac:dyDescent="0.2">
      <c r="J102" s="16"/>
    </row>
    <row r="103" spans="10:10" ht="12.75" x14ac:dyDescent="0.2">
      <c r="J103" s="16"/>
    </row>
    <row r="104" spans="10:10" ht="12.75" x14ac:dyDescent="0.2">
      <c r="J104" s="16"/>
    </row>
    <row r="105" spans="10:10" ht="12.75" x14ac:dyDescent="0.2">
      <c r="J105" s="16"/>
    </row>
    <row r="106" spans="10:10" ht="12.75" x14ac:dyDescent="0.2">
      <c r="J106" s="16"/>
    </row>
    <row r="107" spans="10:10" ht="12.75" x14ac:dyDescent="0.2">
      <c r="J107" s="16"/>
    </row>
    <row r="108" spans="10:10" ht="12.75" x14ac:dyDescent="0.2">
      <c r="J108" s="16"/>
    </row>
    <row r="109" spans="10:10" ht="12.75" x14ac:dyDescent="0.2">
      <c r="J109" s="16"/>
    </row>
    <row r="110" spans="10:10" ht="12.75" x14ac:dyDescent="0.2">
      <c r="J110" s="16"/>
    </row>
    <row r="111" spans="10:10" ht="12.75" x14ac:dyDescent="0.2">
      <c r="J111" s="16"/>
    </row>
    <row r="112" spans="10:10" ht="12.75" x14ac:dyDescent="0.2">
      <c r="J112" s="16"/>
    </row>
    <row r="113" spans="10:10" ht="12.75" x14ac:dyDescent="0.2">
      <c r="J113" s="16"/>
    </row>
    <row r="114" spans="10:10" ht="12.75" x14ac:dyDescent="0.2">
      <c r="J114" s="16"/>
    </row>
    <row r="115" spans="10:10" ht="12.75" x14ac:dyDescent="0.2">
      <c r="J115" s="16"/>
    </row>
    <row r="116" spans="10:10" ht="12.75" x14ac:dyDescent="0.2">
      <c r="J116" s="16"/>
    </row>
    <row r="117" spans="10:10" ht="12.75" x14ac:dyDescent="0.2">
      <c r="J117" s="16"/>
    </row>
    <row r="118" spans="10:10" ht="12.75" x14ac:dyDescent="0.2">
      <c r="J118" s="16"/>
    </row>
    <row r="119" spans="10:10" ht="12.75" x14ac:dyDescent="0.2">
      <c r="J119" s="16"/>
    </row>
    <row r="120" spans="10:10" ht="12.75" x14ac:dyDescent="0.2">
      <c r="J120" s="16"/>
    </row>
    <row r="121" spans="10:10" ht="12.75" x14ac:dyDescent="0.2">
      <c r="J121" s="16"/>
    </row>
    <row r="122" spans="10:10" ht="12.75" x14ac:dyDescent="0.2">
      <c r="J122" s="16"/>
    </row>
    <row r="123" spans="10:10" ht="12.75" x14ac:dyDescent="0.2">
      <c r="J123" s="16"/>
    </row>
    <row r="124" spans="10:10" ht="12.75" x14ac:dyDescent="0.2">
      <c r="J124" s="16"/>
    </row>
    <row r="125" spans="10:10" ht="12.75" x14ac:dyDescent="0.2">
      <c r="J125" s="16"/>
    </row>
    <row r="126" spans="10:10" ht="12.75" x14ac:dyDescent="0.2">
      <c r="J126" s="16"/>
    </row>
    <row r="127" spans="10:10" ht="12.75" x14ac:dyDescent="0.2">
      <c r="J127" s="16"/>
    </row>
    <row r="128" spans="10:10" ht="12.75" x14ac:dyDescent="0.2">
      <c r="J128" s="16"/>
    </row>
    <row r="129" spans="10:10" ht="12.75" x14ac:dyDescent="0.2">
      <c r="J129" s="16"/>
    </row>
    <row r="130" spans="10:10" ht="12.75" x14ac:dyDescent="0.2">
      <c r="J130" s="16"/>
    </row>
    <row r="131" spans="10:10" ht="12.75" x14ac:dyDescent="0.2">
      <c r="J131" s="16"/>
    </row>
    <row r="132" spans="10:10" ht="12.75" x14ac:dyDescent="0.2">
      <c r="J132" s="16"/>
    </row>
    <row r="133" spans="10:10" ht="12.75" x14ac:dyDescent="0.2">
      <c r="J133" s="16"/>
    </row>
    <row r="134" spans="10:10" ht="12.75" x14ac:dyDescent="0.2">
      <c r="J134" s="16"/>
    </row>
    <row r="135" spans="10:10" ht="12.75" x14ac:dyDescent="0.2">
      <c r="J135" s="16"/>
    </row>
    <row r="136" spans="10:10" ht="12.75" x14ac:dyDescent="0.2">
      <c r="J136" s="16"/>
    </row>
    <row r="137" spans="10:10" ht="12.75" x14ac:dyDescent="0.2">
      <c r="J137" s="16"/>
    </row>
    <row r="138" spans="10:10" ht="12.75" x14ac:dyDescent="0.2">
      <c r="J138" s="16"/>
    </row>
    <row r="139" spans="10:10" ht="12.75" x14ac:dyDescent="0.2">
      <c r="J139" s="16"/>
    </row>
    <row r="140" spans="10:10" ht="12.75" x14ac:dyDescent="0.2">
      <c r="J140" s="16"/>
    </row>
    <row r="141" spans="10:10" ht="12.75" x14ac:dyDescent="0.2">
      <c r="J141" s="16"/>
    </row>
    <row r="142" spans="10:10" ht="12.75" x14ac:dyDescent="0.2">
      <c r="J142" s="16"/>
    </row>
    <row r="143" spans="10:10" ht="12.75" x14ac:dyDescent="0.2">
      <c r="J143" s="16"/>
    </row>
    <row r="144" spans="10:10" ht="12.75" x14ac:dyDescent="0.2">
      <c r="J144" s="16"/>
    </row>
    <row r="145" spans="10:10" ht="12.75" x14ac:dyDescent="0.2">
      <c r="J145" s="16"/>
    </row>
    <row r="146" spans="10:10" ht="12.75" x14ac:dyDescent="0.2">
      <c r="J146" s="16"/>
    </row>
    <row r="147" spans="10:10" ht="12.75" x14ac:dyDescent="0.2">
      <c r="J147" s="16"/>
    </row>
    <row r="148" spans="10:10" ht="12.75" x14ac:dyDescent="0.2">
      <c r="J148" s="16"/>
    </row>
    <row r="149" spans="10:10" ht="12.75" x14ac:dyDescent="0.2">
      <c r="J149" s="16"/>
    </row>
    <row r="150" spans="10:10" ht="12.75" x14ac:dyDescent="0.2">
      <c r="J150" s="16"/>
    </row>
    <row r="151" spans="10:10" ht="12.75" x14ac:dyDescent="0.2">
      <c r="J151" s="16"/>
    </row>
    <row r="152" spans="10:10" ht="12.75" x14ac:dyDescent="0.2">
      <c r="J152" s="16"/>
    </row>
    <row r="153" spans="10:10" ht="12.75" x14ac:dyDescent="0.2">
      <c r="J153" s="16"/>
    </row>
    <row r="154" spans="10:10" ht="12.75" x14ac:dyDescent="0.2">
      <c r="J154" s="16"/>
    </row>
    <row r="155" spans="10:10" ht="12.75" x14ac:dyDescent="0.2">
      <c r="J155" s="16"/>
    </row>
    <row r="156" spans="10:10" ht="12.75" x14ac:dyDescent="0.2">
      <c r="J156" s="16"/>
    </row>
    <row r="157" spans="10:10" ht="12.75" x14ac:dyDescent="0.2">
      <c r="J157" s="16"/>
    </row>
    <row r="158" spans="10:10" ht="12.75" x14ac:dyDescent="0.2">
      <c r="J158" s="16"/>
    </row>
    <row r="159" spans="10:10" ht="12.75" x14ac:dyDescent="0.2">
      <c r="J159" s="16"/>
    </row>
    <row r="160" spans="10:10" ht="12.75" x14ac:dyDescent="0.2">
      <c r="J160" s="16"/>
    </row>
    <row r="161" spans="10:10" ht="12.75" x14ac:dyDescent="0.2">
      <c r="J161" s="16"/>
    </row>
    <row r="162" spans="10:10" ht="12.75" x14ac:dyDescent="0.2">
      <c r="J162" s="16"/>
    </row>
    <row r="163" spans="10:10" ht="12.75" x14ac:dyDescent="0.2">
      <c r="J163" s="16"/>
    </row>
    <row r="164" spans="10:10" ht="12.75" x14ac:dyDescent="0.2">
      <c r="J164" s="16"/>
    </row>
    <row r="165" spans="10:10" ht="12.75" x14ac:dyDescent="0.2">
      <c r="J165" s="16"/>
    </row>
    <row r="166" spans="10:10" ht="12.75" x14ac:dyDescent="0.2">
      <c r="J166" s="16"/>
    </row>
    <row r="167" spans="10:10" ht="12.75" x14ac:dyDescent="0.2">
      <c r="J167" s="16"/>
    </row>
    <row r="168" spans="10:10" ht="12.75" x14ac:dyDescent="0.2">
      <c r="J168" s="16"/>
    </row>
    <row r="169" spans="10:10" ht="12.75" x14ac:dyDescent="0.2">
      <c r="J169" s="16"/>
    </row>
    <row r="170" spans="10:10" ht="12.75" x14ac:dyDescent="0.2">
      <c r="J170" s="16"/>
    </row>
    <row r="171" spans="10:10" ht="12.75" x14ac:dyDescent="0.2">
      <c r="J171" s="16"/>
    </row>
    <row r="172" spans="10:10" ht="12.75" x14ac:dyDescent="0.2">
      <c r="J172" s="16"/>
    </row>
    <row r="173" spans="10:10" ht="12.75" x14ac:dyDescent="0.2">
      <c r="J173" s="16"/>
    </row>
    <row r="174" spans="10:10" ht="12.75" x14ac:dyDescent="0.2">
      <c r="J174" s="16"/>
    </row>
    <row r="175" spans="10:10" ht="12.75" x14ac:dyDescent="0.2">
      <c r="J175" s="16"/>
    </row>
    <row r="176" spans="10:10" ht="12.75" x14ac:dyDescent="0.2">
      <c r="J176" s="16"/>
    </row>
    <row r="177" spans="10:10" ht="12.75" x14ac:dyDescent="0.2">
      <c r="J177" s="16"/>
    </row>
    <row r="178" spans="10:10" ht="12.75" x14ac:dyDescent="0.2">
      <c r="J178" s="16"/>
    </row>
    <row r="179" spans="10:10" ht="12.75" x14ac:dyDescent="0.2">
      <c r="J179" s="16"/>
    </row>
    <row r="180" spans="10:10" ht="12.75" x14ac:dyDescent="0.2">
      <c r="J180" s="16"/>
    </row>
    <row r="181" spans="10:10" ht="12.75" x14ac:dyDescent="0.2">
      <c r="J181" s="16"/>
    </row>
    <row r="182" spans="10:10" ht="12.75" x14ac:dyDescent="0.2">
      <c r="J182" s="16"/>
    </row>
    <row r="183" spans="10:10" ht="12.75" x14ac:dyDescent="0.2">
      <c r="J183" s="16"/>
    </row>
    <row r="184" spans="10:10" ht="12.75" x14ac:dyDescent="0.2">
      <c r="J184" s="16"/>
    </row>
    <row r="185" spans="10:10" ht="12.75" x14ac:dyDescent="0.2">
      <c r="J185" s="16"/>
    </row>
    <row r="186" spans="10:10" ht="12.75" x14ac:dyDescent="0.2">
      <c r="J186" s="16"/>
    </row>
    <row r="187" spans="10:10" ht="12.75" x14ac:dyDescent="0.2">
      <c r="J187" s="16"/>
    </row>
    <row r="188" spans="10:10" ht="12.75" x14ac:dyDescent="0.2">
      <c r="J188" s="16"/>
    </row>
    <row r="189" spans="10:10" ht="12.75" x14ac:dyDescent="0.2">
      <c r="J189" s="16"/>
    </row>
    <row r="190" spans="10:10" ht="12.75" x14ac:dyDescent="0.2">
      <c r="J190" s="16"/>
    </row>
    <row r="191" spans="10:10" ht="12.75" x14ac:dyDescent="0.2">
      <c r="J191" s="16"/>
    </row>
    <row r="192" spans="10:10" ht="12.75" x14ac:dyDescent="0.2">
      <c r="J192" s="16"/>
    </row>
    <row r="193" spans="10:10" ht="12.75" x14ac:dyDescent="0.2">
      <c r="J193" s="16"/>
    </row>
    <row r="194" spans="10:10" ht="12.75" x14ac:dyDescent="0.2">
      <c r="J194" s="16"/>
    </row>
    <row r="195" spans="10:10" ht="12.75" x14ac:dyDescent="0.2">
      <c r="J195" s="16"/>
    </row>
    <row r="196" spans="10:10" ht="12.75" x14ac:dyDescent="0.2">
      <c r="J196" s="16"/>
    </row>
    <row r="197" spans="10:10" ht="12.75" x14ac:dyDescent="0.2">
      <c r="J197" s="16"/>
    </row>
    <row r="198" spans="10:10" ht="12.75" x14ac:dyDescent="0.2">
      <c r="J198" s="16"/>
    </row>
    <row r="199" spans="10:10" ht="12.75" x14ac:dyDescent="0.2">
      <c r="J199" s="16"/>
    </row>
    <row r="200" spans="10:10" ht="12.75" x14ac:dyDescent="0.2">
      <c r="J200" s="16"/>
    </row>
    <row r="201" spans="10:10" ht="12.75" x14ac:dyDescent="0.2">
      <c r="J201" s="16"/>
    </row>
    <row r="202" spans="10:10" ht="12.75" x14ac:dyDescent="0.2">
      <c r="J202" s="16"/>
    </row>
    <row r="203" spans="10:10" ht="12.75" x14ac:dyDescent="0.2">
      <c r="J203" s="16"/>
    </row>
    <row r="204" spans="10:10" ht="12.75" x14ac:dyDescent="0.2">
      <c r="J204" s="16"/>
    </row>
    <row r="205" spans="10:10" ht="12.75" x14ac:dyDescent="0.2">
      <c r="J205" s="16"/>
    </row>
    <row r="206" spans="10:10" ht="12.75" x14ac:dyDescent="0.2">
      <c r="J206" s="16"/>
    </row>
    <row r="207" spans="10:10" ht="12.75" x14ac:dyDescent="0.2">
      <c r="J207" s="16"/>
    </row>
    <row r="208" spans="10:10" ht="12.75" x14ac:dyDescent="0.2">
      <c r="J208" s="16"/>
    </row>
    <row r="209" spans="10:10" ht="12.75" x14ac:dyDescent="0.2">
      <c r="J209" s="16"/>
    </row>
    <row r="210" spans="10:10" ht="12.75" x14ac:dyDescent="0.2">
      <c r="J210" s="16"/>
    </row>
    <row r="211" spans="10:10" ht="12.75" x14ac:dyDescent="0.2">
      <c r="J211" s="16"/>
    </row>
    <row r="212" spans="10:10" ht="12.75" x14ac:dyDescent="0.2">
      <c r="J212" s="16"/>
    </row>
    <row r="213" spans="10:10" ht="12.75" x14ac:dyDescent="0.2">
      <c r="J213" s="16"/>
    </row>
    <row r="214" spans="10:10" ht="12.75" x14ac:dyDescent="0.2">
      <c r="J214" s="16"/>
    </row>
    <row r="215" spans="10:10" ht="12.75" x14ac:dyDescent="0.2">
      <c r="J215" s="16"/>
    </row>
    <row r="216" spans="10:10" ht="12.75" x14ac:dyDescent="0.2">
      <c r="J216" s="16"/>
    </row>
    <row r="217" spans="10:10" ht="12.75" x14ac:dyDescent="0.2">
      <c r="J217" s="16"/>
    </row>
    <row r="218" spans="10:10" ht="12.75" x14ac:dyDescent="0.2">
      <c r="J218" s="16"/>
    </row>
    <row r="219" spans="10:10" ht="12.75" x14ac:dyDescent="0.2">
      <c r="J219" s="16"/>
    </row>
    <row r="220" spans="10:10" ht="12.75" x14ac:dyDescent="0.2">
      <c r="J220" s="16"/>
    </row>
    <row r="221" spans="10:10" ht="12.75" x14ac:dyDescent="0.2">
      <c r="J221" s="16"/>
    </row>
    <row r="222" spans="10:10" ht="12.75" x14ac:dyDescent="0.2">
      <c r="J222" s="16"/>
    </row>
    <row r="223" spans="10:10" ht="12.75" x14ac:dyDescent="0.2">
      <c r="J223" s="16"/>
    </row>
    <row r="224" spans="10:10" ht="12.75" x14ac:dyDescent="0.2">
      <c r="J224" s="16"/>
    </row>
    <row r="225" spans="10:10" ht="12.75" x14ac:dyDescent="0.2">
      <c r="J225" s="16"/>
    </row>
    <row r="226" spans="10:10" ht="12.75" x14ac:dyDescent="0.2">
      <c r="J226" s="16"/>
    </row>
    <row r="227" spans="10:10" ht="12.75" x14ac:dyDescent="0.2">
      <c r="J227" s="16"/>
    </row>
    <row r="228" spans="10:10" ht="12.75" x14ac:dyDescent="0.2">
      <c r="J228" s="16"/>
    </row>
    <row r="229" spans="10:10" ht="12.75" x14ac:dyDescent="0.2">
      <c r="J229" s="16"/>
    </row>
    <row r="230" spans="10:10" ht="12.75" x14ac:dyDescent="0.2">
      <c r="J230" s="16"/>
    </row>
    <row r="231" spans="10:10" ht="12.75" x14ac:dyDescent="0.2">
      <c r="J231" s="16"/>
    </row>
    <row r="232" spans="10:10" ht="12.75" x14ac:dyDescent="0.2">
      <c r="J232" s="16"/>
    </row>
    <row r="233" spans="10:10" ht="12.75" x14ac:dyDescent="0.2">
      <c r="J233" s="16"/>
    </row>
    <row r="234" spans="10:10" ht="12.75" x14ac:dyDescent="0.2">
      <c r="J234" s="16"/>
    </row>
    <row r="235" spans="10:10" ht="12.75" x14ac:dyDescent="0.2">
      <c r="J235" s="16"/>
    </row>
    <row r="236" spans="10:10" ht="12.75" x14ac:dyDescent="0.2">
      <c r="J236" s="16"/>
    </row>
    <row r="237" spans="10:10" ht="12.75" x14ac:dyDescent="0.2">
      <c r="J237" s="16"/>
    </row>
    <row r="238" spans="10:10" ht="12.75" x14ac:dyDescent="0.2">
      <c r="J238" s="16"/>
    </row>
    <row r="239" spans="10:10" ht="12.75" x14ac:dyDescent="0.2">
      <c r="J239" s="16"/>
    </row>
    <row r="240" spans="10:10" ht="12.75" x14ac:dyDescent="0.2">
      <c r="J240" s="16"/>
    </row>
    <row r="241" spans="10:10" ht="12.75" x14ac:dyDescent="0.2">
      <c r="J241" s="16"/>
    </row>
    <row r="242" spans="10:10" ht="12.75" x14ac:dyDescent="0.2">
      <c r="J242" s="16"/>
    </row>
    <row r="243" spans="10:10" ht="12.75" x14ac:dyDescent="0.2">
      <c r="J243" s="16"/>
    </row>
    <row r="244" spans="10:10" ht="12.75" x14ac:dyDescent="0.2">
      <c r="J244" s="16"/>
    </row>
    <row r="245" spans="10:10" ht="12.75" x14ac:dyDescent="0.2">
      <c r="J245" s="16"/>
    </row>
    <row r="246" spans="10:10" ht="12.75" x14ac:dyDescent="0.2">
      <c r="J246" s="16"/>
    </row>
    <row r="247" spans="10:10" ht="12.75" x14ac:dyDescent="0.2">
      <c r="J247" s="16"/>
    </row>
    <row r="248" spans="10:10" ht="12.75" x14ac:dyDescent="0.2">
      <c r="J248" s="16"/>
    </row>
    <row r="249" spans="10:10" ht="12.75" x14ac:dyDescent="0.2">
      <c r="J249" s="16"/>
    </row>
    <row r="250" spans="10:10" ht="12.75" x14ac:dyDescent="0.2">
      <c r="J250" s="16"/>
    </row>
    <row r="251" spans="10:10" ht="12.75" x14ac:dyDescent="0.2">
      <c r="J251" s="16"/>
    </row>
    <row r="252" spans="10:10" ht="12.75" x14ac:dyDescent="0.2">
      <c r="J252" s="16"/>
    </row>
    <row r="253" spans="10:10" ht="12.75" x14ac:dyDescent="0.2">
      <c r="J253" s="16"/>
    </row>
    <row r="254" spans="10:10" ht="12.75" x14ac:dyDescent="0.2">
      <c r="J254" s="16"/>
    </row>
    <row r="255" spans="10:10" ht="12.75" x14ac:dyDescent="0.2">
      <c r="J255" s="16"/>
    </row>
    <row r="256" spans="10:10" ht="12.75" x14ac:dyDescent="0.2">
      <c r="J256" s="16"/>
    </row>
    <row r="257" spans="10:10" ht="12.75" x14ac:dyDescent="0.2">
      <c r="J257" s="16"/>
    </row>
    <row r="258" spans="10:10" ht="12.75" x14ac:dyDescent="0.2">
      <c r="J258" s="16"/>
    </row>
    <row r="259" spans="10:10" ht="12.75" x14ac:dyDescent="0.2">
      <c r="J259" s="16"/>
    </row>
    <row r="260" spans="10:10" ht="12.75" x14ac:dyDescent="0.2">
      <c r="J260" s="16"/>
    </row>
    <row r="261" spans="10:10" ht="12.75" x14ac:dyDescent="0.2">
      <c r="J261" s="16"/>
    </row>
    <row r="262" spans="10:10" ht="12.75" x14ac:dyDescent="0.2">
      <c r="J262" s="16"/>
    </row>
    <row r="263" spans="10:10" ht="12.75" x14ac:dyDescent="0.2">
      <c r="J263" s="16"/>
    </row>
    <row r="264" spans="10:10" ht="12.75" x14ac:dyDescent="0.2">
      <c r="J264" s="16"/>
    </row>
    <row r="265" spans="10:10" ht="12.75" x14ac:dyDescent="0.2">
      <c r="J265" s="16"/>
    </row>
    <row r="266" spans="10:10" ht="12.75" x14ac:dyDescent="0.2">
      <c r="J266" s="16"/>
    </row>
    <row r="267" spans="10:10" ht="12.75" x14ac:dyDescent="0.2">
      <c r="J267" s="16"/>
    </row>
    <row r="268" spans="10:10" ht="12.75" x14ac:dyDescent="0.2">
      <c r="J268" s="16"/>
    </row>
    <row r="269" spans="10:10" ht="12.75" x14ac:dyDescent="0.2">
      <c r="J269" s="16"/>
    </row>
    <row r="270" spans="10:10" ht="12.75" x14ac:dyDescent="0.2">
      <c r="J270" s="16"/>
    </row>
    <row r="271" spans="10:10" ht="12.75" x14ac:dyDescent="0.2">
      <c r="J271" s="16"/>
    </row>
    <row r="272" spans="10:10" ht="12.75" x14ac:dyDescent="0.2">
      <c r="J272" s="16"/>
    </row>
    <row r="273" spans="10:10" ht="12.75" x14ac:dyDescent="0.2">
      <c r="J273" s="16"/>
    </row>
    <row r="274" spans="10:10" ht="12.75" x14ac:dyDescent="0.2">
      <c r="J274" s="16"/>
    </row>
    <row r="275" spans="10:10" ht="12.75" x14ac:dyDescent="0.2">
      <c r="J275" s="16"/>
    </row>
    <row r="276" spans="10:10" ht="12.75" x14ac:dyDescent="0.2">
      <c r="J276" s="16"/>
    </row>
    <row r="277" spans="10:10" ht="12.75" x14ac:dyDescent="0.2">
      <c r="J277" s="16"/>
    </row>
    <row r="278" spans="10:10" ht="12.75" x14ac:dyDescent="0.2">
      <c r="J278" s="16"/>
    </row>
    <row r="279" spans="10:10" ht="12.75" x14ac:dyDescent="0.2">
      <c r="J279" s="16"/>
    </row>
    <row r="280" spans="10:10" ht="12.75" x14ac:dyDescent="0.2">
      <c r="J280" s="16"/>
    </row>
    <row r="281" spans="10:10" ht="12.75" x14ac:dyDescent="0.2">
      <c r="J281" s="16"/>
    </row>
    <row r="282" spans="10:10" ht="12.75" x14ac:dyDescent="0.2">
      <c r="J282" s="16"/>
    </row>
    <row r="283" spans="10:10" ht="12.75" x14ac:dyDescent="0.2">
      <c r="J283" s="16"/>
    </row>
    <row r="284" spans="10:10" ht="12.75" x14ac:dyDescent="0.2">
      <c r="J284" s="16"/>
    </row>
    <row r="285" spans="10:10" ht="12.75" x14ac:dyDescent="0.2">
      <c r="J285" s="16"/>
    </row>
    <row r="286" spans="10:10" ht="12.75" x14ac:dyDescent="0.2">
      <c r="J286" s="16"/>
    </row>
    <row r="287" spans="10:10" ht="12.75" x14ac:dyDescent="0.2">
      <c r="J287" s="16"/>
    </row>
    <row r="288" spans="10:10" ht="12.75" x14ac:dyDescent="0.2">
      <c r="J288" s="16"/>
    </row>
    <row r="289" spans="10:10" ht="12.75" x14ac:dyDescent="0.2">
      <c r="J289" s="16"/>
    </row>
    <row r="290" spans="10:10" ht="12.75" x14ac:dyDescent="0.2">
      <c r="J290" s="16"/>
    </row>
    <row r="291" spans="10:10" ht="12.75" x14ac:dyDescent="0.2">
      <c r="J291" s="16"/>
    </row>
    <row r="292" spans="10:10" ht="12.75" x14ac:dyDescent="0.2">
      <c r="J292" s="16"/>
    </row>
    <row r="293" spans="10:10" ht="12.75" x14ac:dyDescent="0.2">
      <c r="J293" s="16"/>
    </row>
    <row r="294" spans="10:10" ht="12.75" x14ac:dyDescent="0.2">
      <c r="J294" s="16"/>
    </row>
    <row r="295" spans="10:10" ht="12.75" x14ac:dyDescent="0.2">
      <c r="J295" s="16"/>
    </row>
    <row r="296" spans="10:10" ht="12.75" x14ac:dyDescent="0.2">
      <c r="J296" s="16"/>
    </row>
    <row r="297" spans="10:10" ht="12.75" x14ac:dyDescent="0.2">
      <c r="J297" s="16"/>
    </row>
    <row r="298" spans="10:10" ht="12.75" x14ac:dyDescent="0.2">
      <c r="J298" s="16"/>
    </row>
    <row r="299" spans="10:10" ht="12.75" x14ac:dyDescent="0.2">
      <c r="J299" s="16"/>
    </row>
    <row r="300" spans="10:10" ht="12.75" x14ac:dyDescent="0.2">
      <c r="J300" s="16"/>
    </row>
    <row r="301" spans="10:10" ht="12.75" x14ac:dyDescent="0.2">
      <c r="J301" s="16"/>
    </row>
    <row r="302" spans="10:10" ht="12.75" x14ac:dyDescent="0.2">
      <c r="J302" s="16"/>
    </row>
    <row r="303" spans="10:10" ht="12.75" x14ac:dyDescent="0.2">
      <c r="J303" s="16"/>
    </row>
    <row r="304" spans="10:10" ht="12.75" x14ac:dyDescent="0.2">
      <c r="J304" s="16"/>
    </row>
    <row r="305" spans="10:10" ht="12.75" x14ac:dyDescent="0.2">
      <c r="J305" s="16"/>
    </row>
    <row r="306" spans="10:10" ht="12.75" x14ac:dyDescent="0.2">
      <c r="J306" s="16"/>
    </row>
    <row r="307" spans="10:10" ht="12.75" x14ac:dyDescent="0.2">
      <c r="J307" s="16"/>
    </row>
    <row r="308" spans="10:10" ht="12.75" x14ac:dyDescent="0.2">
      <c r="J308" s="16"/>
    </row>
    <row r="309" spans="10:10" ht="12.75" x14ac:dyDescent="0.2">
      <c r="J309" s="16"/>
    </row>
    <row r="310" spans="10:10" ht="12.75" x14ac:dyDescent="0.2">
      <c r="J310" s="16"/>
    </row>
    <row r="311" spans="10:10" ht="12.75" x14ac:dyDescent="0.2">
      <c r="J311" s="16"/>
    </row>
    <row r="312" spans="10:10" ht="12.75" x14ac:dyDescent="0.2">
      <c r="J312" s="16"/>
    </row>
    <row r="313" spans="10:10" ht="12.75" x14ac:dyDescent="0.2">
      <c r="J313" s="16"/>
    </row>
    <row r="314" spans="10:10" ht="12.75" x14ac:dyDescent="0.2">
      <c r="J314" s="16"/>
    </row>
    <row r="315" spans="10:10" ht="12.75" x14ac:dyDescent="0.2">
      <c r="J315" s="16"/>
    </row>
    <row r="316" spans="10:10" ht="12.75" x14ac:dyDescent="0.2">
      <c r="J316" s="16"/>
    </row>
    <row r="317" spans="10:10" ht="12.75" x14ac:dyDescent="0.2">
      <c r="J317" s="16"/>
    </row>
    <row r="318" spans="10:10" ht="12.75" x14ac:dyDescent="0.2">
      <c r="J318" s="16"/>
    </row>
    <row r="319" spans="10:10" ht="12.75" x14ac:dyDescent="0.2">
      <c r="J319" s="16"/>
    </row>
    <row r="320" spans="10:10" ht="12.75" x14ac:dyDescent="0.2">
      <c r="J320" s="16"/>
    </row>
    <row r="321" spans="10:10" ht="12.75" x14ac:dyDescent="0.2">
      <c r="J321" s="16"/>
    </row>
    <row r="322" spans="10:10" ht="12.75" x14ac:dyDescent="0.2">
      <c r="J322" s="16"/>
    </row>
    <row r="323" spans="10:10" ht="12.75" x14ac:dyDescent="0.2">
      <c r="J323" s="16"/>
    </row>
    <row r="324" spans="10:10" ht="12.75" x14ac:dyDescent="0.2">
      <c r="J324" s="16"/>
    </row>
    <row r="325" spans="10:10" ht="12.75" x14ac:dyDescent="0.2">
      <c r="J325" s="16"/>
    </row>
    <row r="326" spans="10:10" ht="12.75" x14ac:dyDescent="0.2">
      <c r="J326" s="16"/>
    </row>
    <row r="327" spans="10:10" ht="12.75" x14ac:dyDescent="0.2">
      <c r="J327" s="16"/>
    </row>
    <row r="328" spans="10:10" ht="12.75" x14ac:dyDescent="0.2">
      <c r="J328" s="16"/>
    </row>
    <row r="329" spans="10:10" ht="12.75" x14ac:dyDescent="0.2">
      <c r="J329" s="16"/>
    </row>
    <row r="330" spans="10:10" ht="12.75" x14ac:dyDescent="0.2">
      <c r="J330" s="16"/>
    </row>
    <row r="331" spans="10:10" ht="12.75" x14ac:dyDescent="0.2">
      <c r="J331" s="16"/>
    </row>
    <row r="332" spans="10:10" ht="12.75" x14ac:dyDescent="0.2">
      <c r="J332" s="16"/>
    </row>
    <row r="333" spans="10:10" ht="12.75" x14ac:dyDescent="0.2">
      <c r="J333" s="16"/>
    </row>
    <row r="334" spans="10:10" ht="12.75" x14ac:dyDescent="0.2">
      <c r="J334" s="16"/>
    </row>
    <row r="335" spans="10:10" ht="12.75" x14ac:dyDescent="0.2">
      <c r="J335" s="16"/>
    </row>
    <row r="336" spans="10:10" ht="12.75" x14ac:dyDescent="0.2">
      <c r="J336" s="16"/>
    </row>
    <row r="337" spans="10:10" ht="12.75" x14ac:dyDescent="0.2">
      <c r="J337" s="16"/>
    </row>
    <row r="338" spans="10:10" ht="12.75" x14ac:dyDescent="0.2">
      <c r="J338" s="16"/>
    </row>
    <row r="339" spans="10:10" ht="12.75" x14ac:dyDescent="0.2">
      <c r="J339" s="16"/>
    </row>
    <row r="340" spans="10:10" ht="12.75" x14ac:dyDescent="0.2">
      <c r="J340" s="16"/>
    </row>
    <row r="341" spans="10:10" ht="12.75" x14ac:dyDescent="0.2">
      <c r="J341" s="16"/>
    </row>
    <row r="342" spans="10:10" ht="12.75" x14ac:dyDescent="0.2">
      <c r="J342" s="16"/>
    </row>
    <row r="343" spans="10:10" ht="12.75" x14ac:dyDescent="0.2">
      <c r="J343" s="16"/>
    </row>
    <row r="344" spans="10:10" ht="12.75" x14ac:dyDescent="0.2">
      <c r="J344" s="16"/>
    </row>
    <row r="345" spans="10:10" ht="12.75" x14ac:dyDescent="0.2">
      <c r="J345" s="16"/>
    </row>
    <row r="346" spans="10:10" ht="12.75" x14ac:dyDescent="0.2">
      <c r="J346" s="16"/>
    </row>
    <row r="347" spans="10:10" ht="12.75" x14ac:dyDescent="0.2">
      <c r="J347" s="16"/>
    </row>
    <row r="348" spans="10:10" ht="12.75" x14ac:dyDescent="0.2">
      <c r="J348" s="16"/>
    </row>
    <row r="349" spans="10:10" ht="12.75" x14ac:dyDescent="0.2">
      <c r="J349" s="16"/>
    </row>
    <row r="350" spans="10:10" ht="12.75" x14ac:dyDescent="0.2">
      <c r="J350" s="16"/>
    </row>
    <row r="351" spans="10:10" ht="12.75" x14ac:dyDescent="0.2">
      <c r="J351" s="16"/>
    </row>
    <row r="352" spans="10:10" ht="12.75" x14ac:dyDescent="0.2">
      <c r="J352" s="16"/>
    </row>
    <row r="353" spans="10:10" ht="12.75" x14ac:dyDescent="0.2">
      <c r="J353" s="16"/>
    </row>
    <row r="354" spans="10:10" ht="12.75" x14ac:dyDescent="0.2">
      <c r="J354" s="16"/>
    </row>
    <row r="355" spans="10:10" ht="12.75" x14ac:dyDescent="0.2">
      <c r="J355" s="16"/>
    </row>
    <row r="356" spans="10:10" ht="12.75" x14ac:dyDescent="0.2">
      <c r="J356" s="16"/>
    </row>
    <row r="357" spans="10:10" ht="12.75" x14ac:dyDescent="0.2">
      <c r="J357" s="16"/>
    </row>
    <row r="358" spans="10:10" ht="12.75" x14ac:dyDescent="0.2">
      <c r="J358" s="16"/>
    </row>
    <row r="359" spans="10:10" ht="12.75" x14ac:dyDescent="0.2">
      <c r="J359" s="16"/>
    </row>
    <row r="360" spans="10:10" ht="12.75" x14ac:dyDescent="0.2">
      <c r="J360" s="16"/>
    </row>
    <row r="361" spans="10:10" ht="12.75" x14ac:dyDescent="0.2">
      <c r="J361" s="16"/>
    </row>
    <row r="362" spans="10:10" ht="12.75" x14ac:dyDescent="0.2">
      <c r="J362" s="16"/>
    </row>
    <row r="363" spans="10:10" ht="12.75" x14ac:dyDescent="0.2">
      <c r="J363" s="16"/>
    </row>
    <row r="364" spans="10:10" ht="12.75" x14ac:dyDescent="0.2">
      <c r="J364" s="16"/>
    </row>
    <row r="365" spans="10:10" ht="12.75" x14ac:dyDescent="0.2">
      <c r="J365" s="16"/>
    </row>
    <row r="366" spans="10:10" ht="12.75" x14ac:dyDescent="0.2">
      <c r="J366" s="16"/>
    </row>
    <row r="367" spans="10:10" ht="12.75" x14ac:dyDescent="0.2">
      <c r="J367" s="16"/>
    </row>
    <row r="368" spans="10:10" ht="12.75" x14ac:dyDescent="0.2">
      <c r="J368" s="16"/>
    </row>
    <row r="369" spans="10:10" ht="12.75" x14ac:dyDescent="0.2">
      <c r="J369" s="16"/>
    </row>
    <row r="370" spans="10:10" ht="12.75" x14ac:dyDescent="0.2">
      <c r="J370" s="16"/>
    </row>
    <row r="371" spans="10:10" ht="12.75" x14ac:dyDescent="0.2">
      <c r="J371" s="16"/>
    </row>
    <row r="372" spans="10:10" ht="12.75" x14ac:dyDescent="0.2">
      <c r="J372" s="16"/>
    </row>
    <row r="373" spans="10:10" ht="12.75" x14ac:dyDescent="0.2">
      <c r="J373" s="16"/>
    </row>
    <row r="374" spans="10:10" ht="12.75" x14ac:dyDescent="0.2">
      <c r="J374" s="16"/>
    </row>
    <row r="375" spans="10:10" ht="12.75" x14ac:dyDescent="0.2">
      <c r="J375" s="16"/>
    </row>
    <row r="376" spans="10:10" ht="12.75" x14ac:dyDescent="0.2">
      <c r="J376" s="16"/>
    </row>
    <row r="377" spans="10:10" ht="12.75" x14ac:dyDescent="0.2">
      <c r="J377" s="16"/>
    </row>
    <row r="378" spans="10:10" ht="12.75" x14ac:dyDescent="0.2">
      <c r="J378" s="16"/>
    </row>
    <row r="379" spans="10:10" ht="12.75" x14ac:dyDescent="0.2">
      <c r="J379" s="16"/>
    </row>
    <row r="380" spans="10:10" ht="12.75" x14ac:dyDescent="0.2">
      <c r="J380" s="16"/>
    </row>
    <row r="381" spans="10:10" ht="12.75" x14ac:dyDescent="0.2">
      <c r="J381" s="16"/>
    </row>
    <row r="382" spans="10:10" ht="12.75" x14ac:dyDescent="0.2">
      <c r="J382" s="16"/>
    </row>
    <row r="383" spans="10:10" ht="12.75" x14ac:dyDescent="0.2">
      <c r="J383" s="16"/>
    </row>
    <row r="384" spans="10:10" ht="12.75" x14ac:dyDescent="0.2">
      <c r="J384" s="16"/>
    </row>
    <row r="385" spans="10:10" ht="12.75" x14ac:dyDescent="0.2">
      <c r="J385" s="16"/>
    </row>
    <row r="386" spans="10:10" ht="12.75" x14ac:dyDescent="0.2">
      <c r="J386" s="16"/>
    </row>
    <row r="387" spans="10:10" ht="12.75" x14ac:dyDescent="0.2">
      <c r="J387" s="16"/>
    </row>
    <row r="388" spans="10:10" ht="12.75" x14ac:dyDescent="0.2">
      <c r="J388" s="16"/>
    </row>
    <row r="389" spans="10:10" ht="12.75" x14ac:dyDescent="0.2">
      <c r="J389" s="16"/>
    </row>
    <row r="390" spans="10:10" ht="12.75" x14ac:dyDescent="0.2">
      <c r="J390" s="16"/>
    </row>
    <row r="391" spans="10:10" ht="12.75" x14ac:dyDescent="0.2">
      <c r="J391" s="16"/>
    </row>
    <row r="392" spans="10:10" ht="12.75" x14ac:dyDescent="0.2">
      <c r="J392" s="16"/>
    </row>
    <row r="393" spans="10:10" ht="12.75" x14ac:dyDescent="0.2">
      <c r="J393" s="16"/>
    </row>
    <row r="394" spans="10:10" ht="12.75" x14ac:dyDescent="0.2">
      <c r="J394" s="16"/>
    </row>
    <row r="395" spans="10:10" ht="12.75" x14ac:dyDescent="0.2">
      <c r="J395" s="16"/>
    </row>
    <row r="396" spans="10:10" ht="12.75" x14ac:dyDescent="0.2">
      <c r="J396" s="16"/>
    </row>
    <row r="397" spans="10:10" ht="12.75" x14ac:dyDescent="0.2">
      <c r="J397" s="16"/>
    </row>
    <row r="398" spans="10:10" ht="12.75" x14ac:dyDescent="0.2">
      <c r="J398" s="16"/>
    </row>
    <row r="399" spans="10:10" ht="12.75" x14ac:dyDescent="0.2">
      <c r="J399" s="16"/>
    </row>
    <row r="400" spans="10:10" ht="12.75" x14ac:dyDescent="0.2">
      <c r="J400" s="16"/>
    </row>
    <row r="401" spans="10:10" ht="12.75" x14ac:dyDescent="0.2">
      <c r="J401" s="16"/>
    </row>
    <row r="402" spans="10:10" ht="12.75" x14ac:dyDescent="0.2">
      <c r="J402" s="16"/>
    </row>
    <row r="403" spans="10:10" ht="12.75" x14ac:dyDescent="0.2">
      <c r="J403" s="16"/>
    </row>
    <row r="404" spans="10:10" ht="12.75" x14ac:dyDescent="0.2">
      <c r="J404" s="16"/>
    </row>
    <row r="405" spans="10:10" ht="12.75" x14ac:dyDescent="0.2">
      <c r="J405" s="16"/>
    </row>
    <row r="406" spans="10:10" ht="12.75" x14ac:dyDescent="0.2">
      <c r="J406" s="16"/>
    </row>
    <row r="407" spans="10:10" ht="12.75" x14ac:dyDescent="0.2">
      <c r="J407" s="16"/>
    </row>
    <row r="408" spans="10:10" ht="12.75" x14ac:dyDescent="0.2">
      <c r="J408" s="16"/>
    </row>
    <row r="409" spans="10:10" ht="12.75" x14ac:dyDescent="0.2">
      <c r="J409" s="16"/>
    </row>
    <row r="410" spans="10:10" ht="12.75" x14ac:dyDescent="0.2">
      <c r="J410" s="16"/>
    </row>
    <row r="411" spans="10:10" ht="12.75" x14ac:dyDescent="0.2">
      <c r="J411" s="16"/>
    </row>
    <row r="412" spans="10:10" ht="12.75" x14ac:dyDescent="0.2">
      <c r="J412" s="16"/>
    </row>
    <row r="413" spans="10:10" ht="12.75" x14ac:dyDescent="0.2">
      <c r="J413" s="16"/>
    </row>
    <row r="414" spans="10:10" ht="12.75" x14ac:dyDescent="0.2">
      <c r="J414" s="16"/>
    </row>
    <row r="415" spans="10:10" ht="12.75" x14ac:dyDescent="0.2">
      <c r="J415" s="16"/>
    </row>
    <row r="416" spans="10:10" ht="12.75" x14ac:dyDescent="0.2">
      <c r="J416" s="16"/>
    </row>
    <row r="417" spans="10:10" ht="12.75" x14ac:dyDescent="0.2">
      <c r="J417" s="16"/>
    </row>
    <row r="418" spans="10:10" ht="12.75" x14ac:dyDescent="0.2">
      <c r="J418" s="16"/>
    </row>
    <row r="419" spans="10:10" ht="12.75" x14ac:dyDescent="0.2">
      <c r="J419" s="16"/>
    </row>
    <row r="420" spans="10:10" ht="12.75" x14ac:dyDescent="0.2">
      <c r="J420" s="16"/>
    </row>
    <row r="421" spans="10:10" ht="12.75" x14ac:dyDescent="0.2">
      <c r="J421" s="16"/>
    </row>
    <row r="422" spans="10:10" ht="12.75" x14ac:dyDescent="0.2">
      <c r="J422" s="16"/>
    </row>
    <row r="423" spans="10:10" ht="12.75" x14ac:dyDescent="0.2">
      <c r="J423" s="16"/>
    </row>
    <row r="424" spans="10:10" ht="12.75" x14ac:dyDescent="0.2">
      <c r="J424" s="16"/>
    </row>
    <row r="425" spans="10:10" ht="12.75" x14ac:dyDescent="0.2">
      <c r="J425" s="16"/>
    </row>
    <row r="426" spans="10:10" ht="12.75" x14ac:dyDescent="0.2">
      <c r="J426" s="16"/>
    </row>
    <row r="427" spans="10:10" ht="12.75" x14ac:dyDescent="0.2">
      <c r="J427" s="16"/>
    </row>
    <row r="428" spans="10:10" ht="12.75" x14ac:dyDescent="0.2">
      <c r="J428" s="16"/>
    </row>
    <row r="429" spans="10:10" ht="12.75" x14ac:dyDescent="0.2">
      <c r="J429" s="16"/>
    </row>
    <row r="430" spans="10:10" ht="12.75" x14ac:dyDescent="0.2">
      <c r="J430" s="16"/>
    </row>
    <row r="431" spans="10:10" ht="12.75" x14ac:dyDescent="0.2">
      <c r="J431" s="16"/>
    </row>
    <row r="432" spans="10:10" ht="12.75" x14ac:dyDescent="0.2">
      <c r="J432" s="16"/>
    </row>
    <row r="433" spans="10:10" ht="12.75" x14ac:dyDescent="0.2">
      <c r="J433" s="16"/>
    </row>
    <row r="434" spans="10:10" ht="12.75" x14ac:dyDescent="0.2">
      <c r="J434" s="16"/>
    </row>
    <row r="435" spans="10:10" ht="12.75" x14ac:dyDescent="0.2">
      <c r="J435" s="16"/>
    </row>
    <row r="436" spans="10:10" ht="12.75" x14ac:dyDescent="0.2">
      <c r="J436" s="16"/>
    </row>
    <row r="437" spans="10:10" ht="12.75" x14ac:dyDescent="0.2">
      <c r="J437" s="16"/>
    </row>
    <row r="438" spans="10:10" ht="12.75" x14ac:dyDescent="0.2">
      <c r="J438" s="16"/>
    </row>
    <row r="439" spans="10:10" ht="12.75" x14ac:dyDescent="0.2">
      <c r="J439" s="16"/>
    </row>
    <row r="440" spans="10:10" ht="12.75" x14ac:dyDescent="0.2">
      <c r="J440" s="16"/>
    </row>
    <row r="441" spans="10:10" ht="12.75" x14ac:dyDescent="0.2">
      <c r="J441" s="16"/>
    </row>
    <row r="442" spans="10:10" ht="12.75" x14ac:dyDescent="0.2">
      <c r="J442" s="16"/>
    </row>
    <row r="443" spans="10:10" ht="12.75" x14ac:dyDescent="0.2">
      <c r="J443" s="16"/>
    </row>
    <row r="444" spans="10:10" ht="12.75" x14ac:dyDescent="0.2">
      <c r="J444" s="16"/>
    </row>
    <row r="445" spans="10:10" ht="12.75" x14ac:dyDescent="0.2">
      <c r="J445" s="16"/>
    </row>
    <row r="446" spans="10:10" ht="12.75" x14ac:dyDescent="0.2">
      <c r="J446" s="16"/>
    </row>
    <row r="447" spans="10:10" ht="12.75" x14ac:dyDescent="0.2">
      <c r="J447" s="16"/>
    </row>
    <row r="448" spans="10:10" ht="12.75" x14ac:dyDescent="0.2">
      <c r="J448" s="16"/>
    </row>
    <row r="449" spans="10:10" ht="12.75" x14ac:dyDescent="0.2">
      <c r="J449" s="16"/>
    </row>
    <row r="450" spans="10:10" ht="12.75" x14ac:dyDescent="0.2">
      <c r="J450" s="16"/>
    </row>
    <row r="451" spans="10:10" ht="12.75" x14ac:dyDescent="0.2">
      <c r="J451" s="16"/>
    </row>
    <row r="452" spans="10:10" ht="12.75" x14ac:dyDescent="0.2">
      <c r="J452" s="16"/>
    </row>
    <row r="453" spans="10:10" ht="12.75" x14ac:dyDescent="0.2">
      <c r="J453" s="16"/>
    </row>
    <row r="454" spans="10:10" ht="12.75" x14ac:dyDescent="0.2">
      <c r="J454" s="16"/>
    </row>
    <row r="455" spans="10:10" ht="12.75" x14ac:dyDescent="0.2">
      <c r="J455" s="16"/>
    </row>
    <row r="456" spans="10:10" ht="12.75" x14ac:dyDescent="0.2">
      <c r="J456" s="16"/>
    </row>
    <row r="457" spans="10:10" ht="12.75" x14ac:dyDescent="0.2">
      <c r="J457" s="16"/>
    </row>
    <row r="458" spans="10:10" ht="12.75" x14ac:dyDescent="0.2">
      <c r="J458" s="16"/>
    </row>
    <row r="459" spans="10:10" ht="12.75" x14ac:dyDescent="0.2">
      <c r="J459" s="16"/>
    </row>
    <row r="460" spans="10:10" ht="12.75" x14ac:dyDescent="0.2">
      <c r="J460" s="16"/>
    </row>
    <row r="461" spans="10:10" ht="12.75" x14ac:dyDescent="0.2">
      <c r="J461" s="16"/>
    </row>
    <row r="462" spans="10:10" ht="12.75" x14ac:dyDescent="0.2">
      <c r="J462" s="16"/>
    </row>
    <row r="463" spans="10:10" ht="12.75" x14ac:dyDescent="0.2">
      <c r="J463" s="16"/>
    </row>
    <row r="464" spans="10:10" ht="12.75" x14ac:dyDescent="0.2">
      <c r="J464" s="16"/>
    </row>
    <row r="465" spans="10:10" ht="12.75" x14ac:dyDescent="0.2">
      <c r="J465" s="16"/>
    </row>
    <row r="466" spans="10:10" ht="12.75" x14ac:dyDescent="0.2">
      <c r="J466" s="16"/>
    </row>
    <row r="467" spans="10:10" ht="12.75" x14ac:dyDescent="0.2">
      <c r="J467" s="16"/>
    </row>
    <row r="468" spans="10:10" ht="12.75" x14ac:dyDescent="0.2">
      <c r="J468" s="16"/>
    </row>
    <row r="469" spans="10:10" ht="12.75" x14ac:dyDescent="0.2">
      <c r="J469" s="16"/>
    </row>
    <row r="470" spans="10:10" ht="12.75" x14ac:dyDescent="0.2">
      <c r="J470" s="16"/>
    </row>
    <row r="471" spans="10:10" ht="12.75" x14ac:dyDescent="0.2">
      <c r="J471" s="16"/>
    </row>
    <row r="472" spans="10:10" ht="12.75" x14ac:dyDescent="0.2">
      <c r="J472" s="16"/>
    </row>
    <row r="473" spans="10:10" ht="12.75" x14ac:dyDescent="0.2">
      <c r="J473" s="16"/>
    </row>
    <row r="474" spans="10:10" ht="12.75" x14ac:dyDescent="0.2">
      <c r="J474" s="16"/>
    </row>
    <row r="475" spans="10:10" ht="12.75" x14ac:dyDescent="0.2">
      <c r="J475" s="16"/>
    </row>
    <row r="476" spans="10:10" ht="12.75" x14ac:dyDescent="0.2">
      <c r="J476" s="16"/>
    </row>
    <row r="477" spans="10:10" ht="12.75" x14ac:dyDescent="0.2">
      <c r="J477" s="16"/>
    </row>
    <row r="478" spans="10:10" ht="12.75" x14ac:dyDescent="0.2">
      <c r="J478" s="16"/>
    </row>
    <row r="479" spans="10:10" ht="12.75" x14ac:dyDescent="0.2">
      <c r="J479" s="16"/>
    </row>
    <row r="480" spans="10:10" ht="12.75" x14ac:dyDescent="0.2">
      <c r="J480" s="16"/>
    </row>
    <row r="481" spans="10:10" ht="12.75" x14ac:dyDescent="0.2">
      <c r="J481" s="16"/>
    </row>
    <row r="482" spans="10:10" ht="12.75" x14ac:dyDescent="0.2">
      <c r="J482" s="16"/>
    </row>
    <row r="483" spans="10:10" ht="12.75" x14ac:dyDescent="0.2">
      <c r="J483" s="16"/>
    </row>
    <row r="484" spans="10:10" ht="12.75" x14ac:dyDescent="0.2">
      <c r="J484" s="16"/>
    </row>
    <row r="485" spans="10:10" ht="12.75" x14ac:dyDescent="0.2">
      <c r="J485" s="16"/>
    </row>
    <row r="486" spans="10:10" ht="12.75" x14ac:dyDescent="0.2">
      <c r="J486" s="16"/>
    </row>
    <row r="487" spans="10:10" ht="12.75" x14ac:dyDescent="0.2">
      <c r="J487" s="16"/>
    </row>
    <row r="488" spans="10:10" ht="12.75" x14ac:dyDescent="0.2">
      <c r="J488" s="16"/>
    </row>
    <row r="489" spans="10:10" ht="12.75" x14ac:dyDescent="0.2">
      <c r="J489" s="16"/>
    </row>
    <row r="490" spans="10:10" ht="12.75" x14ac:dyDescent="0.2">
      <c r="J490" s="16"/>
    </row>
    <row r="491" spans="10:10" ht="12.75" x14ac:dyDescent="0.2">
      <c r="J491" s="16"/>
    </row>
    <row r="492" spans="10:10" ht="12.75" x14ac:dyDescent="0.2">
      <c r="J492" s="16"/>
    </row>
    <row r="493" spans="10:10" ht="12.75" x14ac:dyDescent="0.2">
      <c r="J493" s="16"/>
    </row>
    <row r="494" spans="10:10" ht="12.75" x14ac:dyDescent="0.2">
      <c r="J494" s="16"/>
    </row>
    <row r="495" spans="10:10" ht="12.75" x14ac:dyDescent="0.2">
      <c r="J495" s="16"/>
    </row>
    <row r="496" spans="10:10" ht="12.75" x14ac:dyDescent="0.2">
      <c r="J496" s="16"/>
    </row>
    <row r="497" spans="10:10" ht="12.75" x14ac:dyDescent="0.2">
      <c r="J497" s="16"/>
    </row>
    <row r="498" spans="10:10" ht="12.75" x14ac:dyDescent="0.2">
      <c r="J498" s="16"/>
    </row>
    <row r="499" spans="10:10" ht="12.75" x14ac:dyDescent="0.2">
      <c r="J499" s="16"/>
    </row>
    <row r="500" spans="10:10" ht="12.75" x14ac:dyDescent="0.2">
      <c r="J500" s="16"/>
    </row>
    <row r="501" spans="10:10" ht="12.75" x14ac:dyDescent="0.2">
      <c r="J501" s="16"/>
    </row>
    <row r="502" spans="10:10" ht="12.75" x14ac:dyDescent="0.2">
      <c r="J502" s="16"/>
    </row>
    <row r="503" spans="10:10" ht="12.75" x14ac:dyDescent="0.2">
      <c r="J503" s="16"/>
    </row>
    <row r="504" spans="10:10" ht="12.75" x14ac:dyDescent="0.2">
      <c r="J504" s="16"/>
    </row>
    <row r="505" spans="10:10" ht="12.75" x14ac:dyDescent="0.2">
      <c r="J505" s="16"/>
    </row>
    <row r="506" spans="10:10" ht="12.75" x14ac:dyDescent="0.2">
      <c r="J506" s="16"/>
    </row>
    <row r="507" spans="10:10" ht="12.75" x14ac:dyDescent="0.2">
      <c r="J507" s="16"/>
    </row>
    <row r="508" spans="10:10" ht="12.75" x14ac:dyDescent="0.2">
      <c r="J508" s="16"/>
    </row>
    <row r="509" spans="10:10" ht="12.75" x14ac:dyDescent="0.2">
      <c r="J509" s="16"/>
    </row>
    <row r="510" spans="10:10" ht="12.75" x14ac:dyDescent="0.2">
      <c r="J510" s="16"/>
    </row>
    <row r="511" spans="10:10" ht="12.75" x14ac:dyDescent="0.2">
      <c r="J511" s="16"/>
    </row>
    <row r="512" spans="10:10" ht="12.75" x14ac:dyDescent="0.2">
      <c r="J512" s="16"/>
    </row>
    <row r="513" spans="10:10" ht="12.75" x14ac:dyDescent="0.2">
      <c r="J513" s="16"/>
    </row>
    <row r="514" spans="10:10" ht="12.75" x14ac:dyDescent="0.2">
      <c r="J514" s="16"/>
    </row>
    <row r="515" spans="10:10" ht="12.75" x14ac:dyDescent="0.2">
      <c r="J515" s="16"/>
    </row>
    <row r="516" spans="10:10" ht="12.75" x14ac:dyDescent="0.2">
      <c r="J516" s="16"/>
    </row>
    <row r="517" spans="10:10" ht="12.75" x14ac:dyDescent="0.2">
      <c r="J517" s="16"/>
    </row>
    <row r="518" spans="10:10" ht="12.75" x14ac:dyDescent="0.2">
      <c r="J518" s="16"/>
    </row>
    <row r="519" spans="10:10" ht="12.75" x14ac:dyDescent="0.2">
      <c r="J519" s="16"/>
    </row>
    <row r="520" spans="10:10" ht="12.75" x14ac:dyDescent="0.2">
      <c r="J520" s="16"/>
    </row>
    <row r="521" spans="10:10" ht="12.75" x14ac:dyDescent="0.2">
      <c r="J521" s="16"/>
    </row>
    <row r="522" spans="10:10" ht="12.75" x14ac:dyDescent="0.2">
      <c r="J522" s="16"/>
    </row>
    <row r="523" spans="10:10" ht="12.75" x14ac:dyDescent="0.2">
      <c r="J523" s="16"/>
    </row>
    <row r="524" spans="10:10" ht="12.75" x14ac:dyDescent="0.2">
      <c r="J524" s="16"/>
    </row>
    <row r="525" spans="10:10" ht="12.75" x14ac:dyDescent="0.2">
      <c r="J525" s="16"/>
    </row>
    <row r="526" spans="10:10" ht="12.75" x14ac:dyDescent="0.2">
      <c r="J526" s="16"/>
    </row>
    <row r="527" spans="10:10" ht="12.75" x14ac:dyDescent="0.2">
      <c r="J527" s="16"/>
    </row>
    <row r="528" spans="10:10" ht="12.75" x14ac:dyDescent="0.2">
      <c r="J528" s="16"/>
    </row>
    <row r="529" spans="10:10" ht="12.75" x14ac:dyDescent="0.2">
      <c r="J529" s="16"/>
    </row>
    <row r="530" spans="10:10" ht="12.75" x14ac:dyDescent="0.2">
      <c r="J530" s="16"/>
    </row>
    <row r="531" spans="10:10" ht="12.75" x14ac:dyDescent="0.2">
      <c r="J531" s="16"/>
    </row>
    <row r="532" spans="10:10" ht="12.75" x14ac:dyDescent="0.2">
      <c r="J532" s="16"/>
    </row>
    <row r="533" spans="10:10" ht="12.75" x14ac:dyDescent="0.2">
      <c r="J533" s="16"/>
    </row>
    <row r="534" spans="10:10" ht="12.75" x14ac:dyDescent="0.2">
      <c r="J534" s="16"/>
    </row>
    <row r="535" spans="10:10" ht="12.75" x14ac:dyDescent="0.2">
      <c r="J535" s="16"/>
    </row>
    <row r="536" spans="10:10" ht="12.75" x14ac:dyDescent="0.2">
      <c r="J536" s="16"/>
    </row>
    <row r="537" spans="10:10" ht="12.75" x14ac:dyDescent="0.2">
      <c r="J537" s="16"/>
    </row>
    <row r="538" spans="10:10" ht="12.75" x14ac:dyDescent="0.2">
      <c r="J538" s="16"/>
    </row>
    <row r="539" spans="10:10" ht="12.75" x14ac:dyDescent="0.2">
      <c r="J539" s="16"/>
    </row>
    <row r="540" spans="10:10" ht="12.75" x14ac:dyDescent="0.2">
      <c r="J540" s="16"/>
    </row>
    <row r="541" spans="10:10" ht="12.75" x14ac:dyDescent="0.2">
      <c r="J541" s="16"/>
    </row>
    <row r="542" spans="10:10" ht="12.75" x14ac:dyDescent="0.2">
      <c r="J542" s="16"/>
    </row>
    <row r="543" spans="10:10" ht="12.75" x14ac:dyDescent="0.2">
      <c r="J543" s="16"/>
    </row>
    <row r="544" spans="10:10" ht="12.75" x14ac:dyDescent="0.2">
      <c r="J544" s="16"/>
    </row>
    <row r="545" spans="10:10" ht="12.75" x14ac:dyDescent="0.2">
      <c r="J545" s="16"/>
    </row>
    <row r="546" spans="10:10" ht="12.75" x14ac:dyDescent="0.2">
      <c r="J546" s="16"/>
    </row>
    <row r="547" spans="10:10" ht="12.75" x14ac:dyDescent="0.2">
      <c r="J547" s="16"/>
    </row>
    <row r="548" spans="10:10" ht="12.75" x14ac:dyDescent="0.2">
      <c r="J548" s="16"/>
    </row>
    <row r="549" spans="10:10" ht="12.75" x14ac:dyDescent="0.2">
      <c r="J549" s="16"/>
    </row>
    <row r="550" spans="10:10" ht="12.75" x14ac:dyDescent="0.2">
      <c r="J550" s="16"/>
    </row>
    <row r="551" spans="10:10" ht="12.75" x14ac:dyDescent="0.2">
      <c r="J551" s="16"/>
    </row>
    <row r="552" spans="10:10" ht="12.75" x14ac:dyDescent="0.2">
      <c r="J552" s="16"/>
    </row>
    <row r="553" spans="10:10" ht="12.75" x14ac:dyDescent="0.2">
      <c r="J553" s="16"/>
    </row>
    <row r="554" spans="10:10" ht="12.75" x14ac:dyDescent="0.2">
      <c r="J554" s="16"/>
    </row>
    <row r="555" spans="10:10" ht="12.75" x14ac:dyDescent="0.2">
      <c r="J555" s="16"/>
    </row>
    <row r="556" spans="10:10" ht="12.75" x14ac:dyDescent="0.2">
      <c r="J556" s="16"/>
    </row>
    <row r="557" spans="10:10" ht="12.75" x14ac:dyDescent="0.2">
      <c r="J557" s="16"/>
    </row>
    <row r="558" spans="10:10" ht="12.75" x14ac:dyDescent="0.2">
      <c r="J558" s="16"/>
    </row>
    <row r="559" spans="10:10" ht="12.75" x14ac:dyDescent="0.2">
      <c r="J559" s="16"/>
    </row>
    <row r="560" spans="10:10" ht="12.75" x14ac:dyDescent="0.2">
      <c r="J560" s="16"/>
    </row>
    <row r="561" spans="10:10" ht="12.75" x14ac:dyDescent="0.2">
      <c r="J561" s="16"/>
    </row>
    <row r="562" spans="10:10" ht="12.75" x14ac:dyDescent="0.2">
      <c r="J562" s="16"/>
    </row>
    <row r="563" spans="10:10" ht="12.75" x14ac:dyDescent="0.2">
      <c r="J563" s="16"/>
    </row>
    <row r="564" spans="10:10" ht="12.75" x14ac:dyDescent="0.2">
      <c r="J564" s="16"/>
    </row>
    <row r="565" spans="10:10" ht="12.75" x14ac:dyDescent="0.2">
      <c r="J565" s="16"/>
    </row>
    <row r="566" spans="10:10" ht="12.75" x14ac:dyDescent="0.2">
      <c r="J566" s="16"/>
    </row>
    <row r="567" spans="10:10" ht="12.75" x14ac:dyDescent="0.2">
      <c r="J567" s="16"/>
    </row>
    <row r="568" spans="10:10" ht="12.75" x14ac:dyDescent="0.2">
      <c r="J568" s="16"/>
    </row>
    <row r="569" spans="10:10" ht="12.75" x14ac:dyDescent="0.2">
      <c r="J569" s="16"/>
    </row>
    <row r="570" spans="10:10" ht="12.75" x14ac:dyDescent="0.2">
      <c r="J570" s="16"/>
    </row>
    <row r="571" spans="10:10" ht="12.75" x14ac:dyDescent="0.2">
      <c r="J571" s="16"/>
    </row>
    <row r="572" spans="10:10" ht="12.75" x14ac:dyDescent="0.2">
      <c r="J572" s="16"/>
    </row>
    <row r="573" spans="10:10" ht="12.75" x14ac:dyDescent="0.2">
      <c r="J573" s="16"/>
    </row>
    <row r="574" spans="10:10" ht="12.75" x14ac:dyDescent="0.2">
      <c r="J574" s="16"/>
    </row>
    <row r="575" spans="10:10" ht="12.75" x14ac:dyDescent="0.2">
      <c r="J575" s="16"/>
    </row>
    <row r="576" spans="10:10" ht="12.75" x14ac:dyDescent="0.2">
      <c r="J576" s="16"/>
    </row>
    <row r="577" spans="10:10" ht="12.75" x14ac:dyDescent="0.2">
      <c r="J577" s="16"/>
    </row>
    <row r="578" spans="10:10" ht="12.75" x14ac:dyDescent="0.2">
      <c r="J578" s="16"/>
    </row>
    <row r="579" spans="10:10" ht="12.75" x14ac:dyDescent="0.2">
      <c r="J579" s="16"/>
    </row>
    <row r="580" spans="10:10" ht="12.75" x14ac:dyDescent="0.2">
      <c r="J580" s="16"/>
    </row>
    <row r="581" spans="10:10" ht="12.75" x14ac:dyDescent="0.2">
      <c r="J581" s="16"/>
    </row>
    <row r="582" spans="10:10" ht="12.75" x14ac:dyDescent="0.2">
      <c r="J582" s="16"/>
    </row>
    <row r="583" spans="10:10" ht="12.75" x14ac:dyDescent="0.2">
      <c r="J583" s="16"/>
    </row>
    <row r="584" spans="10:10" ht="12.75" x14ac:dyDescent="0.2">
      <c r="J584" s="16"/>
    </row>
    <row r="585" spans="10:10" ht="12.75" x14ac:dyDescent="0.2">
      <c r="J585" s="16"/>
    </row>
    <row r="586" spans="10:10" ht="12.75" x14ac:dyDescent="0.2">
      <c r="J586" s="16"/>
    </row>
    <row r="587" spans="10:10" ht="12.75" x14ac:dyDescent="0.2">
      <c r="J587" s="16"/>
    </row>
    <row r="588" spans="10:10" ht="12.75" x14ac:dyDescent="0.2">
      <c r="J588" s="16"/>
    </row>
    <row r="589" spans="10:10" ht="12.75" x14ac:dyDescent="0.2">
      <c r="J589" s="16"/>
    </row>
    <row r="590" spans="10:10" ht="12.75" x14ac:dyDescent="0.2">
      <c r="J590" s="16"/>
    </row>
    <row r="591" spans="10:10" ht="12.75" x14ac:dyDescent="0.2">
      <c r="J591" s="16"/>
    </row>
    <row r="592" spans="10:10" ht="12.75" x14ac:dyDescent="0.2">
      <c r="J592" s="16"/>
    </row>
    <row r="593" spans="10:10" ht="12.75" x14ac:dyDescent="0.2">
      <c r="J593" s="16"/>
    </row>
    <row r="594" spans="10:10" ht="12.75" x14ac:dyDescent="0.2">
      <c r="J594" s="16"/>
    </row>
    <row r="595" spans="10:10" ht="12.75" x14ac:dyDescent="0.2">
      <c r="J595" s="16"/>
    </row>
    <row r="596" spans="10:10" ht="12.75" x14ac:dyDescent="0.2">
      <c r="J596" s="16"/>
    </row>
    <row r="597" spans="10:10" ht="12.75" x14ac:dyDescent="0.2">
      <c r="J597" s="16"/>
    </row>
    <row r="598" spans="10:10" ht="12.75" x14ac:dyDescent="0.2">
      <c r="J598" s="16"/>
    </row>
    <row r="599" spans="10:10" ht="12.75" x14ac:dyDescent="0.2">
      <c r="J599" s="16"/>
    </row>
    <row r="600" spans="10:10" ht="12.75" x14ac:dyDescent="0.2">
      <c r="J600" s="16"/>
    </row>
    <row r="601" spans="10:10" ht="12.75" x14ac:dyDescent="0.2">
      <c r="J601" s="16"/>
    </row>
    <row r="602" spans="10:10" ht="12.75" x14ac:dyDescent="0.2">
      <c r="J602" s="16"/>
    </row>
    <row r="603" spans="10:10" ht="12.75" x14ac:dyDescent="0.2">
      <c r="J603" s="16"/>
    </row>
    <row r="604" spans="10:10" ht="12.75" x14ac:dyDescent="0.2">
      <c r="J604" s="16"/>
    </row>
    <row r="605" spans="10:10" ht="12.75" x14ac:dyDescent="0.2">
      <c r="J605" s="16"/>
    </row>
    <row r="606" spans="10:10" ht="12.75" x14ac:dyDescent="0.2">
      <c r="J606" s="16"/>
    </row>
    <row r="607" spans="10:10" ht="12.75" x14ac:dyDescent="0.2">
      <c r="J607" s="16"/>
    </row>
    <row r="608" spans="10:10" ht="12.75" x14ac:dyDescent="0.2">
      <c r="J608" s="16"/>
    </row>
    <row r="609" spans="10:10" ht="12.75" x14ac:dyDescent="0.2">
      <c r="J609" s="16"/>
    </row>
    <row r="610" spans="10:10" ht="12.75" x14ac:dyDescent="0.2">
      <c r="J610" s="16"/>
    </row>
    <row r="611" spans="10:10" ht="12.75" x14ac:dyDescent="0.2">
      <c r="J611" s="16"/>
    </row>
    <row r="612" spans="10:10" ht="12.75" x14ac:dyDescent="0.2">
      <c r="J612" s="16"/>
    </row>
    <row r="613" spans="10:10" ht="12.75" x14ac:dyDescent="0.2">
      <c r="J613" s="16"/>
    </row>
    <row r="614" spans="10:10" ht="12.75" x14ac:dyDescent="0.2">
      <c r="J614" s="16"/>
    </row>
    <row r="615" spans="10:10" ht="12.75" x14ac:dyDescent="0.2">
      <c r="J615" s="16"/>
    </row>
    <row r="616" spans="10:10" ht="12.75" x14ac:dyDescent="0.2">
      <c r="J616" s="16"/>
    </row>
    <row r="617" spans="10:10" ht="12.75" x14ac:dyDescent="0.2">
      <c r="J617" s="16"/>
    </row>
    <row r="618" spans="10:10" ht="12.75" x14ac:dyDescent="0.2">
      <c r="J618" s="16"/>
    </row>
    <row r="619" spans="10:10" ht="12.75" x14ac:dyDescent="0.2">
      <c r="J619" s="16"/>
    </row>
    <row r="620" spans="10:10" ht="12.75" x14ac:dyDescent="0.2">
      <c r="J620" s="16"/>
    </row>
    <row r="621" spans="10:10" ht="12.75" x14ac:dyDescent="0.2">
      <c r="J621" s="16"/>
    </row>
    <row r="622" spans="10:10" ht="12.75" x14ac:dyDescent="0.2">
      <c r="J622" s="16"/>
    </row>
    <row r="623" spans="10:10" ht="12.75" x14ac:dyDescent="0.2">
      <c r="J623" s="16"/>
    </row>
    <row r="624" spans="10:10" ht="12.75" x14ac:dyDescent="0.2">
      <c r="J624" s="16"/>
    </row>
    <row r="625" spans="10:10" ht="12.75" x14ac:dyDescent="0.2">
      <c r="J625" s="16"/>
    </row>
    <row r="626" spans="10:10" ht="12.75" x14ac:dyDescent="0.2">
      <c r="J626" s="16"/>
    </row>
    <row r="627" spans="10:10" ht="12.75" x14ac:dyDescent="0.2">
      <c r="J627" s="16"/>
    </row>
    <row r="628" spans="10:10" ht="12.75" x14ac:dyDescent="0.2">
      <c r="J628" s="16"/>
    </row>
    <row r="629" spans="10:10" ht="12.75" x14ac:dyDescent="0.2">
      <c r="J629" s="16"/>
    </row>
    <row r="630" spans="10:10" ht="12.75" x14ac:dyDescent="0.2">
      <c r="J630" s="16"/>
    </row>
    <row r="631" spans="10:10" ht="12.75" x14ac:dyDescent="0.2">
      <c r="J631" s="16"/>
    </row>
    <row r="632" spans="10:10" ht="12.75" x14ac:dyDescent="0.2">
      <c r="J632" s="16"/>
    </row>
    <row r="633" spans="10:10" ht="12.75" x14ac:dyDescent="0.2">
      <c r="J633" s="16"/>
    </row>
    <row r="634" spans="10:10" ht="12.75" x14ac:dyDescent="0.2">
      <c r="J634" s="16"/>
    </row>
    <row r="635" spans="10:10" ht="12.75" x14ac:dyDescent="0.2">
      <c r="J635" s="16"/>
    </row>
    <row r="636" spans="10:10" ht="12.75" x14ac:dyDescent="0.2">
      <c r="J636" s="16"/>
    </row>
    <row r="637" spans="10:10" ht="12.75" x14ac:dyDescent="0.2">
      <c r="J637" s="16"/>
    </row>
    <row r="638" spans="10:10" ht="12.75" x14ac:dyDescent="0.2">
      <c r="J638" s="16"/>
    </row>
    <row r="639" spans="10:10" ht="12.75" x14ac:dyDescent="0.2">
      <c r="J639" s="16"/>
    </row>
    <row r="640" spans="10:10" ht="12.75" x14ac:dyDescent="0.2">
      <c r="J640" s="16"/>
    </row>
    <row r="641" spans="10:10" ht="12.75" x14ac:dyDescent="0.2">
      <c r="J641" s="16"/>
    </row>
    <row r="642" spans="10:10" ht="12.75" x14ac:dyDescent="0.2">
      <c r="J642" s="16"/>
    </row>
    <row r="643" spans="10:10" ht="12.75" x14ac:dyDescent="0.2">
      <c r="J643" s="16"/>
    </row>
    <row r="644" spans="10:10" ht="12.75" x14ac:dyDescent="0.2">
      <c r="J644" s="16"/>
    </row>
    <row r="645" spans="10:10" ht="12.75" x14ac:dyDescent="0.2">
      <c r="J645" s="16"/>
    </row>
    <row r="646" spans="10:10" ht="12.75" x14ac:dyDescent="0.2">
      <c r="J646" s="16"/>
    </row>
    <row r="647" spans="10:10" ht="12.75" x14ac:dyDescent="0.2">
      <c r="J647" s="16"/>
    </row>
    <row r="648" spans="10:10" ht="12.75" x14ac:dyDescent="0.2">
      <c r="J648" s="16"/>
    </row>
    <row r="649" spans="10:10" ht="12.75" x14ac:dyDescent="0.2">
      <c r="J649" s="16"/>
    </row>
    <row r="650" spans="10:10" ht="12.75" x14ac:dyDescent="0.2">
      <c r="J650" s="16"/>
    </row>
    <row r="651" spans="10:10" ht="12.75" x14ac:dyDescent="0.2">
      <c r="J651" s="16"/>
    </row>
    <row r="652" spans="10:10" ht="12.75" x14ac:dyDescent="0.2">
      <c r="J652" s="16"/>
    </row>
    <row r="653" spans="10:10" ht="12.75" x14ac:dyDescent="0.2">
      <c r="J653" s="16"/>
    </row>
    <row r="654" spans="10:10" ht="12.75" x14ac:dyDescent="0.2">
      <c r="J654" s="16"/>
    </row>
    <row r="655" spans="10:10" ht="12.75" x14ac:dyDescent="0.2">
      <c r="J655" s="16"/>
    </row>
    <row r="656" spans="10:10" ht="12.75" x14ac:dyDescent="0.2">
      <c r="J656" s="16"/>
    </row>
    <row r="657" spans="10:10" ht="12.75" x14ac:dyDescent="0.2">
      <c r="J657" s="16"/>
    </row>
    <row r="658" spans="10:10" ht="12.75" x14ac:dyDescent="0.2">
      <c r="J658" s="16"/>
    </row>
    <row r="659" spans="10:10" ht="12.75" x14ac:dyDescent="0.2">
      <c r="J659" s="16"/>
    </row>
    <row r="660" spans="10:10" ht="12.75" x14ac:dyDescent="0.2">
      <c r="J660" s="16"/>
    </row>
    <row r="661" spans="10:10" ht="12.75" x14ac:dyDescent="0.2">
      <c r="J661" s="16"/>
    </row>
    <row r="662" spans="10:10" ht="12.75" x14ac:dyDescent="0.2">
      <c r="J662" s="16"/>
    </row>
    <row r="663" spans="10:10" ht="12.75" x14ac:dyDescent="0.2">
      <c r="J663" s="16"/>
    </row>
    <row r="664" spans="10:10" ht="12.75" x14ac:dyDescent="0.2">
      <c r="J664" s="16"/>
    </row>
    <row r="665" spans="10:10" ht="12.75" x14ac:dyDescent="0.2">
      <c r="J665" s="16"/>
    </row>
    <row r="666" spans="10:10" ht="12.75" x14ac:dyDescent="0.2">
      <c r="J666" s="16"/>
    </row>
    <row r="667" spans="10:10" ht="12.75" x14ac:dyDescent="0.2">
      <c r="J667" s="16"/>
    </row>
    <row r="668" spans="10:10" ht="12.75" x14ac:dyDescent="0.2">
      <c r="J668" s="16"/>
    </row>
    <row r="669" spans="10:10" ht="12.75" x14ac:dyDescent="0.2">
      <c r="J669" s="16"/>
    </row>
    <row r="670" spans="10:10" ht="12.75" x14ac:dyDescent="0.2">
      <c r="J670" s="16"/>
    </row>
    <row r="671" spans="10:10" ht="12.75" x14ac:dyDescent="0.2">
      <c r="J671" s="16"/>
    </row>
    <row r="672" spans="10:10" ht="12.75" x14ac:dyDescent="0.2">
      <c r="J672" s="16"/>
    </row>
    <row r="673" spans="10:10" ht="12.75" x14ac:dyDescent="0.2">
      <c r="J673" s="16"/>
    </row>
    <row r="674" spans="10:10" ht="12.75" x14ac:dyDescent="0.2">
      <c r="J674" s="16"/>
    </row>
    <row r="675" spans="10:10" ht="12.75" x14ac:dyDescent="0.2">
      <c r="J675" s="16"/>
    </row>
    <row r="676" spans="10:10" ht="12.75" x14ac:dyDescent="0.2">
      <c r="J676" s="16"/>
    </row>
    <row r="677" spans="10:10" ht="12.75" x14ac:dyDescent="0.2">
      <c r="J677" s="16"/>
    </row>
    <row r="678" spans="10:10" ht="12.75" x14ac:dyDescent="0.2">
      <c r="J678" s="16"/>
    </row>
    <row r="679" spans="10:10" ht="12.75" x14ac:dyDescent="0.2">
      <c r="J679" s="16"/>
    </row>
    <row r="680" spans="10:10" ht="12.75" x14ac:dyDescent="0.2">
      <c r="J680" s="16"/>
    </row>
    <row r="681" spans="10:10" ht="12.75" x14ac:dyDescent="0.2">
      <c r="J681" s="16"/>
    </row>
    <row r="682" spans="10:10" ht="12.75" x14ac:dyDescent="0.2">
      <c r="J682" s="16"/>
    </row>
    <row r="683" spans="10:10" ht="12.75" x14ac:dyDescent="0.2">
      <c r="J683" s="16"/>
    </row>
    <row r="684" spans="10:10" ht="12.75" x14ac:dyDescent="0.2">
      <c r="J684" s="16"/>
    </row>
    <row r="685" spans="10:10" ht="12.75" x14ac:dyDescent="0.2">
      <c r="J685" s="16"/>
    </row>
    <row r="686" spans="10:10" ht="12.75" x14ac:dyDescent="0.2">
      <c r="J686" s="16"/>
    </row>
    <row r="687" spans="10:10" ht="12.75" x14ac:dyDescent="0.2">
      <c r="J687" s="16"/>
    </row>
    <row r="688" spans="10:10" ht="12.75" x14ac:dyDescent="0.2">
      <c r="J688" s="16"/>
    </row>
    <row r="689" spans="10:10" ht="12.75" x14ac:dyDescent="0.2">
      <c r="J689" s="16"/>
    </row>
    <row r="690" spans="10:10" ht="12.75" x14ac:dyDescent="0.2">
      <c r="J690" s="16"/>
    </row>
    <row r="691" spans="10:10" ht="12.75" x14ac:dyDescent="0.2">
      <c r="J691" s="16"/>
    </row>
    <row r="692" spans="10:10" ht="12.75" x14ac:dyDescent="0.2">
      <c r="J692" s="16"/>
    </row>
    <row r="693" spans="10:10" ht="12.75" x14ac:dyDescent="0.2">
      <c r="J693" s="16"/>
    </row>
    <row r="694" spans="10:10" ht="12.75" x14ac:dyDescent="0.2">
      <c r="J694" s="16"/>
    </row>
    <row r="695" spans="10:10" ht="12.75" x14ac:dyDescent="0.2">
      <c r="J695" s="16"/>
    </row>
    <row r="696" spans="10:10" ht="12.75" x14ac:dyDescent="0.2">
      <c r="J696" s="16"/>
    </row>
    <row r="697" spans="10:10" ht="12.75" x14ac:dyDescent="0.2">
      <c r="J697" s="16"/>
    </row>
    <row r="698" spans="10:10" ht="12.75" x14ac:dyDescent="0.2">
      <c r="J698" s="16"/>
    </row>
    <row r="699" spans="10:10" ht="12.75" x14ac:dyDescent="0.2">
      <c r="J699" s="16"/>
    </row>
    <row r="700" spans="10:10" ht="12.75" x14ac:dyDescent="0.2">
      <c r="J700" s="16"/>
    </row>
    <row r="701" spans="10:10" ht="12.75" x14ac:dyDescent="0.2">
      <c r="J701" s="16"/>
    </row>
    <row r="702" spans="10:10" ht="12.75" x14ac:dyDescent="0.2">
      <c r="J702" s="16"/>
    </row>
    <row r="703" spans="10:10" ht="12.75" x14ac:dyDescent="0.2">
      <c r="J703" s="16"/>
    </row>
    <row r="704" spans="10:10" ht="12.75" x14ac:dyDescent="0.2">
      <c r="J704" s="16"/>
    </row>
    <row r="705" spans="10:10" ht="12.75" x14ac:dyDescent="0.2">
      <c r="J705" s="16"/>
    </row>
    <row r="706" spans="10:10" ht="12.75" x14ac:dyDescent="0.2">
      <c r="J706" s="16"/>
    </row>
    <row r="707" spans="10:10" ht="12.75" x14ac:dyDescent="0.2">
      <c r="J707" s="16"/>
    </row>
    <row r="708" spans="10:10" ht="12.75" x14ac:dyDescent="0.2">
      <c r="J708" s="16"/>
    </row>
    <row r="709" spans="10:10" ht="12.75" x14ac:dyDescent="0.2">
      <c r="J709" s="16"/>
    </row>
    <row r="710" spans="10:10" ht="12.75" x14ac:dyDescent="0.2">
      <c r="J710" s="16"/>
    </row>
    <row r="711" spans="10:10" ht="12.75" x14ac:dyDescent="0.2">
      <c r="J711" s="16"/>
    </row>
    <row r="712" spans="10:10" ht="12.75" x14ac:dyDescent="0.2">
      <c r="J712" s="16"/>
    </row>
    <row r="713" spans="10:10" ht="12.75" x14ac:dyDescent="0.2">
      <c r="J713" s="16"/>
    </row>
    <row r="714" spans="10:10" ht="12.75" x14ac:dyDescent="0.2">
      <c r="J714" s="16"/>
    </row>
    <row r="715" spans="10:10" ht="12.75" x14ac:dyDescent="0.2">
      <c r="J715" s="16"/>
    </row>
    <row r="716" spans="10:10" ht="12.75" x14ac:dyDescent="0.2">
      <c r="J716" s="16"/>
    </row>
    <row r="717" spans="10:10" ht="12.75" x14ac:dyDescent="0.2">
      <c r="J717" s="16"/>
    </row>
    <row r="718" spans="10:10" ht="12.75" x14ac:dyDescent="0.2">
      <c r="J718" s="16"/>
    </row>
    <row r="719" spans="10:10" ht="12.75" x14ac:dyDescent="0.2">
      <c r="J719" s="16"/>
    </row>
    <row r="720" spans="10:10" ht="12.75" x14ac:dyDescent="0.2">
      <c r="J720" s="16"/>
    </row>
    <row r="721" spans="10:10" ht="12.75" x14ac:dyDescent="0.2">
      <c r="J721" s="16"/>
    </row>
    <row r="722" spans="10:10" ht="12.75" x14ac:dyDescent="0.2">
      <c r="J722" s="16"/>
    </row>
    <row r="723" spans="10:10" ht="12.75" x14ac:dyDescent="0.2">
      <c r="J723" s="16"/>
    </row>
    <row r="724" spans="10:10" ht="12.75" x14ac:dyDescent="0.2">
      <c r="J724" s="16"/>
    </row>
    <row r="725" spans="10:10" ht="12.75" x14ac:dyDescent="0.2">
      <c r="J725" s="16"/>
    </row>
    <row r="726" spans="10:10" ht="12.75" x14ac:dyDescent="0.2">
      <c r="J726" s="16"/>
    </row>
    <row r="727" spans="10:10" ht="12.75" x14ac:dyDescent="0.2">
      <c r="J727" s="16"/>
    </row>
    <row r="728" spans="10:10" ht="12.75" x14ac:dyDescent="0.2">
      <c r="J728" s="16"/>
    </row>
    <row r="729" spans="10:10" ht="12.75" x14ac:dyDescent="0.2">
      <c r="J729" s="16"/>
    </row>
    <row r="730" spans="10:10" ht="12.75" x14ac:dyDescent="0.2">
      <c r="J730" s="16"/>
    </row>
    <row r="731" spans="10:10" ht="12.75" x14ac:dyDescent="0.2">
      <c r="J731" s="16"/>
    </row>
    <row r="732" spans="10:10" ht="12.75" x14ac:dyDescent="0.2">
      <c r="J732" s="16"/>
    </row>
    <row r="733" spans="10:10" ht="12.75" x14ac:dyDescent="0.2">
      <c r="J733" s="16"/>
    </row>
    <row r="734" spans="10:10" ht="12.75" x14ac:dyDescent="0.2">
      <c r="J734" s="16"/>
    </row>
    <row r="735" spans="10:10" ht="12.75" x14ac:dyDescent="0.2">
      <c r="J735" s="16"/>
    </row>
    <row r="736" spans="10:10" ht="12.75" x14ac:dyDescent="0.2">
      <c r="J736" s="16"/>
    </row>
    <row r="737" spans="10:10" ht="12.75" x14ac:dyDescent="0.2">
      <c r="J737" s="16"/>
    </row>
    <row r="738" spans="10:10" ht="12.75" x14ac:dyDescent="0.2">
      <c r="J738" s="16"/>
    </row>
    <row r="739" spans="10:10" ht="12.75" x14ac:dyDescent="0.2">
      <c r="J739" s="16"/>
    </row>
    <row r="740" spans="10:10" ht="12.75" x14ac:dyDescent="0.2">
      <c r="J740" s="16"/>
    </row>
    <row r="741" spans="10:10" ht="12.75" x14ac:dyDescent="0.2">
      <c r="J741" s="16"/>
    </row>
    <row r="742" spans="10:10" ht="12.75" x14ac:dyDescent="0.2">
      <c r="J742" s="16"/>
    </row>
    <row r="743" spans="10:10" ht="12.75" x14ac:dyDescent="0.2">
      <c r="J743" s="16"/>
    </row>
    <row r="744" spans="10:10" ht="12.75" x14ac:dyDescent="0.2">
      <c r="J744" s="16"/>
    </row>
    <row r="745" spans="10:10" ht="12.75" x14ac:dyDescent="0.2">
      <c r="J745" s="16"/>
    </row>
    <row r="746" spans="10:10" ht="12.75" x14ac:dyDescent="0.2">
      <c r="J746" s="16"/>
    </row>
    <row r="747" spans="10:10" ht="12.75" x14ac:dyDescent="0.2">
      <c r="J747" s="16"/>
    </row>
    <row r="748" spans="10:10" ht="12.75" x14ac:dyDescent="0.2">
      <c r="J748" s="16"/>
    </row>
    <row r="749" spans="10:10" ht="12.75" x14ac:dyDescent="0.2">
      <c r="J749" s="16"/>
    </row>
    <row r="750" spans="10:10" ht="12.75" x14ac:dyDescent="0.2">
      <c r="J750" s="16"/>
    </row>
    <row r="751" spans="10:10" ht="12.75" x14ac:dyDescent="0.2">
      <c r="J751" s="16"/>
    </row>
    <row r="752" spans="10:10" ht="12.75" x14ac:dyDescent="0.2">
      <c r="J752" s="16"/>
    </row>
    <row r="753" spans="10:10" ht="12.75" x14ac:dyDescent="0.2">
      <c r="J753" s="16"/>
    </row>
    <row r="754" spans="10:10" ht="12.75" x14ac:dyDescent="0.2">
      <c r="J754" s="16"/>
    </row>
    <row r="755" spans="10:10" ht="12.75" x14ac:dyDescent="0.2">
      <c r="J755" s="16"/>
    </row>
    <row r="756" spans="10:10" ht="12.75" x14ac:dyDescent="0.2">
      <c r="J756" s="16"/>
    </row>
    <row r="757" spans="10:10" ht="12.75" x14ac:dyDescent="0.2">
      <c r="J757" s="16"/>
    </row>
    <row r="758" spans="10:10" ht="12.75" x14ac:dyDescent="0.2">
      <c r="J758" s="16"/>
    </row>
    <row r="759" spans="10:10" ht="12.75" x14ac:dyDescent="0.2">
      <c r="J759" s="16"/>
    </row>
    <row r="760" spans="10:10" ht="12.75" x14ac:dyDescent="0.2">
      <c r="J760" s="16"/>
    </row>
    <row r="761" spans="10:10" ht="12.75" x14ac:dyDescent="0.2">
      <c r="J761" s="16"/>
    </row>
    <row r="762" spans="10:10" ht="12.75" x14ac:dyDescent="0.2">
      <c r="J762" s="16"/>
    </row>
    <row r="763" spans="10:10" ht="12.75" x14ac:dyDescent="0.2">
      <c r="J763" s="16"/>
    </row>
    <row r="764" spans="10:10" ht="12.75" x14ac:dyDescent="0.2">
      <c r="J764" s="16"/>
    </row>
    <row r="765" spans="10:10" ht="12.75" x14ac:dyDescent="0.2">
      <c r="J765" s="16"/>
    </row>
    <row r="766" spans="10:10" ht="12.75" x14ac:dyDescent="0.2">
      <c r="J766" s="16"/>
    </row>
    <row r="767" spans="10:10" ht="12.75" x14ac:dyDescent="0.2">
      <c r="J767" s="16"/>
    </row>
    <row r="768" spans="10:10" ht="12.75" x14ac:dyDescent="0.2">
      <c r="J768" s="16"/>
    </row>
    <row r="769" spans="10:10" ht="12.75" x14ac:dyDescent="0.2">
      <c r="J769" s="16"/>
    </row>
    <row r="770" spans="10:10" ht="12.75" x14ac:dyDescent="0.2">
      <c r="J770" s="16"/>
    </row>
    <row r="771" spans="10:10" ht="12.75" x14ac:dyDescent="0.2">
      <c r="J771" s="16"/>
    </row>
    <row r="772" spans="10:10" ht="12.75" x14ac:dyDescent="0.2">
      <c r="J772" s="16"/>
    </row>
    <row r="773" spans="10:10" ht="12.75" x14ac:dyDescent="0.2">
      <c r="J773" s="16"/>
    </row>
    <row r="774" spans="10:10" ht="12.75" x14ac:dyDescent="0.2">
      <c r="J774" s="16"/>
    </row>
    <row r="775" spans="10:10" ht="12.75" x14ac:dyDescent="0.2">
      <c r="J775" s="16"/>
    </row>
    <row r="776" spans="10:10" ht="12.75" x14ac:dyDescent="0.2">
      <c r="J776" s="16"/>
    </row>
    <row r="777" spans="10:10" ht="12.75" x14ac:dyDescent="0.2">
      <c r="J777" s="16"/>
    </row>
    <row r="778" spans="10:10" ht="12.75" x14ac:dyDescent="0.2">
      <c r="J778" s="16"/>
    </row>
    <row r="779" spans="10:10" ht="12.75" x14ac:dyDescent="0.2">
      <c r="J779" s="16"/>
    </row>
    <row r="780" spans="10:10" ht="12.75" x14ac:dyDescent="0.2">
      <c r="J780" s="16"/>
    </row>
    <row r="781" spans="10:10" ht="12.75" x14ac:dyDescent="0.2">
      <c r="J781" s="16"/>
    </row>
    <row r="782" spans="10:10" ht="12.75" x14ac:dyDescent="0.2">
      <c r="J782" s="16"/>
    </row>
    <row r="783" spans="10:10" ht="12.75" x14ac:dyDescent="0.2">
      <c r="J783" s="16"/>
    </row>
    <row r="784" spans="10:10" ht="12.75" x14ac:dyDescent="0.2">
      <c r="J784" s="16"/>
    </row>
    <row r="785" spans="10:10" ht="12.75" x14ac:dyDescent="0.2">
      <c r="J785" s="16"/>
    </row>
    <row r="786" spans="10:10" ht="12.75" x14ac:dyDescent="0.2">
      <c r="J786" s="16"/>
    </row>
    <row r="787" spans="10:10" ht="12.75" x14ac:dyDescent="0.2">
      <c r="J787" s="16"/>
    </row>
    <row r="788" spans="10:10" ht="12.75" x14ac:dyDescent="0.2">
      <c r="J788" s="16"/>
    </row>
    <row r="789" spans="10:10" ht="12.75" x14ac:dyDescent="0.2">
      <c r="J789" s="16"/>
    </row>
    <row r="790" spans="10:10" ht="12.75" x14ac:dyDescent="0.2">
      <c r="J790" s="16"/>
    </row>
    <row r="791" spans="10:10" ht="12.75" x14ac:dyDescent="0.2">
      <c r="J791" s="16"/>
    </row>
    <row r="792" spans="10:10" ht="12.75" x14ac:dyDescent="0.2">
      <c r="J792" s="16"/>
    </row>
    <row r="793" spans="10:10" ht="12.75" x14ac:dyDescent="0.2">
      <c r="J793" s="16"/>
    </row>
    <row r="794" spans="10:10" ht="12.75" x14ac:dyDescent="0.2">
      <c r="J794" s="16"/>
    </row>
    <row r="795" spans="10:10" ht="12.75" x14ac:dyDescent="0.2">
      <c r="J795" s="16"/>
    </row>
    <row r="796" spans="10:10" ht="12.75" x14ac:dyDescent="0.2">
      <c r="J796" s="16"/>
    </row>
    <row r="797" spans="10:10" ht="12.75" x14ac:dyDescent="0.2">
      <c r="J797" s="16"/>
    </row>
    <row r="798" spans="10:10" ht="12.75" x14ac:dyDescent="0.2">
      <c r="J798" s="16"/>
    </row>
    <row r="799" spans="10:10" ht="12.75" x14ac:dyDescent="0.2">
      <c r="J799" s="16"/>
    </row>
    <row r="800" spans="10:10" ht="12.75" x14ac:dyDescent="0.2">
      <c r="J800" s="16"/>
    </row>
    <row r="801" spans="10:10" ht="12.75" x14ac:dyDescent="0.2">
      <c r="J801" s="16"/>
    </row>
    <row r="802" spans="10:10" ht="12.75" x14ac:dyDescent="0.2">
      <c r="J802" s="16"/>
    </row>
    <row r="803" spans="10:10" ht="12.75" x14ac:dyDescent="0.2">
      <c r="J803" s="16"/>
    </row>
    <row r="804" spans="10:10" ht="12.75" x14ac:dyDescent="0.2">
      <c r="J804" s="16"/>
    </row>
    <row r="805" spans="10:10" ht="12.75" x14ac:dyDescent="0.2">
      <c r="J805" s="16"/>
    </row>
    <row r="806" spans="10:10" ht="12.75" x14ac:dyDescent="0.2">
      <c r="J806" s="16"/>
    </row>
    <row r="807" spans="10:10" ht="12.75" x14ac:dyDescent="0.2">
      <c r="J807" s="16"/>
    </row>
    <row r="808" spans="10:10" ht="12.75" x14ac:dyDescent="0.2">
      <c r="J808" s="16"/>
    </row>
    <row r="809" spans="10:10" ht="12.75" x14ac:dyDescent="0.2">
      <c r="J809" s="16"/>
    </row>
    <row r="810" spans="10:10" ht="12.75" x14ac:dyDescent="0.2">
      <c r="J810" s="16"/>
    </row>
    <row r="811" spans="10:10" ht="12.75" x14ac:dyDescent="0.2">
      <c r="J811" s="16"/>
    </row>
    <row r="812" spans="10:10" ht="12.75" x14ac:dyDescent="0.2">
      <c r="J812" s="16"/>
    </row>
    <row r="813" spans="10:10" ht="12.75" x14ac:dyDescent="0.2">
      <c r="J813" s="16"/>
    </row>
    <row r="814" spans="10:10" ht="12.75" x14ac:dyDescent="0.2">
      <c r="J814" s="16"/>
    </row>
    <row r="815" spans="10:10" ht="12.75" x14ac:dyDescent="0.2">
      <c r="J815" s="16"/>
    </row>
    <row r="816" spans="10:10" ht="12.75" x14ac:dyDescent="0.2">
      <c r="J816" s="16"/>
    </row>
    <row r="817" spans="10:10" ht="12.75" x14ac:dyDescent="0.2">
      <c r="J817" s="16"/>
    </row>
    <row r="818" spans="10:10" ht="12.75" x14ac:dyDescent="0.2">
      <c r="J818" s="16"/>
    </row>
    <row r="819" spans="10:10" ht="12.75" x14ac:dyDescent="0.2">
      <c r="J819" s="16"/>
    </row>
    <row r="820" spans="10:10" ht="12.75" x14ac:dyDescent="0.2">
      <c r="J820" s="16"/>
    </row>
    <row r="821" spans="10:10" ht="12.75" x14ac:dyDescent="0.2">
      <c r="J821" s="16"/>
    </row>
    <row r="822" spans="10:10" ht="12.75" x14ac:dyDescent="0.2">
      <c r="J822" s="16"/>
    </row>
    <row r="823" spans="10:10" ht="12.75" x14ac:dyDescent="0.2">
      <c r="J823" s="16"/>
    </row>
    <row r="824" spans="10:10" ht="12.75" x14ac:dyDescent="0.2">
      <c r="J824" s="16"/>
    </row>
    <row r="825" spans="10:10" ht="12.75" x14ac:dyDescent="0.2">
      <c r="J825" s="16"/>
    </row>
    <row r="826" spans="10:10" ht="12.75" x14ac:dyDescent="0.2">
      <c r="J826" s="16"/>
    </row>
    <row r="827" spans="10:10" ht="12.75" x14ac:dyDescent="0.2">
      <c r="J827" s="16"/>
    </row>
    <row r="828" spans="10:10" ht="12.75" x14ac:dyDescent="0.2">
      <c r="J828" s="16"/>
    </row>
    <row r="829" spans="10:10" ht="12.75" x14ac:dyDescent="0.2">
      <c r="J829" s="16"/>
    </row>
    <row r="830" spans="10:10" ht="12.75" x14ac:dyDescent="0.2">
      <c r="J830" s="16"/>
    </row>
    <row r="831" spans="10:10" ht="12.75" x14ac:dyDescent="0.2">
      <c r="J831" s="16"/>
    </row>
    <row r="832" spans="10:10" ht="12.75" x14ac:dyDescent="0.2">
      <c r="J832" s="16"/>
    </row>
    <row r="833" spans="10:10" ht="12.75" x14ac:dyDescent="0.2">
      <c r="J833" s="16"/>
    </row>
    <row r="834" spans="10:10" ht="12.75" x14ac:dyDescent="0.2">
      <c r="J834" s="16"/>
    </row>
    <row r="835" spans="10:10" ht="12.75" x14ac:dyDescent="0.2">
      <c r="J835" s="16"/>
    </row>
    <row r="836" spans="10:10" ht="12.75" x14ac:dyDescent="0.2">
      <c r="J836" s="16"/>
    </row>
    <row r="837" spans="10:10" ht="12.75" x14ac:dyDescent="0.2">
      <c r="J837" s="16"/>
    </row>
    <row r="838" spans="10:10" ht="12.75" x14ac:dyDescent="0.2">
      <c r="J838" s="16"/>
    </row>
    <row r="839" spans="10:10" ht="12.75" x14ac:dyDescent="0.2">
      <c r="J839" s="16"/>
    </row>
    <row r="840" spans="10:10" ht="12.75" x14ac:dyDescent="0.2">
      <c r="J840" s="16"/>
    </row>
    <row r="841" spans="10:10" ht="12.75" x14ac:dyDescent="0.2">
      <c r="J841" s="16"/>
    </row>
    <row r="842" spans="10:10" ht="12.75" x14ac:dyDescent="0.2">
      <c r="J842" s="16"/>
    </row>
    <row r="843" spans="10:10" ht="12.75" x14ac:dyDescent="0.2">
      <c r="J843" s="16"/>
    </row>
    <row r="844" spans="10:10" ht="12.75" x14ac:dyDescent="0.2">
      <c r="J844" s="16"/>
    </row>
    <row r="845" spans="10:10" ht="12.75" x14ac:dyDescent="0.2">
      <c r="J845" s="16"/>
    </row>
    <row r="846" spans="10:10" ht="12.75" x14ac:dyDescent="0.2">
      <c r="J846" s="16"/>
    </row>
    <row r="847" spans="10:10" ht="12.75" x14ac:dyDescent="0.2">
      <c r="J847" s="16"/>
    </row>
    <row r="848" spans="10:10" ht="12.75" x14ac:dyDescent="0.2">
      <c r="J848" s="16"/>
    </row>
    <row r="849" spans="10:10" ht="12.75" x14ac:dyDescent="0.2">
      <c r="J849" s="16"/>
    </row>
    <row r="850" spans="10:10" ht="12.75" x14ac:dyDescent="0.2">
      <c r="J850" s="16"/>
    </row>
    <row r="851" spans="10:10" ht="12.75" x14ac:dyDescent="0.2">
      <c r="J851" s="16"/>
    </row>
    <row r="852" spans="10:10" ht="12.75" x14ac:dyDescent="0.2">
      <c r="J852" s="16"/>
    </row>
    <row r="853" spans="10:10" ht="12.75" x14ac:dyDescent="0.2">
      <c r="J853" s="16"/>
    </row>
    <row r="854" spans="10:10" ht="12.75" x14ac:dyDescent="0.2">
      <c r="J854" s="16"/>
    </row>
    <row r="855" spans="10:10" ht="12.75" x14ac:dyDescent="0.2">
      <c r="J855" s="16"/>
    </row>
    <row r="856" spans="10:10" ht="12.75" x14ac:dyDescent="0.2">
      <c r="J856" s="16"/>
    </row>
    <row r="857" spans="10:10" ht="12.75" x14ac:dyDescent="0.2">
      <c r="J857" s="16"/>
    </row>
    <row r="858" spans="10:10" ht="12.75" x14ac:dyDescent="0.2">
      <c r="J858" s="16"/>
    </row>
    <row r="859" spans="10:10" ht="12.75" x14ac:dyDescent="0.2">
      <c r="J859" s="16"/>
    </row>
    <row r="860" spans="10:10" ht="12.75" x14ac:dyDescent="0.2">
      <c r="J860" s="16"/>
    </row>
    <row r="861" spans="10:10" ht="12.75" x14ac:dyDescent="0.2">
      <c r="J861" s="16"/>
    </row>
    <row r="862" spans="10:10" ht="12.75" x14ac:dyDescent="0.2">
      <c r="J862" s="16"/>
    </row>
    <row r="863" spans="10:10" ht="12.75" x14ac:dyDescent="0.2">
      <c r="J863" s="16"/>
    </row>
    <row r="864" spans="10:10" ht="12.75" x14ac:dyDescent="0.2">
      <c r="J864" s="16"/>
    </row>
    <row r="865" spans="10:10" ht="12.75" x14ac:dyDescent="0.2">
      <c r="J865" s="16"/>
    </row>
    <row r="866" spans="10:10" ht="12.75" x14ac:dyDescent="0.2">
      <c r="J866" s="16"/>
    </row>
    <row r="867" spans="10:10" ht="12.75" x14ac:dyDescent="0.2">
      <c r="J867" s="16"/>
    </row>
    <row r="868" spans="10:10" ht="12.75" x14ac:dyDescent="0.2">
      <c r="J868" s="16"/>
    </row>
    <row r="869" spans="10:10" ht="12.75" x14ac:dyDescent="0.2">
      <c r="J869" s="16"/>
    </row>
    <row r="870" spans="10:10" ht="12.75" x14ac:dyDescent="0.2">
      <c r="J870" s="16"/>
    </row>
    <row r="871" spans="10:10" ht="12.75" x14ac:dyDescent="0.2">
      <c r="J871" s="16"/>
    </row>
    <row r="872" spans="10:10" ht="12.75" x14ac:dyDescent="0.2">
      <c r="J872" s="16"/>
    </row>
    <row r="873" spans="10:10" ht="12.75" x14ac:dyDescent="0.2">
      <c r="J873" s="16"/>
    </row>
    <row r="874" spans="10:10" ht="12.75" x14ac:dyDescent="0.2">
      <c r="J874" s="16"/>
    </row>
    <row r="875" spans="10:10" ht="12.75" x14ac:dyDescent="0.2">
      <c r="J875" s="16"/>
    </row>
    <row r="876" spans="10:10" ht="12.75" x14ac:dyDescent="0.2">
      <c r="J876" s="16"/>
    </row>
    <row r="877" spans="10:10" ht="12.75" x14ac:dyDescent="0.2">
      <c r="J877" s="16"/>
    </row>
    <row r="878" spans="10:10" ht="12.75" x14ac:dyDescent="0.2">
      <c r="J878" s="16"/>
    </row>
    <row r="879" spans="10:10" ht="12.75" x14ac:dyDescent="0.2">
      <c r="J879" s="16"/>
    </row>
    <row r="880" spans="10:10" ht="12.75" x14ac:dyDescent="0.2">
      <c r="J880" s="16"/>
    </row>
    <row r="881" spans="10:10" ht="12.75" x14ac:dyDescent="0.2">
      <c r="J881" s="16"/>
    </row>
    <row r="882" spans="10:10" ht="12.75" x14ac:dyDescent="0.2">
      <c r="J882" s="16"/>
    </row>
    <row r="883" spans="10:10" ht="12.75" x14ac:dyDescent="0.2">
      <c r="J883" s="16"/>
    </row>
    <row r="884" spans="10:10" ht="12.75" x14ac:dyDescent="0.2">
      <c r="J884" s="16"/>
    </row>
    <row r="885" spans="10:10" ht="12.75" x14ac:dyDescent="0.2">
      <c r="J885" s="16"/>
    </row>
    <row r="886" spans="10:10" ht="12.75" x14ac:dyDescent="0.2">
      <c r="J886" s="16"/>
    </row>
    <row r="887" spans="10:10" ht="12.75" x14ac:dyDescent="0.2">
      <c r="J887" s="16"/>
    </row>
    <row r="888" spans="10:10" ht="12.75" x14ac:dyDescent="0.2">
      <c r="J888" s="16"/>
    </row>
    <row r="889" spans="10:10" ht="12.75" x14ac:dyDescent="0.2">
      <c r="J889" s="16"/>
    </row>
    <row r="890" spans="10:10" ht="12.75" x14ac:dyDescent="0.2">
      <c r="J890" s="16"/>
    </row>
    <row r="891" spans="10:10" ht="12.75" x14ac:dyDescent="0.2">
      <c r="J891" s="16"/>
    </row>
    <row r="892" spans="10:10" ht="12.75" x14ac:dyDescent="0.2">
      <c r="J892" s="16"/>
    </row>
    <row r="893" spans="10:10" ht="12.75" x14ac:dyDescent="0.2">
      <c r="J893" s="16"/>
    </row>
    <row r="894" spans="10:10" ht="12.75" x14ac:dyDescent="0.2">
      <c r="J894" s="16"/>
    </row>
    <row r="895" spans="10:10" ht="12.75" x14ac:dyDescent="0.2">
      <c r="J895" s="16"/>
    </row>
    <row r="896" spans="10:10" ht="12.75" x14ac:dyDescent="0.2">
      <c r="J896" s="16"/>
    </row>
    <row r="897" spans="10:10" ht="12.75" x14ac:dyDescent="0.2">
      <c r="J897" s="16"/>
    </row>
    <row r="898" spans="10:10" ht="12.75" x14ac:dyDescent="0.2">
      <c r="J898" s="16"/>
    </row>
    <row r="899" spans="10:10" ht="12.75" x14ac:dyDescent="0.2">
      <c r="J899" s="16"/>
    </row>
    <row r="900" spans="10:10" ht="12.75" x14ac:dyDescent="0.2">
      <c r="J900" s="16"/>
    </row>
    <row r="901" spans="10:10" ht="12.75" x14ac:dyDescent="0.2">
      <c r="J901" s="16"/>
    </row>
    <row r="902" spans="10:10" ht="12.75" x14ac:dyDescent="0.2">
      <c r="J902" s="16"/>
    </row>
    <row r="903" spans="10:10" ht="12.75" x14ac:dyDescent="0.2">
      <c r="J903" s="16"/>
    </row>
    <row r="904" spans="10:10" ht="12.75" x14ac:dyDescent="0.2">
      <c r="J904" s="16"/>
    </row>
    <row r="905" spans="10:10" ht="12.75" x14ac:dyDescent="0.2">
      <c r="J905" s="16"/>
    </row>
    <row r="906" spans="10:10" ht="12.75" x14ac:dyDescent="0.2">
      <c r="J906" s="16"/>
    </row>
    <row r="907" spans="10:10" ht="12.75" x14ac:dyDescent="0.2">
      <c r="J907" s="16"/>
    </row>
    <row r="908" spans="10:10" ht="12.75" x14ac:dyDescent="0.2">
      <c r="J908" s="16"/>
    </row>
    <row r="909" spans="10:10" ht="12.75" x14ac:dyDescent="0.2">
      <c r="J909" s="16"/>
    </row>
    <row r="910" spans="10:10" ht="12.75" x14ac:dyDescent="0.2">
      <c r="J910" s="16"/>
    </row>
    <row r="911" spans="10:10" ht="12.75" x14ac:dyDescent="0.2">
      <c r="J911" s="16"/>
    </row>
    <row r="912" spans="10:10" ht="12.75" x14ac:dyDescent="0.2">
      <c r="J912" s="16"/>
    </row>
    <row r="913" spans="10:10" ht="12.75" x14ac:dyDescent="0.2">
      <c r="J913" s="16"/>
    </row>
    <row r="914" spans="10:10" ht="12.75" x14ac:dyDescent="0.2">
      <c r="J914" s="16"/>
    </row>
    <row r="915" spans="10:10" ht="12.75" x14ac:dyDescent="0.2">
      <c r="J915" s="16"/>
    </row>
    <row r="916" spans="10:10" ht="12.75" x14ac:dyDescent="0.2">
      <c r="J916" s="16"/>
    </row>
    <row r="917" spans="10:10" ht="12.75" x14ac:dyDescent="0.2">
      <c r="J917" s="16"/>
    </row>
    <row r="918" spans="10:10" ht="12.75" x14ac:dyDescent="0.2">
      <c r="J918" s="16"/>
    </row>
    <row r="919" spans="10:10" ht="12.75" x14ac:dyDescent="0.2">
      <c r="J919" s="16"/>
    </row>
    <row r="920" spans="10:10" ht="12.75" x14ac:dyDescent="0.2">
      <c r="J920" s="16"/>
    </row>
    <row r="921" spans="10:10" ht="12.75" x14ac:dyDescent="0.2">
      <c r="J921" s="16"/>
    </row>
    <row r="922" spans="10:10" ht="12.75" x14ac:dyDescent="0.2">
      <c r="J922" s="16"/>
    </row>
    <row r="923" spans="10:10" ht="12.75" x14ac:dyDescent="0.2">
      <c r="J923" s="16"/>
    </row>
    <row r="924" spans="10:10" ht="12.75" x14ac:dyDescent="0.2">
      <c r="J924" s="16"/>
    </row>
    <row r="925" spans="10:10" ht="12.75" x14ac:dyDescent="0.2">
      <c r="J925" s="16"/>
    </row>
    <row r="926" spans="10:10" ht="12.75" x14ac:dyDescent="0.2">
      <c r="J926" s="16"/>
    </row>
    <row r="927" spans="10:10" ht="12.75" x14ac:dyDescent="0.2">
      <c r="J927" s="16"/>
    </row>
    <row r="928" spans="10:10" ht="12.75" x14ac:dyDescent="0.2">
      <c r="J928" s="16"/>
    </row>
    <row r="929" spans="10:10" ht="12.75" x14ac:dyDescent="0.2">
      <c r="J929" s="16"/>
    </row>
    <row r="930" spans="10:10" ht="12.75" x14ac:dyDescent="0.2">
      <c r="J930" s="16"/>
    </row>
    <row r="931" spans="10:10" ht="12.75" x14ac:dyDescent="0.2">
      <c r="J931" s="16"/>
    </row>
    <row r="932" spans="10:10" ht="12.75" x14ac:dyDescent="0.2">
      <c r="J932" s="16"/>
    </row>
    <row r="933" spans="10:10" ht="12.75" x14ac:dyDescent="0.2">
      <c r="J933" s="16"/>
    </row>
    <row r="934" spans="10:10" ht="12.75" x14ac:dyDescent="0.2">
      <c r="J934" s="16"/>
    </row>
    <row r="935" spans="10:10" ht="12.75" x14ac:dyDescent="0.2">
      <c r="J935" s="16"/>
    </row>
    <row r="936" spans="10:10" ht="12.75" x14ac:dyDescent="0.2">
      <c r="J936" s="16"/>
    </row>
    <row r="937" spans="10:10" ht="12.75" x14ac:dyDescent="0.2">
      <c r="J937" s="16"/>
    </row>
    <row r="938" spans="10:10" ht="12.75" x14ac:dyDescent="0.2">
      <c r="J938" s="16"/>
    </row>
    <row r="939" spans="10:10" ht="12.75" x14ac:dyDescent="0.2">
      <c r="J939" s="16"/>
    </row>
    <row r="940" spans="10:10" ht="12.75" x14ac:dyDescent="0.2">
      <c r="J940" s="16"/>
    </row>
    <row r="941" spans="10:10" ht="12.75" x14ac:dyDescent="0.2">
      <c r="J941" s="16"/>
    </row>
    <row r="942" spans="10:10" ht="12.75" x14ac:dyDescent="0.2">
      <c r="J942" s="16"/>
    </row>
    <row r="943" spans="10:10" ht="12.75" x14ac:dyDescent="0.2">
      <c r="J943" s="16"/>
    </row>
    <row r="944" spans="10:10" ht="12.75" x14ac:dyDescent="0.2">
      <c r="J944" s="16"/>
    </row>
    <row r="945" spans="10:10" ht="12.75" x14ac:dyDescent="0.2">
      <c r="J945" s="16"/>
    </row>
    <row r="946" spans="10:10" ht="12.75" x14ac:dyDescent="0.2">
      <c r="J946" s="16"/>
    </row>
    <row r="947" spans="10:10" ht="12.75" x14ac:dyDescent="0.2">
      <c r="J947" s="16"/>
    </row>
    <row r="948" spans="10:10" ht="12.75" x14ac:dyDescent="0.2">
      <c r="J948" s="16"/>
    </row>
    <row r="949" spans="10:10" ht="12.75" x14ac:dyDescent="0.2">
      <c r="J949" s="16"/>
    </row>
    <row r="950" spans="10:10" ht="12.75" x14ac:dyDescent="0.2">
      <c r="J950" s="16"/>
    </row>
    <row r="951" spans="10:10" ht="12.75" x14ac:dyDescent="0.2">
      <c r="J951" s="16"/>
    </row>
    <row r="952" spans="10:10" ht="12.75" x14ac:dyDescent="0.2">
      <c r="J952" s="16"/>
    </row>
    <row r="953" spans="10:10" ht="12.75" x14ac:dyDescent="0.2">
      <c r="J953" s="16"/>
    </row>
    <row r="954" spans="10:10" ht="12.75" x14ac:dyDescent="0.2">
      <c r="J954" s="16"/>
    </row>
    <row r="955" spans="10:10" ht="12.75" x14ac:dyDescent="0.2">
      <c r="J955" s="16"/>
    </row>
    <row r="956" spans="10:10" ht="12.75" x14ac:dyDescent="0.2">
      <c r="J956" s="16"/>
    </row>
    <row r="957" spans="10:10" ht="12.75" x14ac:dyDescent="0.2">
      <c r="J957" s="16"/>
    </row>
    <row r="958" spans="10:10" ht="12.75" x14ac:dyDescent="0.2">
      <c r="J958" s="16"/>
    </row>
    <row r="959" spans="10:10" ht="12.75" x14ac:dyDescent="0.2">
      <c r="J959" s="16"/>
    </row>
    <row r="960" spans="10:10" ht="12.75" x14ac:dyDescent="0.2">
      <c r="J960" s="16"/>
    </row>
    <row r="961" spans="10:10" ht="12.75" x14ac:dyDescent="0.2">
      <c r="J961" s="16"/>
    </row>
    <row r="962" spans="10:10" ht="12.75" x14ac:dyDescent="0.2">
      <c r="J962" s="16"/>
    </row>
    <row r="963" spans="10:10" ht="12.75" x14ac:dyDescent="0.2">
      <c r="J963" s="16"/>
    </row>
    <row r="964" spans="10:10" ht="12.75" x14ac:dyDescent="0.2">
      <c r="J964" s="16"/>
    </row>
    <row r="965" spans="10:10" ht="12.75" x14ac:dyDescent="0.2">
      <c r="J965" s="16"/>
    </row>
    <row r="966" spans="10:10" ht="12.75" x14ac:dyDescent="0.2">
      <c r="J966" s="16"/>
    </row>
    <row r="967" spans="10:10" ht="12.75" x14ac:dyDescent="0.2">
      <c r="J967" s="16"/>
    </row>
    <row r="968" spans="10:10" ht="12.75" x14ac:dyDescent="0.2">
      <c r="J968" s="16"/>
    </row>
    <row r="969" spans="10:10" ht="12.75" x14ac:dyDescent="0.2">
      <c r="J969" s="16"/>
    </row>
    <row r="970" spans="10:10" ht="12.75" x14ac:dyDescent="0.2">
      <c r="J970" s="16"/>
    </row>
    <row r="971" spans="10:10" ht="12.75" x14ac:dyDescent="0.2">
      <c r="J971" s="16"/>
    </row>
    <row r="972" spans="10:10" ht="12.75" x14ac:dyDescent="0.2">
      <c r="J972" s="16"/>
    </row>
    <row r="973" spans="10:10" ht="12.75" x14ac:dyDescent="0.2">
      <c r="J973" s="16"/>
    </row>
    <row r="974" spans="10:10" ht="12.75" x14ac:dyDescent="0.2">
      <c r="J974" s="16"/>
    </row>
    <row r="975" spans="10:10" ht="12.75" x14ac:dyDescent="0.2">
      <c r="J975" s="16"/>
    </row>
  </sheetData>
  <mergeCells count="3">
    <mergeCell ref="C7:I7"/>
    <mergeCell ref="C8:I9"/>
    <mergeCell ref="C10:I10"/>
  </mergeCells>
  <hyperlinks>
    <hyperlink ref="D14" location="ECT_Lifetime!A1" display="ECT_Lifetime.csv"/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/>
  </sheetViews>
  <sheetFormatPr defaultRowHeight="15" x14ac:dyDescent="0.25"/>
  <cols>
    <col min="1" max="1" width="72.140625" customWidth="1"/>
    <col min="2" max="2" width="26.85546875" customWidth="1"/>
    <col min="3" max="3" width="13.85546875" customWidth="1"/>
    <col min="4" max="4" width="74.5703125" customWidth="1"/>
  </cols>
  <sheetData>
    <row r="1" spans="1:4" ht="30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29</v>
      </c>
      <c r="C2" s="13">
        <v>40</v>
      </c>
      <c r="D2" t="s">
        <v>46</v>
      </c>
    </row>
    <row r="3" spans="1:4" x14ac:dyDescent="0.25">
      <c r="A3" t="s">
        <v>6</v>
      </c>
      <c r="B3" t="s">
        <v>43</v>
      </c>
      <c r="C3" s="13">
        <v>25</v>
      </c>
      <c r="D3" t="s">
        <v>5</v>
      </c>
    </row>
    <row r="4" spans="1:4" x14ac:dyDescent="0.25">
      <c r="A4" t="s">
        <v>6</v>
      </c>
      <c r="B4" t="s">
        <v>42</v>
      </c>
      <c r="C4" s="13">
        <v>25</v>
      </c>
      <c r="D4" t="s">
        <v>5</v>
      </c>
    </row>
    <row r="5" spans="1:4" x14ac:dyDescent="0.25">
      <c r="A5" t="s">
        <v>7</v>
      </c>
      <c r="B5" t="s">
        <v>31</v>
      </c>
      <c r="C5" s="13">
        <v>40</v>
      </c>
      <c r="D5" t="s">
        <v>5</v>
      </c>
    </row>
    <row r="6" spans="1:4" x14ac:dyDescent="0.25">
      <c r="A6" t="s">
        <v>45</v>
      </c>
      <c r="B6" t="s">
        <v>34</v>
      </c>
      <c r="C6" s="13">
        <v>25</v>
      </c>
      <c r="D6" t="s">
        <v>9</v>
      </c>
    </row>
    <row r="7" spans="1:4" x14ac:dyDescent="0.25">
      <c r="A7" t="s">
        <v>10</v>
      </c>
      <c r="B7" t="s">
        <v>35</v>
      </c>
      <c r="C7" s="13">
        <v>25</v>
      </c>
      <c r="D7" t="s">
        <v>9</v>
      </c>
    </row>
    <row r="8" spans="1:4" x14ac:dyDescent="0.25">
      <c r="A8" t="s">
        <v>12</v>
      </c>
      <c r="B8" t="s">
        <v>32</v>
      </c>
      <c r="C8" s="13">
        <v>35</v>
      </c>
      <c r="D8" t="s">
        <v>9</v>
      </c>
    </row>
    <row r="9" spans="1:4" ht="90" x14ac:dyDescent="0.25">
      <c r="A9" s="3" t="s">
        <v>14</v>
      </c>
      <c r="B9" t="s">
        <v>33</v>
      </c>
      <c r="C9" s="13">
        <v>20</v>
      </c>
      <c r="D9" t="s">
        <v>9</v>
      </c>
    </row>
    <row r="10" spans="1:4" x14ac:dyDescent="0.25">
      <c r="A10" t="s">
        <v>16</v>
      </c>
      <c r="B10" t="s">
        <v>30</v>
      </c>
      <c r="C10" s="13">
        <v>40</v>
      </c>
      <c r="D10" t="s">
        <v>18</v>
      </c>
    </row>
    <row r="16" spans="1:4" x14ac:dyDescent="0.25">
      <c r="A16" s="11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/>
  </sheetViews>
  <sheetFormatPr defaultRowHeight="15" x14ac:dyDescent="0.25"/>
  <cols>
    <col min="1" max="1" width="18" bestFit="1" customWidth="1"/>
    <col min="2" max="2" width="11" bestFit="1" customWidth="1"/>
    <col min="7" max="7" width="15.7109375" bestFit="1" customWidth="1"/>
  </cols>
  <sheetData>
    <row r="1" spans="1:5" x14ac:dyDescent="0.25">
      <c r="B1" t="s">
        <v>48</v>
      </c>
    </row>
    <row r="2" spans="1:5" x14ac:dyDescent="0.25">
      <c r="A2" s="5" t="s">
        <v>28</v>
      </c>
      <c r="B2" t="s">
        <v>44</v>
      </c>
      <c r="C2" s="8"/>
      <c r="E2" t="s">
        <v>25</v>
      </c>
    </row>
    <row r="3" spans="1:5" x14ac:dyDescent="0.25">
      <c r="A3" s="6" t="s">
        <v>29</v>
      </c>
      <c r="B3">
        <f>INDEX(Info!$C$2:$C$10,MATCH(ECT_Lifetime_input[[#This Row],[EnergyConvTech]],Info!$B$2:$B$10,0))</f>
        <v>40</v>
      </c>
      <c r="E3">
        <v>2020</v>
      </c>
    </row>
    <row r="4" spans="1:5" x14ac:dyDescent="0.25">
      <c r="A4" s="7" t="s">
        <v>42</v>
      </c>
      <c r="B4">
        <f>INDEX(Info!$C$2:$C$10,MATCH(ECT_Lifetime_input[[#This Row],[EnergyConvTech]],Info!$B$2:$B$10,0))</f>
        <v>25</v>
      </c>
      <c r="E4">
        <f>E3+1</f>
        <v>2021</v>
      </c>
    </row>
    <row r="5" spans="1:5" x14ac:dyDescent="0.25">
      <c r="A5" s="7" t="s">
        <v>43</v>
      </c>
      <c r="B5">
        <f>INDEX(Info!$C$2:$C$10,MATCH(ECT_Lifetime_input[[#This Row],[EnergyConvTech]],Info!$B$2:$B$10,0))</f>
        <v>25</v>
      </c>
      <c r="E5">
        <f t="shared" ref="E5:E14" si="0">E4+1</f>
        <v>2022</v>
      </c>
    </row>
    <row r="6" spans="1:5" x14ac:dyDescent="0.25">
      <c r="A6" s="9" t="s">
        <v>30</v>
      </c>
      <c r="B6">
        <f>INDEX(Info!$C$2:$C$10,MATCH(ECT_Lifetime_input[[#This Row],[EnergyConvTech]],Info!$B$2:$B$10,0))</f>
        <v>40</v>
      </c>
      <c r="E6">
        <f t="shared" si="0"/>
        <v>2023</v>
      </c>
    </row>
    <row r="7" spans="1:5" x14ac:dyDescent="0.25">
      <c r="A7" s="9" t="s">
        <v>31</v>
      </c>
      <c r="B7">
        <f>INDEX(Info!$C$2:$C$10,MATCH(ECT_Lifetime_input[[#This Row],[EnergyConvTech]],Info!$B$2:$B$10,0))</f>
        <v>40</v>
      </c>
      <c r="E7">
        <f t="shared" si="0"/>
        <v>2024</v>
      </c>
    </row>
    <row r="8" spans="1:5" x14ac:dyDescent="0.25">
      <c r="A8" s="9" t="s">
        <v>32</v>
      </c>
      <c r="B8">
        <f>INDEX(Info!$C$2:$C$10,MATCH(ECT_Lifetime_input[[#This Row],[EnergyConvTech]],Info!$B$2:$B$10,0))</f>
        <v>35</v>
      </c>
      <c r="E8">
        <f t="shared" si="0"/>
        <v>2025</v>
      </c>
    </row>
    <row r="9" spans="1:5" x14ac:dyDescent="0.25">
      <c r="A9" s="9" t="s">
        <v>33</v>
      </c>
      <c r="B9">
        <f>INDEX(Info!$C$2:$C$10,MATCH(ECT_Lifetime_input[[#This Row],[EnergyConvTech]],Info!$B$2:$B$10,0))</f>
        <v>20</v>
      </c>
      <c r="E9">
        <f t="shared" si="0"/>
        <v>2026</v>
      </c>
    </row>
    <row r="10" spans="1:5" x14ac:dyDescent="0.25">
      <c r="A10" s="6" t="s">
        <v>34</v>
      </c>
      <c r="B10">
        <f>INDEX(Info!$C$2:$C$10,MATCH(ECT_Lifetime_input[[#This Row],[EnergyConvTech]],Info!$B$2:$B$10,0))</f>
        <v>25</v>
      </c>
      <c r="E10">
        <f t="shared" si="0"/>
        <v>2027</v>
      </c>
    </row>
    <row r="11" spans="1:5" x14ac:dyDescent="0.25">
      <c r="A11" s="9" t="s">
        <v>35</v>
      </c>
      <c r="B11">
        <f>INDEX(Info!$C$2:$C$10,MATCH(ECT_Lifetime_input[[#This Row],[EnergyConvTech]],Info!$B$2:$B$10,0))</f>
        <v>25</v>
      </c>
      <c r="E11">
        <f t="shared" si="0"/>
        <v>2028</v>
      </c>
    </row>
    <row r="12" spans="1:5" x14ac:dyDescent="0.25">
      <c r="A12" s="9" t="s">
        <v>36</v>
      </c>
      <c r="B12">
        <f>B19</f>
        <v>40</v>
      </c>
      <c r="E12">
        <f t="shared" si="0"/>
        <v>2029</v>
      </c>
    </row>
    <row r="13" spans="1:5" x14ac:dyDescent="0.25">
      <c r="A13" s="9" t="s">
        <v>37</v>
      </c>
      <c r="B13">
        <f>B19</f>
        <v>40</v>
      </c>
      <c r="E13">
        <f t="shared" si="0"/>
        <v>2030</v>
      </c>
    </row>
    <row r="14" spans="1:5" x14ac:dyDescent="0.25">
      <c r="A14" s="9" t="s">
        <v>38</v>
      </c>
      <c r="B14">
        <f>B19</f>
        <v>40</v>
      </c>
      <c r="E14">
        <f t="shared" si="0"/>
        <v>2031</v>
      </c>
    </row>
    <row r="15" spans="1:5" x14ac:dyDescent="0.25">
      <c r="A15" s="10" t="s">
        <v>39</v>
      </c>
      <c r="B15">
        <f>B19</f>
        <v>40</v>
      </c>
    </row>
    <row r="16" spans="1:5" x14ac:dyDescent="0.25">
      <c r="A16" s="6" t="s">
        <v>40</v>
      </c>
      <c r="B16">
        <f>B19</f>
        <v>40</v>
      </c>
    </row>
    <row r="19" spans="1:2" ht="75" x14ac:dyDescent="0.25">
      <c r="A19" s="3" t="s">
        <v>47</v>
      </c>
      <c r="B19">
        <v>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sqref="A1:D109"/>
    </sheetView>
  </sheetViews>
  <sheetFormatPr defaultRowHeight="15" x14ac:dyDescent="0.25"/>
  <cols>
    <col min="1" max="1" width="12.140625" bestFit="1" customWidth="1"/>
    <col min="2" max="2" width="7.85546875" bestFit="1" customWidth="1"/>
    <col min="3" max="3" width="11" bestFit="1" customWidth="1"/>
    <col min="4" max="4" width="7.140625" bestFit="1" customWidth="1"/>
  </cols>
  <sheetData>
    <row r="1" spans="1:4" x14ac:dyDescent="0.25">
      <c r="A1" s="4" t="s">
        <v>19</v>
      </c>
      <c r="B1" s="4" t="s">
        <v>25</v>
      </c>
      <c r="C1" s="4" t="s">
        <v>20</v>
      </c>
      <c r="D1" s="4" t="s">
        <v>26</v>
      </c>
    </row>
    <row r="2" spans="1:4" x14ac:dyDescent="0.25">
      <c r="A2" s="4" t="s">
        <v>22</v>
      </c>
      <c r="B2" s="4">
        <v>2020</v>
      </c>
      <c r="C2" s="4">
        <v>25</v>
      </c>
      <c r="D2" s="4" t="s">
        <v>27</v>
      </c>
    </row>
    <row r="3" spans="1:4" x14ac:dyDescent="0.25">
      <c r="A3" s="4" t="s">
        <v>22</v>
      </c>
      <c r="B3" s="4">
        <v>2021</v>
      </c>
      <c r="C3" s="4">
        <v>25</v>
      </c>
      <c r="D3" s="4" t="s">
        <v>27</v>
      </c>
    </row>
    <row r="4" spans="1:4" x14ac:dyDescent="0.25">
      <c r="A4" s="4" t="s">
        <v>22</v>
      </c>
      <c r="B4" s="4">
        <v>2022</v>
      </c>
      <c r="C4" s="4">
        <v>25</v>
      </c>
      <c r="D4" s="4" t="s">
        <v>27</v>
      </c>
    </row>
    <row r="5" spans="1:4" x14ac:dyDescent="0.25">
      <c r="A5" s="4" t="s">
        <v>22</v>
      </c>
      <c r="B5" s="4">
        <v>2023</v>
      </c>
      <c r="C5" s="4">
        <v>25</v>
      </c>
      <c r="D5" s="4" t="s">
        <v>27</v>
      </c>
    </row>
    <row r="6" spans="1:4" x14ac:dyDescent="0.25">
      <c r="A6" s="4" t="s">
        <v>22</v>
      </c>
      <c r="B6" s="4">
        <v>2024</v>
      </c>
      <c r="C6" s="4">
        <v>25</v>
      </c>
      <c r="D6" s="4" t="s">
        <v>27</v>
      </c>
    </row>
    <row r="7" spans="1:4" x14ac:dyDescent="0.25">
      <c r="A7" s="4" t="s">
        <v>22</v>
      </c>
      <c r="B7" s="4">
        <v>2025</v>
      </c>
      <c r="C7" s="4">
        <v>25</v>
      </c>
      <c r="D7" s="4" t="s">
        <v>27</v>
      </c>
    </row>
    <row r="8" spans="1:4" x14ac:dyDescent="0.25">
      <c r="A8" s="4" t="s">
        <v>22</v>
      </c>
      <c r="B8" s="4">
        <v>2026</v>
      </c>
      <c r="C8" s="4">
        <v>25</v>
      </c>
      <c r="D8" s="4" t="s">
        <v>27</v>
      </c>
    </row>
    <row r="9" spans="1:4" x14ac:dyDescent="0.25">
      <c r="A9" s="4" t="s">
        <v>22</v>
      </c>
      <c r="B9" s="4">
        <v>2027</v>
      </c>
      <c r="C9" s="4">
        <v>25</v>
      </c>
      <c r="D9" s="4" t="s">
        <v>27</v>
      </c>
    </row>
    <row r="10" spans="1:4" x14ac:dyDescent="0.25">
      <c r="A10" s="4" t="s">
        <v>22</v>
      </c>
      <c r="B10" s="4">
        <v>2028</v>
      </c>
      <c r="C10" s="4">
        <v>25</v>
      </c>
      <c r="D10" s="4" t="s">
        <v>27</v>
      </c>
    </row>
    <row r="11" spans="1:4" x14ac:dyDescent="0.25">
      <c r="A11" s="4" t="s">
        <v>22</v>
      </c>
      <c r="B11" s="4">
        <v>2029</v>
      </c>
      <c r="C11" s="4">
        <v>25</v>
      </c>
      <c r="D11" s="4" t="s">
        <v>27</v>
      </c>
    </row>
    <row r="12" spans="1:4" x14ac:dyDescent="0.25">
      <c r="A12" s="4" t="s">
        <v>22</v>
      </c>
      <c r="B12" s="4">
        <v>2030</v>
      </c>
      <c r="C12" s="4">
        <v>25</v>
      </c>
      <c r="D12" s="4" t="s">
        <v>27</v>
      </c>
    </row>
    <row r="13" spans="1:4" x14ac:dyDescent="0.25">
      <c r="A13" s="4" t="s">
        <v>22</v>
      </c>
      <c r="B13" s="4">
        <v>2031</v>
      </c>
      <c r="C13" s="4">
        <v>25</v>
      </c>
      <c r="D13" s="4" t="s">
        <v>27</v>
      </c>
    </row>
    <row r="14" spans="1:4" x14ac:dyDescent="0.25">
      <c r="A14" s="4" t="s">
        <v>23</v>
      </c>
      <c r="B14" s="4">
        <v>2020</v>
      </c>
      <c r="C14" s="4">
        <v>25</v>
      </c>
      <c r="D14" s="4" t="s">
        <v>27</v>
      </c>
    </row>
    <row r="15" spans="1:4" x14ac:dyDescent="0.25">
      <c r="A15" s="4" t="s">
        <v>23</v>
      </c>
      <c r="B15" s="4">
        <v>2021</v>
      </c>
      <c r="C15" s="4">
        <v>25</v>
      </c>
      <c r="D15" s="4" t="s">
        <v>27</v>
      </c>
    </row>
    <row r="16" spans="1:4" x14ac:dyDescent="0.25">
      <c r="A16" s="4" t="s">
        <v>23</v>
      </c>
      <c r="B16" s="4">
        <v>2022</v>
      </c>
      <c r="C16" s="4">
        <v>25</v>
      </c>
      <c r="D16" s="4" t="s">
        <v>27</v>
      </c>
    </row>
    <row r="17" spans="1:4" x14ac:dyDescent="0.25">
      <c r="A17" s="4" t="s">
        <v>23</v>
      </c>
      <c r="B17" s="4">
        <v>2023</v>
      </c>
      <c r="C17" s="4">
        <v>25</v>
      </c>
      <c r="D17" s="4" t="s">
        <v>27</v>
      </c>
    </row>
    <row r="18" spans="1:4" x14ac:dyDescent="0.25">
      <c r="A18" s="4" t="s">
        <v>23</v>
      </c>
      <c r="B18" s="4">
        <v>2024</v>
      </c>
      <c r="C18" s="4">
        <v>25</v>
      </c>
      <c r="D18" s="4" t="s">
        <v>27</v>
      </c>
    </row>
    <row r="19" spans="1:4" x14ac:dyDescent="0.25">
      <c r="A19" s="4" t="s">
        <v>23</v>
      </c>
      <c r="B19" s="4">
        <v>2025</v>
      </c>
      <c r="C19" s="4">
        <v>25</v>
      </c>
      <c r="D19" s="4" t="s">
        <v>27</v>
      </c>
    </row>
    <row r="20" spans="1:4" x14ac:dyDescent="0.25">
      <c r="A20" s="4" t="s">
        <v>23</v>
      </c>
      <c r="B20" s="4">
        <v>2026</v>
      </c>
      <c r="C20" s="4">
        <v>25</v>
      </c>
      <c r="D20" s="4" t="s">
        <v>27</v>
      </c>
    </row>
    <row r="21" spans="1:4" x14ac:dyDescent="0.25">
      <c r="A21" s="4" t="s">
        <v>23</v>
      </c>
      <c r="B21" s="4">
        <v>2027</v>
      </c>
      <c r="C21" s="4">
        <v>25</v>
      </c>
      <c r="D21" s="4" t="s">
        <v>27</v>
      </c>
    </row>
    <row r="22" spans="1:4" x14ac:dyDescent="0.25">
      <c r="A22" s="4" t="s">
        <v>23</v>
      </c>
      <c r="B22" s="4">
        <v>2028</v>
      </c>
      <c r="C22" s="4">
        <v>25</v>
      </c>
      <c r="D22" s="4" t="s">
        <v>27</v>
      </c>
    </row>
    <row r="23" spans="1:4" x14ac:dyDescent="0.25">
      <c r="A23" s="4" t="s">
        <v>23</v>
      </c>
      <c r="B23" s="4">
        <v>2029</v>
      </c>
      <c r="C23" s="4">
        <v>25</v>
      </c>
      <c r="D23" s="4" t="s">
        <v>27</v>
      </c>
    </row>
    <row r="24" spans="1:4" x14ac:dyDescent="0.25">
      <c r="A24" s="4" t="s">
        <v>23</v>
      </c>
      <c r="B24" s="4">
        <v>2030</v>
      </c>
      <c r="C24" s="4">
        <v>25</v>
      </c>
      <c r="D24" s="4" t="s">
        <v>27</v>
      </c>
    </row>
    <row r="25" spans="1:4" x14ac:dyDescent="0.25">
      <c r="A25" s="4" t="s">
        <v>23</v>
      </c>
      <c r="B25" s="4">
        <v>2031</v>
      </c>
      <c r="C25" s="4">
        <v>25</v>
      </c>
      <c r="D25" s="4" t="s">
        <v>27</v>
      </c>
    </row>
    <row r="26" spans="1:4" x14ac:dyDescent="0.25">
      <c r="A26" s="4" t="s">
        <v>24</v>
      </c>
      <c r="B26" s="4">
        <v>2020</v>
      </c>
      <c r="C26" s="4">
        <v>25</v>
      </c>
      <c r="D26" s="4" t="s">
        <v>27</v>
      </c>
    </row>
    <row r="27" spans="1:4" x14ac:dyDescent="0.25">
      <c r="A27" s="4" t="s">
        <v>24</v>
      </c>
      <c r="B27" s="4">
        <v>2021</v>
      </c>
      <c r="C27" s="4">
        <v>25</v>
      </c>
      <c r="D27" s="4" t="s">
        <v>27</v>
      </c>
    </row>
    <row r="28" spans="1:4" x14ac:dyDescent="0.25">
      <c r="A28" s="4" t="s">
        <v>24</v>
      </c>
      <c r="B28" s="4">
        <v>2022</v>
      </c>
      <c r="C28" s="4">
        <v>25</v>
      </c>
      <c r="D28" s="4" t="s">
        <v>27</v>
      </c>
    </row>
    <row r="29" spans="1:4" x14ac:dyDescent="0.25">
      <c r="A29" s="4" t="s">
        <v>24</v>
      </c>
      <c r="B29" s="4">
        <v>2023</v>
      </c>
      <c r="C29" s="4">
        <v>25</v>
      </c>
      <c r="D29" s="4" t="s">
        <v>27</v>
      </c>
    </row>
    <row r="30" spans="1:4" x14ac:dyDescent="0.25">
      <c r="A30" s="4" t="s">
        <v>24</v>
      </c>
      <c r="B30" s="4">
        <v>2024</v>
      </c>
      <c r="C30" s="4">
        <v>25</v>
      </c>
      <c r="D30" s="4" t="s">
        <v>27</v>
      </c>
    </row>
    <row r="31" spans="1:4" x14ac:dyDescent="0.25">
      <c r="A31" s="4" t="s">
        <v>24</v>
      </c>
      <c r="B31" s="4">
        <v>2025</v>
      </c>
      <c r="C31" s="4">
        <v>25</v>
      </c>
      <c r="D31" s="4" t="s">
        <v>27</v>
      </c>
    </row>
    <row r="32" spans="1:4" x14ac:dyDescent="0.25">
      <c r="A32" s="4" t="s">
        <v>24</v>
      </c>
      <c r="B32" s="4">
        <v>2026</v>
      </c>
      <c r="C32" s="4">
        <v>25</v>
      </c>
      <c r="D32" s="4" t="s">
        <v>27</v>
      </c>
    </row>
    <row r="33" spans="1:4" x14ac:dyDescent="0.25">
      <c r="A33" s="4" t="s">
        <v>24</v>
      </c>
      <c r="B33" s="4">
        <v>2027</v>
      </c>
      <c r="C33" s="4">
        <v>25</v>
      </c>
      <c r="D33" s="4" t="s">
        <v>27</v>
      </c>
    </row>
    <row r="34" spans="1:4" x14ac:dyDescent="0.25">
      <c r="A34" s="4" t="s">
        <v>24</v>
      </c>
      <c r="B34" s="4">
        <v>2028</v>
      </c>
      <c r="C34" s="4">
        <v>25</v>
      </c>
      <c r="D34" s="4" t="s">
        <v>27</v>
      </c>
    </row>
    <row r="35" spans="1:4" x14ac:dyDescent="0.25">
      <c r="A35" s="4" t="s">
        <v>24</v>
      </c>
      <c r="B35" s="4">
        <v>2029</v>
      </c>
      <c r="C35" s="4">
        <v>25</v>
      </c>
      <c r="D35" s="4" t="s">
        <v>27</v>
      </c>
    </row>
    <row r="36" spans="1:4" x14ac:dyDescent="0.25">
      <c r="A36" s="4" t="s">
        <v>24</v>
      </c>
      <c r="B36" s="4">
        <v>2030</v>
      </c>
      <c r="C36" s="4">
        <v>25</v>
      </c>
      <c r="D36" s="4" t="s">
        <v>27</v>
      </c>
    </row>
    <row r="37" spans="1:4" x14ac:dyDescent="0.25">
      <c r="A37" s="4" t="s">
        <v>24</v>
      </c>
      <c r="B37" s="4">
        <v>2031</v>
      </c>
      <c r="C37" s="4">
        <v>25</v>
      </c>
      <c r="D37" s="4" t="s">
        <v>27</v>
      </c>
    </row>
    <row r="38" spans="1:4" x14ac:dyDescent="0.25">
      <c r="A38" s="4" t="s">
        <v>8</v>
      </c>
      <c r="B38" s="4">
        <v>2020</v>
      </c>
      <c r="C38" s="4">
        <v>40</v>
      </c>
      <c r="D38" s="4" t="s">
        <v>27</v>
      </c>
    </row>
    <row r="39" spans="1:4" x14ac:dyDescent="0.25">
      <c r="A39" s="4" t="s">
        <v>8</v>
      </c>
      <c r="B39" s="4">
        <v>2021</v>
      </c>
      <c r="C39" s="4">
        <v>40</v>
      </c>
      <c r="D39" s="4" t="s">
        <v>27</v>
      </c>
    </row>
    <row r="40" spans="1:4" x14ac:dyDescent="0.25">
      <c r="A40" s="4" t="s">
        <v>8</v>
      </c>
      <c r="B40" s="4">
        <v>2022</v>
      </c>
      <c r="C40" s="4">
        <v>40</v>
      </c>
      <c r="D40" s="4" t="s">
        <v>27</v>
      </c>
    </row>
    <row r="41" spans="1:4" x14ac:dyDescent="0.25">
      <c r="A41" s="4" t="s">
        <v>8</v>
      </c>
      <c r="B41" s="4">
        <v>2023</v>
      </c>
      <c r="C41" s="4">
        <v>40</v>
      </c>
      <c r="D41" s="4" t="s">
        <v>27</v>
      </c>
    </row>
    <row r="42" spans="1:4" x14ac:dyDescent="0.25">
      <c r="A42" s="4" t="s">
        <v>8</v>
      </c>
      <c r="B42" s="4">
        <v>2024</v>
      </c>
      <c r="C42" s="4">
        <v>40</v>
      </c>
      <c r="D42" s="4" t="s">
        <v>27</v>
      </c>
    </row>
    <row r="43" spans="1:4" x14ac:dyDescent="0.25">
      <c r="A43" s="4" t="s">
        <v>8</v>
      </c>
      <c r="B43" s="4">
        <v>2025</v>
      </c>
      <c r="C43" s="4">
        <v>40</v>
      </c>
      <c r="D43" s="4" t="s">
        <v>27</v>
      </c>
    </row>
    <row r="44" spans="1:4" x14ac:dyDescent="0.25">
      <c r="A44" s="4" t="s">
        <v>8</v>
      </c>
      <c r="B44" s="4">
        <v>2026</v>
      </c>
      <c r="C44" s="4">
        <v>40</v>
      </c>
      <c r="D44" s="4" t="s">
        <v>27</v>
      </c>
    </row>
    <row r="45" spans="1:4" x14ac:dyDescent="0.25">
      <c r="A45" s="4" t="s">
        <v>8</v>
      </c>
      <c r="B45" s="4">
        <v>2027</v>
      </c>
      <c r="C45" s="4">
        <v>40</v>
      </c>
      <c r="D45" s="4" t="s">
        <v>27</v>
      </c>
    </row>
    <row r="46" spans="1:4" x14ac:dyDescent="0.25">
      <c r="A46" s="4" t="s">
        <v>8</v>
      </c>
      <c r="B46" s="4">
        <v>2028</v>
      </c>
      <c r="C46" s="4">
        <v>40</v>
      </c>
      <c r="D46" s="4" t="s">
        <v>27</v>
      </c>
    </row>
    <row r="47" spans="1:4" x14ac:dyDescent="0.25">
      <c r="A47" s="4" t="s">
        <v>8</v>
      </c>
      <c r="B47" s="4">
        <v>2029</v>
      </c>
      <c r="C47" s="4">
        <v>40</v>
      </c>
      <c r="D47" s="4" t="s">
        <v>27</v>
      </c>
    </row>
    <row r="48" spans="1:4" x14ac:dyDescent="0.25">
      <c r="A48" s="4" t="s">
        <v>8</v>
      </c>
      <c r="B48" s="4">
        <v>2030</v>
      </c>
      <c r="C48" s="4">
        <v>40</v>
      </c>
      <c r="D48" s="4" t="s">
        <v>27</v>
      </c>
    </row>
    <row r="49" spans="1:4" x14ac:dyDescent="0.25">
      <c r="A49" s="4" t="s">
        <v>8</v>
      </c>
      <c r="B49" s="4">
        <v>2031</v>
      </c>
      <c r="C49" s="4">
        <v>40</v>
      </c>
      <c r="D49" s="4" t="s">
        <v>27</v>
      </c>
    </row>
    <row r="50" spans="1:4" x14ac:dyDescent="0.25">
      <c r="A50" s="4" t="s">
        <v>21</v>
      </c>
      <c r="B50" s="4">
        <v>2020</v>
      </c>
      <c r="C50" s="4">
        <v>25</v>
      </c>
      <c r="D50" s="4" t="s">
        <v>27</v>
      </c>
    </row>
    <row r="51" spans="1:4" x14ac:dyDescent="0.25">
      <c r="A51" s="4" t="s">
        <v>21</v>
      </c>
      <c r="B51" s="4">
        <v>2021</v>
      </c>
      <c r="C51" s="4">
        <v>25</v>
      </c>
      <c r="D51" s="4" t="s">
        <v>27</v>
      </c>
    </row>
    <row r="52" spans="1:4" x14ac:dyDescent="0.25">
      <c r="A52" s="4" t="s">
        <v>21</v>
      </c>
      <c r="B52" s="4">
        <v>2022</v>
      </c>
      <c r="C52" s="4">
        <v>25</v>
      </c>
      <c r="D52" s="4" t="s">
        <v>27</v>
      </c>
    </row>
    <row r="53" spans="1:4" x14ac:dyDescent="0.25">
      <c r="A53" s="4" t="s">
        <v>21</v>
      </c>
      <c r="B53" s="4">
        <v>2023</v>
      </c>
      <c r="C53" s="4">
        <v>25</v>
      </c>
      <c r="D53" s="4" t="s">
        <v>27</v>
      </c>
    </row>
    <row r="54" spans="1:4" x14ac:dyDescent="0.25">
      <c r="A54" s="4" t="s">
        <v>21</v>
      </c>
      <c r="B54" s="4">
        <v>2024</v>
      </c>
      <c r="C54" s="4">
        <v>25</v>
      </c>
      <c r="D54" s="4" t="s">
        <v>27</v>
      </c>
    </row>
    <row r="55" spans="1:4" x14ac:dyDescent="0.25">
      <c r="A55" s="4" t="s">
        <v>21</v>
      </c>
      <c r="B55" s="4">
        <v>2025</v>
      </c>
      <c r="C55" s="4">
        <v>25</v>
      </c>
      <c r="D55" s="4" t="s">
        <v>27</v>
      </c>
    </row>
    <row r="56" spans="1:4" x14ac:dyDescent="0.25">
      <c r="A56" s="4" t="s">
        <v>21</v>
      </c>
      <c r="B56" s="4">
        <v>2026</v>
      </c>
      <c r="C56" s="4">
        <v>25</v>
      </c>
      <c r="D56" s="4" t="s">
        <v>27</v>
      </c>
    </row>
    <row r="57" spans="1:4" x14ac:dyDescent="0.25">
      <c r="A57" s="4" t="s">
        <v>21</v>
      </c>
      <c r="B57" s="4">
        <v>2027</v>
      </c>
      <c r="C57" s="4">
        <v>25</v>
      </c>
      <c r="D57" s="4" t="s">
        <v>27</v>
      </c>
    </row>
    <row r="58" spans="1:4" x14ac:dyDescent="0.25">
      <c r="A58" s="4" t="s">
        <v>21</v>
      </c>
      <c r="B58" s="4">
        <v>2028</v>
      </c>
      <c r="C58" s="4">
        <v>25</v>
      </c>
      <c r="D58" s="4" t="s">
        <v>27</v>
      </c>
    </row>
    <row r="59" spans="1:4" x14ac:dyDescent="0.25">
      <c r="A59" s="4" t="s">
        <v>21</v>
      </c>
      <c r="B59" s="4">
        <v>2029</v>
      </c>
      <c r="C59" s="4">
        <v>25</v>
      </c>
      <c r="D59" s="4" t="s">
        <v>27</v>
      </c>
    </row>
    <row r="60" spans="1:4" x14ac:dyDescent="0.25">
      <c r="A60" s="4" t="s">
        <v>21</v>
      </c>
      <c r="B60" s="4">
        <v>2030</v>
      </c>
      <c r="C60" s="4">
        <v>25</v>
      </c>
      <c r="D60" s="4" t="s">
        <v>27</v>
      </c>
    </row>
    <row r="61" spans="1:4" x14ac:dyDescent="0.25">
      <c r="A61" s="4" t="s">
        <v>21</v>
      </c>
      <c r="B61" s="4">
        <v>2031</v>
      </c>
      <c r="C61" s="4">
        <v>25</v>
      </c>
      <c r="D61" s="4" t="s">
        <v>27</v>
      </c>
    </row>
    <row r="62" spans="1:4" x14ac:dyDescent="0.25">
      <c r="A62" s="4" t="s">
        <v>11</v>
      </c>
      <c r="B62" s="4">
        <v>2020</v>
      </c>
      <c r="C62" s="4">
        <v>25</v>
      </c>
      <c r="D62" s="4" t="s">
        <v>27</v>
      </c>
    </row>
    <row r="63" spans="1:4" x14ac:dyDescent="0.25">
      <c r="A63" s="4" t="s">
        <v>11</v>
      </c>
      <c r="B63" s="4">
        <v>2021</v>
      </c>
      <c r="C63" s="4">
        <v>25</v>
      </c>
      <c r="D63" s="4" t="s">
        <v>27</v>
      </c>
    </row>
    <row r="64" spans="1:4" x14ac:dyDescent="0.25">
      <c r="A64" s="4" t="s">
        <v>11</v>
      </c>
      <c r="B64" s="4">
        <v>2022</v>
      </c>
      <c r="C64" s="4">
        <v>25</v>
      </c>
      <c r="D64" s="4" t="s">
        <v>27</v>
      </c>
    </row>
    <row r="65" spans="1:4" x14ac:dyDescent="0.25">
      <c r="A65" s="4" t="s">
        <v>11</v>
      </c>
      <c r="B65" s="4">
        <v>2023</v>
      </c>
      <c r="C65" s="4">
        <v>25</v>
      </c>
      <c r="D65" s="4" t="s">
        <v>27</v>
      </c>
    </row>
    <row r="66" spans="1:4" x14ac:dyDescent="0.25">
      <c r="A66" s="4" t="s">
        <v>11</v>
      </c>
      <c r="B66" s="4">
        <v>2024</v>
      </c>
      <c r="C66" s="4">
        <v>25</v>
      </c>
      <c r="D66" s="4" t="s">
        <v>27</v>
      </c>
    </row>
    <row r="67" spans="1:4" x14ac:dyDescent="0.25">
      <c r="A67" s="4" t="s">
        <v>11</v>
      </c>
      <c r="B67" s="4">
        <v>2025</v>
      </c>
      <c r="C67" s="4">
        <v>25</v>
      </c>
      <c r="D67" s="4" t="s">
        <v>27</v>
      </c>
    </row>
    <row r="68" spans="1:4" x14ac:dyDescent="0.25">
      <c r="A68" s="4" t="s">
        <v>11</v>
      </c>
      <c r="B68" s="4">
        <v>2026</v>
      </c>
      <c r="C68" s="4">
        <v>25</v>
      </c>
      <c r="D68" s="4" t="s">
        <v>27</v>
      </c>
    </row>
    <row r="69" spans="1:4" x14ac:dyDescent="0.25">
      <c r="A69" s="4" t="s">
        <v>11</v>
      </c>
      <c r="B69" s="4">
        <v>2027</v>
      </c>
      <c r="C69" s="4">
        <v>25</v>
      </c>
      <c r="D69" s="4" t="s">
        <v>27</v>
      </c>
    </row>
    <row r="70" spans="1:4" x14ac:dyDescent="0.25">
      <c r="A70" s="4" t="s">
        <v>11</v>
      </c>
      <c r="B70" s="4">
        <v>2028</v>
      </c>
      <c r="C70" s="4">
        <v>25</v>
      </c>
      <c r="D70" s="4" t="s">
        <v>27</v>
      </c>
    </row>
    <row r="71" spans="1:4" x14ac:dyDescent="0.25">
      <c r="A71" s="4" t="s">
        <v>11</v>
      </c>
      <c r="B71" s="4">
        <v>2029</v>
      </c>
      <c r="C71" s="4">
        <v>25</v>
      </c>
      <c r="D71" s="4" t="s">
        <v>27</v>
      </c>
    </row>
    <row r="72" spans="1:4" x14ac:dyDescent="0.25">
      <c r="A72" s="4" t="s">
        <v>11</v>
      </c>
      <c r="B72" s="4">
        <v>2030</v>
      </c>
      <c r="C72" s="4">
        <v>25</v>
      </c>
      <c r="D72" s="4" t="s">
        <v>27</v>
      </c>
    </row>
    <row r="73" spans="1:4" x14ac:dyDescent="0.25">
      <c r="A73" s="4" t="s">
        <v>11</v>
      </c>
      <c r="B73" s="4">
        <v>2031</v>
      </c>
      <c r="C73" s="4">
        <v>25</v>
      </c>
      <c r="D73" s="4" t="s">
        <v>27</v>
      </c>
    </row>
    <row r="74" spans="1:4" x14ac:dyDescent="0.25">
      <c r="A74" s="4" t="s">
        <v>13</v>
      </c>
      <c r="B74" s="4">
        <v>2020</v>
      </c>
      <c r="C74" s="4">
        <v>35</v>
      </c>
      <c r="D74" s="4" t="s">
        <v>27</v>
      </c>
    </row>
    <row r="75" spans="1:4" x14ac:dyDescent="0.25">
      <c r="A75" s="4" t="s">
        <v>13</v>
      </c>
      <c r="B75" s="4">
        <v>2021</v>
      </c>
      <c r="C75" s="4">
        <v>35</v>
      </c>
      <c r="D75" s="4" t="s">
        <v>27</v>
      </c>
    </row>
    <row r="76" spans="1:4" x14ac:dyDescent="0.25">
      <c r="A76" s="4" t="s">
        <v>13</v>
      </c>
      <c r="B76" s="4">
        <v>2022</v>
      </c>
      <c r="C76" s="4">
        <v>35</v>
      </c>
      <c r="D76" s="4" t="s">
        <v>27</v>
      </c>
    </row>
    <row r="77" spans="1:4" x14ac:dyDescent="0.25">
      <c r="A77" s="4" t="s">
        <v>13</v>
      </c>
      <c r="B77" s="4">
        <v>2023</v>
      </c>
      <c r="C77" s="4">
        <v>35</v>
      </c>
      <c r="D77" s="4" t="s">
        <v>27</v>
      </c>
    </row>
    <row r="78" spans="1:4" x14ac:dyDescent="0.25">
      <c r="A78" s="4" t="s">
        <v>13</v>
      </c>
      <c r="B78" s="4">
        <v>2024</v>
      </c>
      <c r="C78" s="4">
        <v>35</v>
      </c>
      <c r="D78" s="4" t="s">
        <v>27</v>
      </c>
    </row>
    <row r="79" spans="1:4" x14ac:dyDescent="0.25">
      <c r="A79" s="4" t="s">
        <v>13</v>
      </c>
      <c r="B79" s="4">
        <v>2025</v>
      </c>
      <c r="C79" s="4">
        <v>35</v>
      </c>
      <c r="D79" s="4" t="s">
        <v>27</v>
      </c>
    </row>
    <row r="80" spans="1:4" x14ac:dyDescent="0.25">
      <c r="A80" s="4" t="s">
        <v>13</v>
      </c>
      <c r="B80" s="4">
        <v>2026</v>
      </c>
      <c r="C80" s="4">
        <v>35</v>
      </c>
      <c r="D80" s="4" t="s">
        <v>27</v>
      </c>
    </row>
    <row r="81" spans="1:4" x14ac:dyDescent="0.25">
      <c r="A81" s="4" t="s">
        <v>13</v>
      </c>
      <c r="B81" s="4">
        <v>2027</v>
      </c>
      <c r="C81" s="4">
        <v>35</v>
      </c>
      <c r="D81" s="4" t="s">
        <v>27</v>
      </c>
    </row>
    <row r="82" spans="1:4" x14ac:dyDescent="0.25">
      <c r="A82" s="4" t="s">
        <v>13</v>
      </c>
      <c r="B82" s="4">
        <v>2028</v>
      </c>
      <c r="C82" s="4">
        <v>35</v>
      </c>
      <c r="D82" s="4" t="s">
        <v>27</v>
      </c>
    </row>
    <row r="83" spans="1:4" x14ac:dyDescent="0.25">
      <c r="A83" s="4" t="s">
        <v>13</v>
      </c>
      <c r="B83" s="4">
        <v>2029</v>
      </c>
      <c r="C83" s="4">
        <v>35</v>
      </c>
      <c r="D83" s="4" t="s">
        <v>27</v>
      </c>
    </row>
    <row r="84" spans="1:4" x14ac:dyDescent="0.25">
      <c r="A84" s="4" t="s">
        <v>13</v>
      </c>
      <c r="B84" s="4">
        <v>2030</v>
      </c>
      <c r="C84" s="4">
        <v>35</v>
      </c>
      <c r="D84" s="4" t="s">
        <v>27</v>
      </c>
    </row>
    <row r="85" spans="1:4" x14ac:dyDescent="0.25">
      <c r="A85" s="4" t="s">
        <v>13</v>
      </c>
      <c r="B85" s="4">
        <v>2031</v>
      </c>
      <c r="C85" s="4">
        <v>35</v>
      </c>
      <c r="D85" s="4" t="s">
        <v>27</v>
      </c>
    </row>
    <row r="86" spans="1:4" x14ac:dyDescent="0.25">
      <c r="A86" s="4" t="s">
        <v>15</v>
      </c>
      <c r="B86" s="4">
        <v>2020</v>
      </c>
      <c r="C86" s="4">
        <v>20</v>
      </c>
      <c r="D86" s="4" t="s">
        <v>27</v>
      </c>
    </row>
    <row r="87" spans="1:4" x14ac:dyDescent="0.25">
      <c r="A87" s="4" t="s">
        <v>15</v>
      </c>
      <c r="B87" s="4">
        <v>2021</v>
      </c>
      <c r="C87" s="4">
        <v>20</v>
      </c>
      <c r="D87" s="4" t="s">
        <v>27</v>
      </c>
    </row>
    <row r="88" spans="1:4" x14ac:dyDescent="0.25">
      <c r="A88" s="4" t="s">
        <v>15</v>
      </c>
      <c r="B88" s="4">
        <v>2022</v>
      </c>
      <c r="C88" s="4">
        <v>20</v>
      </c>
      <c r="D88" s="4" t="s">
        <v>27</v>
      </c>
    </row>
    <row r="89" spans="1:4" x14ac:dyDescent="0.25">
      <c r="A89" s="4" t="s">
        <v>15</v>
      </c>
      <c r="B89" s="4">
        <v>2023</v>
      </c>
      <c r="C89" s="4">
        <v>20</v>
      </c>
      <c r="D89" s="4" t="s">
        <v>27</v>
      </c>
    </row>
    <row r="90" spans="1:4" x14ac:dyDescent="0.25">
      <c r="A90" s="4" t="s">
        <v>15</v>
      </c>
      <c r="B90" s="4">
        <v>2024</v>
      </c>
      <c r="C90" s="4">
        <v>20</v>
      </c>
      <c r="D90" s="4" t="s">
        <v>27</v>
      </c>
    </row>
    <row r="91" spans="1:4" x14ac:dyDescent="0.25">
      <c r="A91" s="4" t="s">
        <v>15</v>
      </c>
      <c r="B91" s="4">
        <v>2025</v>
      </c>
      <c r="C91" s="4">
        <v>20</v>
      </c>
      <c r="D91" s="4" t="s">
        <v>27</v>
      </c>
    </row>
    <row r="92" spans="1:4" x14ac:dyDescent="0.25">
      <c r="A92" s="4" t="s">
        <v>15</v>
      </c>
      <c r="B92" s="4">
        <v>2026</v>
      </c>
      <c r="C92" s="4">
        <v>20</v>
      </c>
      <c r="D92" s="4" t="s">
        <v>27</v>
      </c>
    </row>
    <row r="93" spans="1:4" x14ac:dyDescent="0.25">
      <c r="A93" s="4" t="s">
        <v>15</v>
      </c>
      <c r="B93" s="4">
        <v>2027</v>
      </c>
      <c r="C93" s="4">
        <v>20</v>
      </c>
      <c r="D93" s="4" t="s">
        <v>27</v>
      </c>
    </row>
    <row r="94" spans="1:4" x14ac:dyDescent="0.25">
      <c r="A94" s="4" t="s">
        <v>15</v>
      </c>
      <c r="B94" s="4">
        <v>2028</v>
      </c>
      <c r="C94" s="4">
        <v>20</v>
      </c>
      <c r="D94" s="4" t="s">
        <v>27</v>
      </c>
    </row>
    <row r="95" spans="1:4" x14ac:dyDescent="0.25">
      <c r="A95" s="4" t="s">
        <v>15</v>
      </c>
      <c r="B95" s="4">
        <v>2029</v>
      </c>
      <c r="C95" s="4">
        <v>20</v>
      </c>
      <c r="D95" s="4" t="s">
        <v>27</v>
      </c>
    </row>
    <row r="96" spans="1:4" x14ac:dyDescent="0.25">
      <c r="A96" s="4" t="s">
        <v>15</v>
      </c>
      <c r="B96" s="4">
        <v>2030</v>
      </c>
      <c r="C96" s="4">
        <v>20</v>
      </c>
      <c r="D96" s="4" t="s">
        <v>27</v>
      </c>
    </row>
    <row r="97" spans="1:4" x14ac:dyDescent="0.25">
      <c r="A97" s="4" t="s">
        <v>15</v>
      </c>
      <c r="B97" s="4">
        <v>2031</v>
      </c>
      <c r="C97" s="4">
        <v>20</v>
      </c>
      <c r="D97" s="4" t="s">
        <v>27</v>
      </c>
    </row>
    <row r="98" spans="1:4" x14ac:dyDescent="0.25">
      <c r="A98" s="4" t="s">
        <v>17</v>
      </c>
      <c r="B98" s="4">
        <v>2020</v>
      </c>
      <c r="C98" s="4">
        <v>40</v>
      </c>
      <c r="D98" s="4" t="s">
        <v>27</v>
      </c>
    </row>
    <row r="99" spans="1:4" x14ac:dyDescent="0.25">
      <c r="A99" s="4" t="s">
        <v>17</v>
      </c>
      <c r="B99" s="4">
        <v>2021</v>
      </c>
      <c r="C99" s="4">
        <v>40</v>
      </c>
      <c r="D99" s="4" t="s">
        <v>27</v>
      </c>
    </row>
    <row r="100" spans="1:4" x14ac:dyDescent="0.25">
      <c r="A100" s="4" t="s">
        <v>17</v>
      </c>
      <c r="B100" s="4">
        <v>2022</v>
      </c>
      <c r="C100" s="4">
        <v>40</v>
      </c>
      <c r="D100" s="4" t="s">
        <v>27</v>
      </c>
    </row>
    <row r="101" spans="1:4" x14ac:dyDescent="0.25">
      <c r="A101" s="4" t="s">
        <v>17</v>
      </c>
      <c r="B101" s="4">
        <v>2023</v>
      </c>
      <c r="C101" s="4">
        <v>40</v>
      </c>
      <c r="D101" s="4" t="s">
        <v>27</v>
      </c>
    </row>
    <row r="102" spans="1:4" x14ac:dyDescent="0.25">
      <c r="A102" s="4" t="s">
        <v>17</v>
      </c>
      <c r="B102" s="4">
        <v>2024</v>
      </c>
      <c r="C102" s="4">
        <v>40</v>
      </c>
      <c r="D102" s="4" t="s">
        <v>27</v>
      </c>
    </row>
    <row r="103" spans="1:4" x14ac:dyDescent="0.25">
      <c r="A103" s="4" t="s">
        <v>17</v>
      </c>
      <c r="B103" s="4">
        <v>2025</v>
      </c>
      <c r="C103" s="4">
        <v>40</v>
      </c>
      <c r="D103" s="4" t="s">
        <v>27</v>
      </c>
    </row>
    <row r="104" spans="1:4" x14ac:dyDescent="0.25">
      <c r="A104" s="4" t="s">
        <v>17</v>
      </c>
      <c r="B104" s="4">
        <v>2026</v>
      </c>
      <c r="C104" s="4">
        <v>40</v>
      </c>
      <c r="D104" s="4" t="s">
        <v>27</v>
      </c>
    </row>
    <row r="105" spans="1:4" x14ac:dyDescent="0.25">
      <c r="A105" s="4" t="s">
        <v>17</v>
      </c>
      <c r="B105" s="4">
        <v>2027</v>
      </c>
      <c r="C105" s="4">
        <v>40</v>
      </c>
      <c r="D105" s="4" t="s">
        <v>27</v>
      </c>
    </row>
    <row r="106" spans="1:4" x14ac:dyDescent="0.25">
      <c r="A106" s="4" t="s">
        <v>17</v>
      </c>
      <c r="B106" s="4">
        <v>2028</v>
      </c>
      <c r="C106" s="4">
        <v>40</v>
      </c>
      <c r="D106" s="4" t="s">
        <v>27</v>
      </c>
    </row>
    <row r="107" spans="1:4" x14ac:dyDescent="0.25">
      <c r="A107" s="4" t="s">
        <v>17</v>
      </c>
      <c r="B107" s="4">
        <v>2029</v>
      </c>
      <c r="C107" s="4">
        <v>40</v>
      </c>
      <c r="D107" s="4" t="s">
        <v>27</v>
      </c>
    </row>
    <row r="108" spans="1:4" x14ac:dyDescent="0.25">
      <c r="A108" s="4" t="s">
        <v>17</v>
      </c>
      <c r="B108" s="4">
        <v>2030</v>
      </c>
      <c r="C108" s="4">
        <v>40</v>
      </c>
      <c r="D108" s="4" t="s">
        <v>27</v>
      </c>
    </row>
    <row r="109" spans="1:4" x14ac:dyDescent="0.25">
      <c r="A109" s="4" t="s">
        <v>17</v>
      </c>
      <c r="B109" s="4">
        <v>2031</v>
      </c>
      <c r="C109" s="4">
        <v>40</v>
      </c>
      <c r="D109" s="4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55"/>
  <sheetViews>
    <sheetView zoomScaleNormal="100" workbookViewId="0"/>
  </sheetViews>
  <sheetFormatPr defaultRowHeight="15" x14ac:dyDescent="0.25"/>
  <cols>
    <col min="1" max="1" width="18" bestFit="1" customWidth="1"/>
    <col min="2" max="2" width="7.28515625" bestFit="1" customWidth="1"/>
    <col min="3" max="3" width="10.7109375" bestFit="1" customWidth="1"/>
  </cols>
  <sheetData>
    <row r="1" spans="1:3" x14ac:dyDescent="0.25">
      <c r="A1" s="4" t="s">
        <v>28</v>
      </c>
      <c r="B1" s="4" t="s">
        <v>41</v>
      </c>
      <c r="C1" s="4" t="s">
        <v>44</v>
      </c>
    </row>
    <row r="2" spans="1:3" x14ac:dyDescent="0.25">
      <c r="A2" s="4" t="s">
        <v>29</v>
      </c>
      <c r="B2" s="4">
        <v>2021</v>
      </c>
      <c r="C2" s="4">
        <v>40</v>
      </c>
    </row>
    <row r="3" spans="1:3" x14ac:dyDescent="0.25">
      <c r="A3" s="4" t="s">
        <v>29</v>
      </c>
      <c r="B3" s="4">
        <v>2022</v>
      </c>
      <c r="C3" s="4">
        <v>40</v>
      </c>
    </row>
    <row r="4" spans="1:3" x14ac:dyDescent="0.25">
      <c r="A4" s="4" t="s">
        <v>29</v>
      </c>
      <c r="B4" s="4">
        <v>2023</v>
      </c>
      <c r="C4" s="4">
        <v>40</v>
      </c>
    </row>
    <row r="5" spans="1:3" x14ac:dyDescent="0.25">
      <c r="A5" s="4" t="s">
        <v>29</v>
      </c>
      <c r="B5" s="4">
        <v>2024</v>
      </c>
      <c r="C5" s="4">
        <v>40</v>
      </c>
    </row>
    <row r="6" spans="1:3" x14ac:dyDescent="0.25">
      <c r="A6" s="4" t="s">
        <v>29</v>
      </c>
      <c r="B6" s="4">
        <v>2025</v>
      </c>
      <c r="C6" s="4">
        <v>40</v>
      </c>
    </row>
    <row r="7" spans="1:3" x14ac:dyDescent="0.25">
      <c r="A7" s="4" t="s">
        <v>29</v>
      </c>
      <c r="B7" s="4">
        <v>2026</v>
      </c>
      <c r="C7" s="4">
        <v>40</v>
      </c>
    </row>
    <row r="8" spans="1:3" x14ac:dyDescent="0.25">
      <c r="A8" s="4" t="s">
        <v>29</v>
      </c>
      <c r="B8" s="4">
        <v>2027</v>
      </c>
      <c r="C8" s="4">
        <v>40</v>
      </c>
    </row>
    <row r="9" spans="1:3" x14ac:dyDescent="0.25">
      <c r="A9" s="4" t="s">
        <v>29</v>
      </c>
      <c r="B9" s="4">
        <v>2028</v>
      </c>
      <c r="C9" s="4">
        <v>40</v>
      </c>
    </row>
    <row r="10" spans="1:3" x14ac:dyDescent="0.25">
      <c r="A10" s="4" t="s">
        <v>29</v>
      </c>
      <c r="B10" s="4">
        <v>2029</v>
      </c>
      <c r="C10" s="4">
        <v>40</v>
      </c>
    </row>
    <row r="11" spans="1:3" x14ac:dyDescent="0.25">
      <c r="A11" s="4" t="s">
        <v>29</v>
      </c>
      <c r="B11" s="4">
        <v>2030</v>
      </c>
      <c r="C11" s="4">
        <v>40</v>
      </c>
    </row>
    <row r="12" spans="1:3" x14ac:dyDescent="0.25">
      <c r="A12" s="4" t="s">
        <v>29</v>
      </c>
      <c r="B12" s="4">
        <v>2031</v>
      </c>
      <c r="C12" s="4">
        <v>40</v>
      </c>
    </row>
    <row r="13" spans="1:3" x14ac:dyDescent="0.25">
      <c r="A13" s="4" t="s">
        <v>42</v>
      </c>
      <c r="B13" s="4">
        <v>2021</v>
      </c>
      <c r="C13" s="4">
        <v>25</v>
      </c>
    </row>
    <row r="14" spans="1:3" x14ac:dyDescent="0.25">
      <c r="A14" s="4" t="s">
        <v>42</v>
      </c>
      <c r="B14" s="4">
        <v>2022</v>
      </c>
      <c r="C14" s="4">
        <v>25</v>
      </c>
    </row>
    <row r="15" spans="1:3" x14ac:dyDescent="0.25">
      <c r="A15" s="4" t="s">
        <v>42</v>
      </c>
      <c r="B15" s="4">
        <v>2023</v>
      </c>
      <c r="C15" s="4">
        <v>25</v>
      </c>
    </row>
    <row r="16" spans="1:3" x14ac:dyDescent="0.25">
      <c r="A16" s="4" t="s">
        <v>42</v>
      </c>
      <c r="B16" s="4">
        <v>2024</v>
      </c>
      <c r="C16" s="4">
        <v>25</v>
      </c>
    </row>
    <row r="17" spans="1:3" x14ac:dyDescent="0.25">
      <c r="A17" s="4" t="s">
        <v>42</v>
      </c>
      <c r="B17" s="4">
        <v>2025</v>
      </c>
      <c r="C17" s="4">
        <v>25</v>
      </c>
    </row>
    <row r="18" spans="1:3" x14ac:dyDescent="0.25">
      <c r="A18" s="4" t="s">
        <v>42</v>
      </c>
      <c r="B18" s="4">
        <v>2026</v>
      </c>
      <c r="C18" s="4">
        <v>25</v>
      </c>
    </row>
    <row r="19" spans="1:3" x14ac:dyDescent="0.25">
      <c r="A19" s="4" t="s">
        <v>42</v>
      </c>
      <c r="B19" s="4">
        <v>2027</v>
      </c>
      <c r="C19" s="4">
        <v>25</v>
      </c>
    </row>
    <row r="20" spans="1:3" x14ac:dyDescent="0.25">
      <c r="A20" s="4" t="s">
        <v>42</v>
      </c>
      <c r="B20" s="4">
        <v>2028</v>
      </c>
      <c r="C20" s="4">
        <v>25</v>
      </c>
    </row>
    <row r="21" spans="1:3" x14ac:dyDescent="0.25">
      <c r="A21" s="4" t="s">
        <v>42</v>
      </c>
      <c r="B21" s="4">
        <v>2029</v>
      </c>
      <c r="C21" s="4">
        <v>25</v>
      </c>
    </row>
    <row r="22" spans="1:3" x14ac:dyDescent="0.25">
      <c r="A22" s="4" t="s">
        <v>42</v>
      </c>
      <c r="B22" s="4">
        <v>2030</v>
      </c>
      <c r="C22" s="4">
        <v>25</v>
      </c>
    </row>
    <row r="23" spans="1:3" x14ac:dyDescent="0.25">
      <c r="A23" s="4" t="s">
        <v>42</v>
      </c>
      <c r="B23" s="4">
        <v>2031</v>
      </c>
      <c r="C23" s="4">
        <v>25</v>
      </c>
    </row>
    <row r="24" spans="1:3" x14ac:dyDescent="0.25">
      <c r="A24" s="4" t="s">
        <v>43</v>
      </c>
      <c r="B24" s="4">
        <v>2021</v>
      </c>
      <c r="C24" s="4">
        <v>25</v>
      </c>
    </row>
    <row r="25" spans="1:3" x14ac:dyDescent="0.25">
      <c r="A25" s="4" t="s">
        <v>43</v>
      </c>
      <c r="B25" s="4">
        <v>2022</v>
      </c>
      <c r="C25" s="4">
        <v>25</v>
      </c>
    </row>
    <row r="26" spans="1:3" x14ac:dyDescent="0.25">
      <c r="A26" s="4" t="s">
        <v>43</v>
      </c>
      <c r="B26" s="4">
        <v>2023</v>
      </c>
      <c r="C26" s="4">
        <v>25</v>
      </c>
    </row>
    <row r="27" spans="1:3" x14ac:dyDescent="0.25">
      <c r="A27" s="4" t="s">
        <v>43</v>
      </c>
      <c r="B27" s="4">
        <v>2024</v>
      </c>
      <c r="C27" s="4">
        <v>25</v>
      </c>
    </row>
    <row r="28" spans="1:3" x14ac:dyDescent="0.25">
      <c r="A28" s="4" t="s">
        <v>43</v>
      </c>
      <c r="B28" s="4">
        <v>2025</v>
      </c>
      <c r="C28" s="4">
        <v>25</v>
      </c>
    </row>
    <row r="29" spans="1:3" x14ac:dyDescent="0.25">
      <c r="A29" s="4" t="s">
        <v>43</v>
      </c>
      <c r="B29" s="4">
        <v>2026</v>
      </c>
      <c r="C29" s="4">
        <v>25</v>
      </c>
    </row>
    <row r="30" spans="1:3" x14ac:dyDescent="0.25">
      <c r="A30" s="4" t="s">
        <v>43</v>
      </c>
      <c r="B30" s="4">
        <v>2027</v>
      </c>
      <c r="C30" s="4">
        <v>25</v>
      </c>
    </row>
    <row r="31" spans="1:3" x14ac:dyDescent="0.25">
      <c r="A31" s="4" t="s">
        <v>43</v>
      </c>
      <c r="B31" s="4">
        <v>2028</v>
      </c>
      <c r="C31" s="4">
        <v>25</v>
      </c>
    </row>
    <row r="32" spans="1:3" x14ac:dyDescent="0.25">
      <c r="A32" s="4" t="s">
        <v>43</v>
      </c>
      <c r="B32" s="4">
        <v>2029</v>
      </c>
      <c r="C32" s="4">
        <v>25</v>
      </c>
    </row>
    <row r="33" spans="1:3" x14ac:dyDescent="0.25">
      <c r="A33" s="4" t="s">
        <v>43</v>
      </c>
      <c r="B33" s="4">
        <v>2030</v>
      </c>
      <c r="C33" s="4">
        <v>25</v>
      </c>
    </row>
    <row r="34" spans="1:3" x14ac:dyDescent="0.25">
      <c r="A34" s="4" t="s">
        <v>43</v>
      </c>
      <c r="B34" s="4">
        <v>2031</v>
      </c>
      <c r="C34" s="4">
        <v>25</v>
      </c>
    </row>
    <row r="35" spans="1:3" x14ac:dyDescent="0.25">
      <c r="A35" s="4" t="s">
        <v>30</v>
      </c>
      <c r="B35" s="4">
        <v>2021</v>
      </c>
      <c r="C35" s="4">
        <v>40</v>
      </c>
    </row>
    <row r="36" spans="1:3" x14ac:dyDescent="0.25">
      <c r="A36" s="4" t="s">
        <v>30</v>
      </c>
      <c r="B36" s="4">
        <v>2022</v>
      </c>
      <c r="C36" s="4">
        <v>40</v>
      </c>
    </row>
    <row r="37" spans="1:3" x14ac:dyDescent="0.25">
      <c r="A37" s="4" t="s">
        <v>30</v>
      </c>
      <c r="B37" s="4">
        <v>2023</v>
      </c>
      <c r="C37" s="4">
        <v>40</v>
      </c>
    </row>
    <row r="38" spans="1:3" x14ac:dyDescent="0.25">
      <c r="A38" s="4" t="s">
        <v>30</v>
      </c>
      <c r="B38" s="4">
        <v>2024</v>
      </c>
      <c r="C38" s="4">
        <v>40</v>
      </c>
    </row>
    <row r="39" spans="1:3" x14ac:dyDescent="0.25">
      <c r="A39" s="4" t="s">
        <v>30</v>
      </c>
      <c r="B39" s="4">
        <v>2025</v>
      </c>
      <c r="C39" s="4">
        <v>40</v>
      </c>
    </row>
    <row r="40" spans="1:3" x14ac:dyDescent="0.25">
      <c r="A40" s="4" t="s">
        <v>30</v>
      </c>
      <c r="B40" s="4">
        <v>2026</v>
      </c>
      <c r="C40" s="4">
        <v>40</v>
      </c>
    </row>
    <row r="41" spans="1:3" x14ac:dyDescent="0.25">
      <c r="A41" s="4" t="s">
        <v>30</v>
      </c>
      <c r="B41" s="4">
        <v>2027</v>
      </c>
      <c r="C41" s="4">
        <v>40</v>
      </c>
    </row>
    <row r="42" spans="1:3" x14ac:dyDescent="0.25">
      <c r="A42" s="4" t="s">
        <v>30</v>
      </c>
      <c r="B42" s="4">
        <v>2028</v>
      </c>
      <c r="C42" s="4">
        <v>40</v>
      </c>
    </row>
    <row r="43" spans="1:3" x14ac:dyDescent="0.25">
      <c r="A43" s="4" t="s">
        <v>30</v>
      </c>
      <c r="B43" s="4">
        <v>2029</v>
      </c>
      <c r="C43" s="4">
        <v>40</v>
      </c>
    </row>
    <row r="44" spans="1:3" x14ac:dyDescent="0.25">
      <c r="A44" s="4" t="s">
        <v>30</v>
      </c>
      <c r="B44" s="4">
        <v>2030</v>
      </c>
      <c r="C44" s="4">
        <v>40</v>
      </c>
    </row>
    <row r="45" spans="1:3" x14ac:dyDescent="0.25">
      <c r="A45" s="4" t="s">
        <v>30</v>
      </c>
      <c r="B45" s="4">
        <v>2031</v>
      </c>
      <c r="C45" s="4">
        <v>40</v>
      </c>
    </row>
    <row r="46" spans="1:3" x14ac:dyDescent="0.25">
      <c r="A46" s="4" t="s">
        <v>31</v>
      </c>
      <c r="B46" s="4">
        <v>2021</v>
      </c>
      <c r="C46" s="4">
        <v>40</v>
      </c>
    </row>
    <row r="47" spans="1:3" x14ac:dyDescent="0.25">
      <c r="A47" s="4" t="s">
        <v>31</v>
      </c>
      <c r="B47" s="4">
        <v>2022</v>
      </c>
      <c r="C47" s="4">
        <v>40</v>
      </c>
    </row>
    <row r="48" spans="1:3" x14ac:dyDescent="0.25">
      <c r="A48" s="4" t="s">
        <v>31</v>
      </c>
      <c r="B48" s="4">
        <v>2023</v>
      </c>
      <c r="C48" s="4">
        <v>40</v>
      </c>
    </row>
    <row r="49" spans="1:3" x14ac:dyDescent="0.25">
      <c r="A49" s="4" t="s">
        <v>31</v>
      </c>
      <c r="B49" s="4">
        <v>2024</v>
      </c>
      <c r="C49" s="4">
        <v>40</v>
      </c>
    </row>
    <row r="50" spans="1:3" x14ac:dyDescent="0.25">
      <c r="A50" s="4" t="s">
        <v>31</v>
      </c>
      <c r="B50" s="4">
        <v>2025</v>
      </c>
      <c r="C50" s="4">
        <v>40</v>
      </c>
    </row>
    <row r="51" spans="1:3" x14ac:dyDescent="0.25">
      <c r="A51" s="4" t="s">
        <v>31</v>
      </c>
      <c r="B51" s="4">
        <v>2026</v>
      </c>
      <c r="C51" s="4">
        <v>40</v>
      </c>
    </row>
    <row r="52" spans="1:3" x14ac:dyDescent="0.25">
      <c r="A52" s="4" t="s">
        <v>31</v>
      </c>
      <c r="B52" s="4">
        <v>2027</v>
      </c>
      <c r="C52" s="4">
        <v>40</v>
      </c>
    </row>
    <row r="53" spans="1:3" x14ac:dyDescent="0.25">
      <c r="A53" s="4" t="s">
        <v>31</v>
      </c>
      <c r="B53" s="4">
        <v>2028</v>
      </c>
      <c r="C53" s="4">
        <v>40</v>
      </c>
    </row>
    <row r="54" spans="1:3" x14ac:dyDescent="0.25">
      <c r="A54" s="4" t="s">
        <v>31</v>
      </c>
      <c r="B54" s="4">
        <v>2029</v>
      </c>
      <c r="C54" s="4">
        <v>40</v>
      </c>
    </row>
    <row r="55" spans="1:3" x14ac:dyDescent="0.25">
      <c r="A55" s="4" t="s">
        <v>31</v>
      </c>
      <c r="B55" s="4">
        <v>2030</v>
      </c>
      <c r="C55" s="4">
        <v>40</v>
      </c>
    </row>
    <row r="56" spans="1:3" x14ac:dyDescent="0.25">
      <c r="A56" s="4" t="s">
        <v>31</v>
      </c>
      <c r="B56" s="4">
        <v>2031</v>
      </c>
      <c r="C56" s="4">
        <v>40</v>
      </c>
    </row>
    <row r="57" spans="1:3" x14ac:dyDescent="0.25">
      <c r="A57" s="4" t="s">
        <v>32</v>
      </c>
      <c r="B57" s="4">
        <v>2021</v>
      </c>
      <c r="C57" s="4">
        <v>35</v>
      </c>
    </row>
    <row r="58" spans="1:3" x14ac:dyDescent="0.25">
      <c r="A58" s="4" t="s">
        <v>32</v>
      </c>
      <c r="B58" s="4">
        <v>2022</v>
      </c>
      <c r="C58" s="4">
        <v>35</v>
      </c>
    </row>
    <row r="59" spans="1:3" x14ac:dyDescent="0.25">
      <c r="A59" s="4" t="s">
        <v>32</v>
      </c>
      <c r="B59" s="4">
        <v>2023</v>
      </c>
      <c r="C59" s="4">
        <v>35</v>
      </c>
    </row>
    <row r="60" spans="1:3" x14ac:dyDescent="0.25">
      <c r="A60" s="4" t="s">
        <v>32</v>
      </c>
      <c r="B60" s="4">
        <v>2024</v>
      </c>
      <c r="C60" s="4">
        <v>35</v>
      </c>
    </row>
    <row r="61" spans="1:3" x14ac:dyDescent="0.25">
      <c r="A61" s="4" t="s">
        <v>32</v>
      </c>
      <c r="B61" s="4">
        <v>2025</v>
      </c>
      <c r="C61" s="4">
        <v>35</v>
      </c>
    </row>
    <row r="62" spans="1:3" x14ac:dyDescent="0.25">
      <c r="A62" s="4" t="s">
        <v>32</v>
      </c>
      <c r="B62" s="4">
        <v>2026</v>
      </c>
      <c r="C62" s="4">
        <v>35</v>
      </c>
    </row>
    <row r="63" spans="1:3" x14ac:dyDescent="0.25">
      <c r="A63" s="4" t="s">
        <v>32</v>
      </c>
      <c r="B63" s="4">
        <v>2027</v>
      </c>
      <c r="C63" s="4">
        <v>35</v>
      </c>
    </row>
    <row r="64" spans="1:3" x14ac:dyDescent="0.25">
      <c r="A64" s="4" t="s">
        <v>32</v>
      </c>
      <c r="B64" s="4">
        <v>2028</v>
      </c>
      <c r="C64" s="4">
        <v>35</v>
      </c>
    </row>
    <row r="65" spans="1:3" x14ac:dyDescent="0.25">
      <c r="A65" s="4" t="s">
        <v>32</v>
      </c>
      <c r="B65" s="4">
        <v>2029</v>
      </c>
      <c r="C65" s="4">
        <v>35</v>
      </c>
    </row>
    <row r="66" spans="1:3" x14ac:dyDescent="0.25">
      <c r="A66" s="4" t="s">
        <v>32</v>
      </c>
      <c r="B66" s="4">
        <v>2030</v>
      </c>
      <c r="C66" s="4">
        <v>35</v>
      </c>
    </row>
    <row r="67" spans="1:3" x14ac:dyDescent="0.25">
      <c r="A67" s="4" t="s">
        <v>32</v>
      </c>
      <c r="B67" s="4">
        <v>2031</v>
      </c>
      <c r="C67" s="4">
        <v>35</v>
      </c>
    </row>
    <row r="68" spans="1:3" x14ac:dyDescent="0.25">
      <c r="A68" s="4" t="s">
        <v>33</v>
      </c>
      <c r="B68" s="4">
        <v>2021</v>
      </c>
      <c r="C68" s="4">
        <v>20</v>
      </c>
    </row>
    <row r="69" spans="1:3" x14ac:dyDescent="0.25">
      <c r="A69" s="4" t="s">
        <v>33</v>
      </c>
      <c r="B69" s="4">
        <v>2022</v>
      </c>
      <c r="C69" s="4">
        <v>20</v>
      </c>
    </row>
    <row r="70" spans="1:3" x14ac:dyDescent="0.25">
      <c r="A70" s="4" t="s">
        <v>33</v>
      </c>
      <c r="B70" s="4">
        <v>2023</v>
      </c>
      <c r="C70" s="4">
        <v>20</v>
      </c>
    </row>
    <row r="71" spans="1:3" x14ac:dyDescent="0.25">
      <c r="A71" s="4" t="s">
        <v>33</v>
      </c>
      <c r="B71" s="4">
        <v>2024</v>
      </c>
      <c r="C71" s="4">
        <v>20</v>
      </c>
    </row>
    <row r="72" spans="1:3" x14ac:dyDescent="0.25">
      <c r="A72" s="4" t="s">
        <v>33</v>
      </c>
      <c r="B72" s="4">
        <v>2025</v>
      </c>
      <c r="C72" s="4">
        <v>20</v>
      </c>
    </row>
    <row r="73" spans="1:3" x14ac:dyDescent="0.25">
      <c r="A73" s="4" t="s">
        <v>33</v>
      </c>
      <c r="B73" s="4">
        <v>2026</v>
      </c>
      <c r="C73" s="4">
        <v>20</v>
      </c>
    </row>
    <row r="74" spans="1:3" x14ac:dyDescent="0.25">
      <c r="A74" s="4" t="s">
        <v>33</v>
      </c>
      <c r="B74" s="4">
        <v>2027</v>
      </c>
      <c r="C74" s="4">
        <v>20</v>
      </c>
    </row>
    <row r="75" spans="1:3" x14ac:dyDescent="0.25">
      <c r="A75" s="4" t="s">
        <v>33</v>
      </c>
      <c r="B75" s="4">
        <v>2028</v>
      </c>
      <c r="C75" s="4">
        <v>20</v>
      </c>
    </row>
    <row r="76" spans="1:3" x14ac:dyDescent="0.25">
      <c r="A76" s="4" t="s">
        <v>33</v>
      </c>
      <c r="B76" s="4">
        <v>2029</v>
      </c>
      <c r="C76" s="4">
        <v>20</v>
      </c>
    </row>
    <row r="77" spans="1:3" x14ac:dyDescent="0.25">
      <c r="A77" s="4" t="s">
        <v>33</v>
      </c>
      <c r="B77" s="4">
        <v>2030</v>
      </c>
      <c r="C77" s="4">
        <v>20</v>
      </c>
    </row>
    <row r="78" spans="1:3" x14ac:dyDescent="0.25">
      <c r="A78" s="4" t="s">
        <v>33</v>
      </c>
      <c r="B78" s="4">
        <v>2031</v>
      </c>
      <c r="C78" s="4">
        <v>20</v>
      </c>
    </row>
    <row r="79" spans="1:3" x14ac:dyDescent="0.25">
      <c r="A79" s="4" t="s">
        <v>34</v>
      </c>
      <c r="B79" s="4">
        <v>2021</v>
      </c>
      <c r="C79" s="4">
        <v>25</v>
      </c>
    </row>
    <row r="80" spans="1:3" x14ac:dyDescent="0.25">
      <c r="A80" s="4" t="s">
        <v>34</v>
      </c>
      <c r="B80" s="4">
        <v>2022</v>
      </c>
      <c r="C80" s="4">
        <v>25</v>
      </c>
    </row>
    <row r="81" spans="1:3" x14ac:dyDescent="0.25">
      <c r="A81" s="4" t="s">
        <v>34</v>
      </c>
      <c r="B81" s="4">
        <v>2023</v>
      </c>
      <c r="C81" s="4">
        <v>25</v>
      </c>
    </row>
    <row r="82" spans="1:3" x14ac:dyDescent="0.25">
      <c r="A82" s="4" t="s">
        <v>34</v>
      </c>
      <c r="B82" s="4">
        <v>2024</v>
      </c>
      <c r="C82" s="4">
        <v>25</v>
      </c>
    </row>
    <row r="83" spans="1:3" x14ac:dyDescent="0.25">
      <c r="A83" s="4" t="s">
        <v>34</v>
      </c>
      <c r="B83" s="4">
        <v>2025</v>
      </c>
      <c r="C83" s="4">
        <v>25</v>
      </c>
    </row>
    <row r="84" spans="1:3" x14ac:dyDescent="0.25">
      <c r="A84" s="4" t="s">
        <v>34</v>
      </c>
      <c r="B84" s="4">
        <v>2026</v>
      </c>
      <c r="C84" s="4">
        <v>25</v>
      </c>
    </row>
    <row r="85" spans="1:3" x14ac:dyDescent="0.25">
      <c r="A85" s="4" t="s">
        <v>34</v>
      </c>
      <c r="B85" s="4">
        <v>2027</v>
      </c>
      <c r="C85" s="4">
        <v>25</v>
      </c>
    </row>
    <row r="86" spans="1:3" x14ac:dyDescent="0.25">
      <c r="A86" s="4" t="s">
        <v>34</v>
      </c>
      <c r="B86" s="4">
        <v>2028</v>
      </c>
      <c r="C86" s="4">
        <v>25</v>
      </c>
    </row>
    <row r="87" spans="1:3" x14ac:dyDescent="0.25">
      <c r="A87" s="4" t="s">
        <v>34</v>
      </c>
      <c r="B87" s="4">
        <v>2029</v>
      </c>
      <c r="C87" s="4">
        <v>25</v>
      </c>
    </row>
    <row r="88" spans="1:3" x14ac:dyDescent="0.25">
      <c r="A88" s="4" t="s">
        <v>34</v>
      </c>
      <c r="B88" s="4">
        <v>2030</v>
      </c>
      <c r="C88" s="4">
        <v>25</v>
      </c>
    </row>
    <row r="89" spans="1:3" x14ac:dyDescent="0.25">
      <c r="A89" s="4" t="s">
        <v>34</v>
      </c>
      <c r="B89" s="4">
        <v>2031</v>
      </c>
      <c r="C89" s="4">
        <v>25</v>
      </c>
    </row>
    <row r="90" spans="1:3" x14ac:dyDescent="0.25">
      <c r="A90" s="4" t="s">
        <v>35</v>
      </c>
      <c r="B90" s="4">
        <v>2021</v>
      </c>
      <c r="C90" s="4">
        <v>25</v>
      </c>
    </row>
    <row r="91" spans="1:3" x14ac:dyDescent="0.25">
      <c r="A91" s="4" t="s">
        <v>35</v>
      </c>
      <c r="B91" s="4">
        <v>2022</v>
      </c>
      <c r="C91" s="4">
        <v>25</v>
      </c>
    </row>
    <row r="92" spans="1:3" x14ac:dyDescent="0.25">
      <c r="A92" s="4" t="s">
        <v>35</v>
      </c>
      <c r="B92" s="4">
        <v>2023</v>
      </c>
      <c r="C92" s="4">
        <v>25</v>
      </c>
    </row>
    <row r="93" spans="1:3" x14ac:dyDescent="0.25">
      <c r="A93" s="4" t="s">
        <v>35</v>
      </c>
      <c r="B93" s="4">
        <v>2024</v>
      </c>
      <c r="C93" s="4">
        <v>25</v>
      </c>
    </row>
    <row r="94" spans="1:3" x14ac:dyDescent="0.25">
      <c r="A94" s="4" t="s">
        <v>35</v>
      </c>
      <c r="B94" s="4">
        <v>2025</v>
      </c>
      <c r="C94" s="4">
        <v>25</v>
      </c>
    </row>
    <row r="95" spans="1:3" x14ac:dyDescent="0.25">
      <c r="A95" s="4" t="s">
        <v>35</v>
      </c>
      <c r="B95" s="4">
        <v>2026</v>
      </c>
      <c r="C95" s="4">
        <v>25</v>
      </c>
    </row>
    <row r="96" spans="1:3" x14ac:dyDescent="0.25">
      <c r="A96" s="4" t="s">
        <v>35</v>
      </c>
      <c r="B96" s="4">
        <v>2027</v>
      </c>
      <c r="C96" s="4">
        <v>25</v>
      </c>
    </row>
    <row r="97" spans="1:3" x14ac:dyDescent="0.25">
      <c r="A97" s="4" t="s">
        <v>35</v>
      </c>
      <c r="B97" s="4">
        <v>2028</v>
      </c>
      <c r="C97" s="4">
        <v>25</v>
      </c>
    </row>
    <row r="98" spans="1:3" x14ac:dyDescent="0.25">
      <c r="A98" s="4" t="s">
        <v>35</v>
      </c>
      <c r="B98" s="4">
        <v>2029</v>
      </c>
      <c r="C98" s="4">
        <v>25</v>
      </c>
    </row>
    <row r="99" spans="1:3" x14ac:dyDescent="0.25">
      <c r="A99" s="4" t="s">
        <v>35</v>
      </c>
      <c r="B99" s="4">
        <v>2030</v>
      </c>
      <c r="C99" s="4">
        <v>25</v>
      </c>
    </row>
    <row r="100" spans="1:3" x14ac:dyDescent="0.25">
      <c r="A100" s="4" t="s">
        <v>35</v>
      </c>
      <c r="B100" s="4">
        <v>2031</v>
      </c>
      <c r="C100" s="4">
        <v>25</v>
      </c>
    </row>
    <row r="101" spans="1:3" x14ac:dyDescent="0.25">
      <c r="A101" s="4" t="s">
        <v>36</v>
      </c>
      <c r="B101" s="4">
        <v>2021</v>
      </c>
      <c r="C101" s="4">
        <v>40</v>
      </c>
    </row>
    <row r="102" spans="1:3" x14ac:dyDescent="0.25">
      <c r="A102" s="4" t="s">
        <v>36</v>
      </c>
      <c r="B102" s="4">
        <v>2022</v>
      </c>
      <c r="C102" s="4">
        <v>40</v>
      </c>
    </row>
    <row r="103" spans="1:3" x14ac:dyDescent="0.25">
      <c r="A103" s="4" t="s">
        <v>36</v>
      </c>
      <c r="B103" s="4">
        <v>2023</v>
      </c>
      <c r="C103" s="4">
        <v>40</v>
      </c>
    </row>
    <row r="104" spans="1:3" x14ac:dyDescent="0.25">
      <c r="A104" s="4" t="s">
        <v>36</v>
      </c>
      <c r="B104" s="4">
        <v>2024</v>
      </c>
      <c r="C104" s="4">
        <v>40</v>
      </c>
    </row>
    <row r="105" spans="1:3" x14ac:dyDescent="0.25">
      <c r="A105" s="4" t="s">
        <v>36</v>
      </c>
      <c r="B105" s="4">
        <v>2025</v>
      </c>
      <c r="C105" s="4">
        <v>40</v>
      </c>
    </row>
    <row r="106" spans="1:3" x14ac:dyDescent="0.25">
      <c r="A106" s="4" t="s">
        <v>36</v>
      </c>
      <c r="B106" s="4">
        <v>2026</v>
      </c>
      <c r="C106" s="4">
        <v>40</v>
      </c>
    </row>
    <row r="107" spans="1:3" x14ac:dyDescent="0.25">
      <c r="A107" s="4" t="s">
        <v>36</v>
      </c>
      <c r="B107" s="4">
        <v>2027</v>
      </c>
      <c r="C107" s="4">
        <v>40</v>
      </c>
    </row>
    <row r="108" spans="1:3" x14ac:dyDescent="0.25">
      <c r="A108" s="4" t="s">
        <v>36</v>
      </c>
      <c r="B108" s="4">
        <v>2028</v>
      </c>
      <c r="C108" s="4">
        <v>40</v>
      </c>
    </row>
    <row r="109" spans="1:3" x14ac:dyDescent="0.25">
      <c r="A109" s="4" t="s">
        <v>36</v>
      </c>
      <c r="B109" s="4">
        <v>2029</v>
      </c>
      <c r="C109" s="4">
        <v>40</v>
      </c>
    </row>
    <row r="110" spans="1:3" x14ac:dyDescent="0.25">
      <c r="A110" s="4" t="s">
        <v>36</v>
      </c>
      <c r="B110" s="4">
        <v>2030</v>
      </c>
      <c r="C110" s="4">
        <v>40</v>
      </c>
    </row>
    <row r="111" spans="1:3" x14ac:dyDescent="0.25">
      <c r="A111" s="4" t="s">
        <v>36</v>
      </c>
      <c r="B111" s="4">
        <v>2031</v>
      </c>
      <c r="C111" s="4">
        <v>40</v>
      </c>
    </row>
    <row r="112" spans="1:3" x14ac:dyDescent="0.25">
      <c r="A112" s="4" t="s">
        <v>37</v>
      </c>
      <c r="B112" s="4">
        <v>2021</v>
      </c>
      <c r="C112" s="4">
        <v>40</v>
      </c>
    </row>
    <row r="113" spans="1:3" x14ac:dyDescent="0.25">
      <c r="A113" s="4" t="s">
        <v>37</v>
      </c>
      <c r="B113" s="4">
        <v>2022</v>
      </c>
      <c r="C113" s="4">
        <v>40</v>
      </c>
    </row>
    <row r="114" spans="1:3" x14ac:dyDescent="0.25">
      <c r="A114" s="4" t="s">
        <v>37</v>
      </c>
      <c r="B114" s="4">
        <v>2023</v>
      </c>
      <c r="C114" s="4">
        <v>40</v>
      </c>
    </row>
    <row r="115" spans="1:3" x14ac:dyDescent="0.25">
      <c r="A115" s="4" t="s">
        <v>37</v>
      </c>
      <c r="B115" s="4">
        <v>2024</v>
      </c>
      <c r="C115" s="4">
        <v>40</v>
      </c>
    </row>
    <row r="116" spans="1:3" x14ac:dyDescent="0.25">
      <c r="A116" s="4" t="s">
        <v>37</v>
      </c>
      <c r="B116" s="4">
        <v>2025</v>
      </c>
      <c r="C116" s="4">
        <v>40</v>
      </c>
    </row>
    <row r="117" spans="1:3" x14ac:dyDescent="0.25">
      <c r="A117" s="4" t="s">
        <v>37</v>
      </c>
      <c r="B117" s="4">
        <v>2026</v>
      </c>
      <c r="C117" s="4">
        <v>40</v>
      </c>
    </row>
    <row r="118" spans="1:3" x14ac:dyDescent="0.25">
      <c r="A118" s="4" t="s">
        <v>37</v>
      </c>
      <c r="B118" s="4">
        <v>2027</v>
      </c>
      <c r="C118" s="4">
        <v>40</v>
      </c>
    </row>
    <row r="119" spans="1:3" x14ac:dyDescent="0.25">
      <c r="A119" s="4" t="s">
        <v>37</v>
      </c>
      <c r="B119" s="4">
        <v>2028</v>
      </c>
      <c r="C119" s="4">
        <v>40</v>
      </c>
    </row>
    <row r="120" spans="1:3" x14ac:dyDescent="0.25">
      <c r="A120" s="4" t="s">
        <v>37</v>
      </c>
      <c r="B120" s="4">
        <v>2029</v>
      </c>
      <c r="C120" s="4">
        <v>40</v>
      </c>
    </row>
    <row r="121" spans="1:3" x14ac:dyDescent="0.25">
      <c r="A121" s="4" t="s">
        <v>37</v>
      </c>
      <c r="B121" s="4">
        <v>2030</v>
      </c>
      <c r="C121" s="4">
        <v>40</v>
      </c>
    </row>
    <row r="122" spans="1:3" x14ac:dyDescent="0.25">
      <c r="A122" s="4" t="s">
        <v>37</v>
      </c>
      <c r="B122" s="4">
        <v>2031</v>
      </c>
      <c r="C122" s="4">
        <v>40</v>
      </c>
    </row>
    <row r="123" spans="1:3" x14ac:dyDescent="0.25">
      <c r="A123" s="4" t="s">
        <v>38</v>
      </c>
      <c r="B123" s="4">
        <v>2021</v>
      </c>
      <c r="C123" s="4">
        <v>40</v>
      </c>
    </row>
    <row r="124" spans="1:3" x14ac:dyDescent="0.25">
      <c r="A124" s="4" t="s">
        <v>38</v>
      </c>
      <c r="B124" s="4">
        <v>2022</v>
      </c>
      <c r="C124" s="4">
        <v>40</v>
      </c>
    </row>
    <row r="125" spans="1:3" x14ac:dyDescent="0.25">
      <c r="A125" s="4" t="s">
        <v>38</v>
      </c>
      <c r="B125" s="4">
        <v>2023</v>
      </c>
      <c r="C125" s="4">
        <v>40</v>
      </c>
    </row>
    <row r="126" spans="1:3" x14ac:dyDescent="0.25">
      <c r="A126" s="4" t="s">
        <v>38</v>
      </c>
      <c r="B126" s="4">
        <v>2024</v>
      </c>
      <c r="C126" s="4">
        <v>40</v>
      </c>
    </row>
    <row r="127" spans="1:3" x14ac:dyDescent="0.25">
      <c r="A127" s="4" t="s">
        <v>38</v>
      </c>
      <c r="B127" s="4">
        <v>2025</v>
      </c>
      <c r="C127" s="4">
        <v>40</v>
      </c>
    </row>
    <row r="128" spans="1:3" x14ac:dyDescent="0.25">
      <c r="A128" s="4" t="s">
        <v>38</v>
      </c>
      <c r="B128" s="4">
        <v>2026</v>
      </c>
      <c r="C128" s="4">
        <v>40</v>
      </c>
    </row>
    <row r="129" spans="1:3" x14ac:dyDescent="0.25">
      <c r="A129" s="4" t="s">
        <v>38</v>
      </c>
      <c r="B129" s="4">
        <v>2027</v>
      </c>
      <c r="C129" s="4">
        <v>40</v>
      </c>
    </row>
    <row r="130" spans="1:3" x14ac:dyDescent="0.25">
      <c r="A130" s="4" t="s">
        <v>38</v>
      </c>
      <c r="B130" s="4">
        <v>2028</v>
      </c>
      <c r="C130" s="4">
        <v>40</v>
      </c>
    </row>
    <row r="131" spans="1:3" x14ac:dyDescent="0.25">
      <c r="A131" s="4" t="s">
        <v>38</v>
      </c>
      <c r="B131" s="4">
        <v>2029</v>
      </c>
      <c r="C131" s="4">
        <v>40</v>
      </c>
    </row>
    <row r="132" spans="1:3" x14ac:dyDescent="0.25">
      <c r="A132" s="4" t="s">
        <v>38</v>
      </c>
      <c r="B132" s="4">
        <v>2030</v>
      </c>
      <c r="C132" s="4">
        <v>40</v>
      </c>
    </row>
    <row r="133" spans="1:3" x14ac:dyDescent="0.25">
      <c r="A133" s="4" t="s">
        <v>38</v>
      </c>
      <c r="B133" s="4">
        <v>2031</v>
      </c>
      <c r="C133" s="4">
        <v>40</v>
      </c>
    </row>
    <row r="134" spans="1:3" x14ac:dyDescent="0.25">
      <c r="A134" s="4" t="s">
        <v>39</v>
      </c>
      <c r="B134" s="4">
        <v>2021</v>
      </c>
      <c r="C134" s="4">
        <v>40</v>
      </c>
    </row>
    <row r="135" spans="1:3" x14ac:dyDescent="0.25">
      <c r="A135" s="4" t="s">
        <v>39</v>
      </c>
      <c r="B135" s="4">
        <v>2022</v>
      </c>
      <c r="C135" s="4">
        <v>40</v>
      </c>
    </row>
    <row r="136" spans="1:3" x14ac:dyDescent="0.25">
      <c r="A136" s="4" t="s">
        <v>39</v>
      </c>
      <c r="B136" s="4">
        <v>2023</v>
      </c>
      <c r="C136" s="4">
        <v>40</v>
      </c>
    </row>
    <row r="137" spans="1:3" x14ac:dyDescent="0.25">
      <c r="A137" s="4" t="s">
        <v>39</v>
      </c>
      <c r="B137" s="4">
        <v>2024</v>
      </c>
      <c r="C137" s="4">
        <v>40</v>
      </c>
    </row>
    <row r="138" spans="1:3" x14ac:dyDescent="0.25">
      <c r="A138" s="4" t="s">
        <v>39</v>
      </c>
      <c r="B138" s="4">
        <v>2025</v>
      </c>
      <c r="C138" s="4">
        <v>40</v>
      </c>
    </row>
    <row r="139" spans="1:3" x14ac:dyDescent="0.25">
      <c r="A139" s="4" t="s">
        <v>39</v>
      </c>
      <c r="B139" s="4">
        <v>2026</v>
      </c>
      <c r="C139" s="4">
        <v>40</v>
      </c>
    </row>
    <row r="140" spans="1:3" x14ac:dyDescent="0.25">
      <c r="A140" s="4" t="s">
        <v>39</v>
      </c>
      <c r="B140" s="4">
        <v>2027</v>
      </c>
      <c r="C140" s="4">
        <v>40</v>
      </c>
    </row>
    <row r="141" spans="1:3" x14ac:dyDescent="0.25">
      <c r="A141" s="4" t="s">
        <v>39</v>
      </c>
      <c r="B141" s="4">
        <v>2028</v>
      </c>
      <c r="C141" s="4">
        <v>40</v>
      </c>
    </row>
    <row r="142" spans="1:3" x14ac:dyDescent="0.25">
      <c r="A142" s="4" t="s">
        <v>39</v>
      </c>
      <c r="B142" s="4">
        <v>2029</v>
      </c>
      <c r="C142" s="4">
        <v>40</v>
      </c>
    </row>
    <row r="143" spans="1:3" x14ac:dyDescent="0.25">
      <c r="A143" s="4" t="s">
        <v>39</v>
      </c>
      <c r="B143" s="4">
        <v>2030</v>
      </c>
      <c r="C143" s="4">
        <v>40</v>
      </c>
    </row>
    <row r="144" spans="1:3" x14ac:dyDescent="0.25">
      <c r="A144" s="4" t="s">
        <v>39</v>
      </c>
      <c r="B144" s="4">
        <v>2031</v>
      </c>
      <c r="C144" s="4">
        <v>40</v>
      </c>
    </row>
    <row r="145" spans="1:3" x14ac:dyDescent="0.25">
      <c r="A145" s="4" t="s">
        <v>40</v>
      </c>
      <c r="B145" s="4">
        <v>2021</v>
      </c>
      <c r="C145" s="4">
        <v>40</v>
      </c>
    </row>
    <row r="146" spans="1:3" x14ac:dyDescent="0.25">
      <c r="A146" s="4" t="s">
        <v>40</v>
      </c>
      <c r="B146" s="4">
        <v>2022</v>
      </c>
      <c r="C146" s="4">
        <v>40</v>
      </c>
    </row>
    <row r="147" spans="1:3" x14ac:dyDescent="0.25">
      <c r="A147" s="4" t="s">
        <v>40</v>
      </c>
      <c r="B147" s="4">
        <v>2023</v>
      </c>
      <c r="C147" s="4">
        <v>40</v>
      </c>
    </row>
    <row r="148" spans="1:3" x14ac:dyDescent="0.25">
      <c r="A148" s="4" t="s">
        <v>40</v>
      </c>
      <c r="B148" s="4">
        <v>2024</v>
      </c>
      <c r="C148" s="4">
        <v>40</v>
      </c>
    </row>
    <row r="149" spans="1:3" x14ac:dyDescent="0.25">
      <c r="A149" s="4" t="s">
        <v>40</v>
      </c>
      <c r="B149" s="4">
        <v>2025</v>
      </c>
      <c r="C149" s="4">
        <v>40</v>
      </c>
    </row>
    <row r="150" spans="1:3" x14ac:dyDescent="0.25">
      <c r="A150" s="4" t="s">
        <v>40</v>
      </c>
      <c r="B150" s="4">
        <v>2026</v>
      </c>
      <c r="C150" s="4">
        <v>40</v>
      </c>
    </row>
    <row r="151" spans="1:3" x14ac:dyDescent="0.25">
      <c r="A151" s="4" t="s">
        <v>40</v>
      </c>
      <c r="B151" s="4">
        <v>2027</v>
      </c>
      <c r="C151" s="4">
        <v>40</v>
      </c>
    </row>
    <row r="152" spans="1:3" x14ac:dyDescent="0.25">
      <c r="A152" s="4" t="s">
        <v>40</v>
      </c>
      <c r="B152" s="4">
        <v>2028</v>
      </c>
      <c r="C152" s="4">
        <v>40</v>
      </c>
    </row>
    <row r="153" spans="1:3" x14ac:dyDescent="0.25">
      <c r="A153" s="4" t="s">
        <v>40</v>
      </c>
      <c r="B153" s="4">
        <v>2029</v>
      </c>
      <c r="C153" s="4">
        <v>40</v>
      </c>
    </row>
    <row r="154" spans="1:3" x14ac:dyDescent="0.25">
      <c r="A154" s="4" t="s">
        <v>40</v>
      </c>
      <c r="B154" s="4">
        <v>2030</v>
      </c>
      <c r="C154" s="4">
        <v>40</v>
      </c>
    </row>
    <row r="155" spans="1:3" x14ac:dyDescent="0.25">
      <c r="A155" s="4" t="s">
        <v>40</v>
      </c>
      <c r="B155" s="4">
        <v>2031</v>
      </c>
      <c r="C155" s="4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2 c 8 6 c 2 - 8 7 f 4 - 4 5 a 6 - 9 2 7 e - 6 0 5 0 5 1 3 a 8 6 0 9 "   x m l n s = " h t t p : / / s c h e m a s . m i c r o s o f t . c o m / D a t a M a s h u p " > A A A A A G g E A A B Q S w M E F A A C A A g A 4 l V h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i V W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V h U 0 n d 7 u R g A Q A A D g M A A B M A H A B G b 3 J t d W x h c y 9 T Z W N 0 a W 9 u M S 5 t I K I Y A C i g F A A A A A A A A A A A A A A A A A A A A A A A A A A A A J W S T W u D Q B C G 7 4 L / Y d l e F E S S U H p J U w h i o V B 6 S I Q S Q g g b n U S J 7 o Z 1 b R P E / 9 7 9 0 J i v S 7 3 s M j M + 7 7 y z U 0 I s M k b R 3 J z D s W 3 Z V p k S D g l a h N M Z m q A c h G 0 h + c 1 Z x W O Q k f A Y Q + 4 H F e d A x T f j + w 1 j e 8 e t l 1 + k g A m O y C a H I V 4 1 y 4 B R I U t W n g E 8 4 S A l d C f R 0 e k A W J J 0 q R 9 x Q s s t 4 0 X A 8 q q g K l k 6 R s 2 r a 6 z 6 w B 7 6 o O L l 2 V f J p n F t K 6 M P o Z c G w i B a f 2 Z b E F k B x s i / f F z + v s 7 o o R J X n l r 1 a Z J I q a A q B S t 6 S z J q z H Q + E F 4 A 4 d I G k D j V o 3 U 7 Q n g 8 E K o g u u K M M G F 9 b 1 E 3 Y j 2 z n V H T 3 f w h b s 7 4 G T C e g J q H w Z S 9 R J t q 4 8 5 t K 1 6 N Q w p 8 d 5 K e f y K I U y 1 p + P L W z e Z K i 8 r R P V R S i V 7 o v q n u p Q 1 b 6 8 t 3 P m / O e 5 Y L X T 9 j v x f c O e R y c 1 X M u V d v h + 0 s F W 2 F X t / Q a D A a u K 7 c n Y f U 8 R 9 Q S w E C L Q A U A A I A C A D i V W F T 0 d 1 W j K Y A A A D 4 A A A A E g A A A A A A A A A A A A A A A A A A A A A A Q 2 9 u Z m l n L 1 B h Y 2 t h Z 2 U u e G 1 s U E s B A i 0 A F A A C A A g A 4 l V h U w / K 6 a u k A A A A 6 Q A A A B M A A A A A A A A A A A A A A A A A 8 g A A A F t D b 2 5 0 Z W 5 0 X 1 R 5 c G V z X S 5 4 b W x Q S w E C L Q A U A A I A C A D i V W F T S d 3 u 5 G A B A A A O A w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E A A A A A A A A L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U V B U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N U M T k 6 M T U 6 M T c u O D k 1 M T Y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U V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R U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U X 0 x p Z m V 0 a W 1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D V F 9 M a W Z l d G l t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b m V y Z 3 l D b 2 5 2 V G V j a C Z x d W 9 0 O y w m c X V v d D t Z Z W F y J n F 1 b 3 Q 7 L C Z x d W 9 0 O 0 x p Z m V 0 a W 1 l J n F 1 b 3 Q 7 X S I g L z 4 8 R W 5 0 c n k g V H l w Z T 0 i R m l s b E N v b H V t b l R 5 c G V z I i B W Y W x 1 Z T 0 i c 0 F B Q U E i I C 8 + P E V u d H J 5 I F R 5 c G U 9 I k Z p b G x M Y X N 0 V X B k Y X R l Z C I g V m F s d W U 9 I m Q y M D I x L T E x L T A x V D A 1 O j E 3 O j A 0 L j M 5 N D Q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Q i I C 8 + P E V u d H J 5 I F R 5 c G U 9 I k Z p b G x U Y X J n Z X R O Y W 1 l Q 3 V z d G 9 t a X p l Z C I g V m F s d W U 9 I m w x I i A v P j x F b n R y e S B U e X B l P S J R d W V y e U l E I i B W Y W x 1 Z T 0 i c z E 3 Y z d h Y W F i L T k 0 Y z A t N D d k Y S 1 h Z W E x L W I 2 N z E x M j g 0 O D l h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Q 1 R f T G l m Z X R p b W U v U 2 9 1 c m N l L n t F b m V y Z 3 l D b 2 5 2 V G V j a C w w f S Z x d W 9 0 O y w m c X V v d D t T Z W N 0 a W 9 u M S 9 F Q 1 R f T G l m Z X R p b W U v R X h w Y W 5 k Z W Q g W W V h c i 5 7 W U V B U i 4 x L D J 9 J n F 1 b 3 Q 7 L C Z x d W 9 0 O 1 N l Y 3 R p b 2 4 x L 0 V D V F 9 M a W Z l d G l t Z S 9 T b 3 V y Y 2 U u e 0 x p Z m V 0 a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D V F 9 M a W Z l d G l t Z S 9 T b 3 V y Y 2 U u e 0 V u Z X J n e U N v b n Z U Z W N o L D B 9 J n F 1 b 3 Q 7 L C Z x d W 9 0 O 1 N l Y 3 R p b 2 4 x L 0 V D V F 9 M a W Z l d G l t Z S 9 F e H B h b m R l Z C B Z Z W F y L n t Z R U F S L j E s M n 0 m c X V v d D s s J n F 1 b 3 Q 7 U 2 V j d G l v b j E v R U N U X 0 x p Z m V 0 a W 1 l L 1 N v d X J j Z S 5 7 T G l m Z X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D V F 9 M a W Z l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1 R f T G l m Z X R p b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1 R f T G l m Z X R p b W U v R X h w Y W 5 k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U X 0 x p Z m V 0 a W 1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1 R f T G l m Z X R p b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1 R f T G l m Z X R p b W U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+ d K c m D i 3 F E q 0 d M L C G L 7 F A A A A A A A g A A A A A A E G Y A A A A B A A A g A A A A A F a L H j u 6 N V + F + h W i V h V v D f 2 S F 2 r n 7 o W i Y 5 5 H / D 3 P x s w A A A A A D o A A A A A C A A A g A A A A t V R M j q b q / 2 E w V O p V x 6 8 9 w N K Z m c C 2 O q b + 7 p q 2 8 g U 0 b o V Q A A A A / i Q b 1 Q p G q 4 o p D j s n G Q T h 6 X o f t c Q H B O A d v 9 2 u x S 1 W S a a 6 6 d S C 4 q 0 6 D m V C q p A E D U / n w r 2 D o D v a o Z g 8 g + 3 / E W 9 I a P B j W h g F 0 7 Y G X 6 8 V h C z q y 0 J A A A A A d m e a r B M S 0 d D p i 9 6 T P 1 v k P q Y n U T g 7 D q B H U d i 2 / N 3 P 4 q E 4 k w 9 k J D 8 s 0 z t l 1 I 5 2 R I 8 I 8 B E 0 0 X + 3 r g Y z J 3 w g 4 E y 8 j A = = < / D a t a M a s h u p > 
</file>

<file path=customXml/itemProps1.xml><?xml version="1.0" encoding="utf-8"?>
<ds:datastoreItem xmlns:ds="http://schemas.openxmlformats.org/officeDocument/2006/customXml" ds:itemID="{12BBFE05-BA87-44E7-B7E2-040866E1C5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FileInfo</vt:lpstr>
      <vt:lpstr>Info</vt:lpstr>
      <vt:lpstr>Lifetime-Input</vt:lpstr>
      <vt:lpstr>LifeTime</vt:lpstr>
      <vt:lpstr>ECT_Lifetime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2021-11-16T09:04:58Z</dcterms:modified>
</cp:coreProperties>
</file>