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\gridpath\db\csvs_mh\project\opchar\startup_chars\"/>
    </mc:Choice>
  </mc:AlternateContent>
  <bookViews>
    <workbookView xWindow="5580" yWindow="0" windowWidth="18250" windowHeight="7630"/>
  </bookViews>
  <sheets>
    <sheet name="3band" sheetId="1" r:id="rId1"/>
    <sheet name="2band" sheetId="4" r:id="rId2"/>
    <sheet name="1band" sheetId="3" r:id="rId3"/>
  </sheets>
  <definedNames>
    <definedName name="_xlnm._FilterDatabase" localSheetId="2" hidden="1">'1band'!$A$1:$H$67</definedName>
    <definedName name="_xlnm._FilterDatabase" localSheetId="1" hidden="1">'2band'!$A$1:$H$133</definedName>
    <definedName name="_xlnm._FilterDatabase" localSheetId="0" hidden="1">'3band'!$A$1:$H$199</definedName>
  </definedName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3" l="1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2" i="3"/>
  <c r="M4" i="3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2" i="4"/>
  <c r="M10" i="4"/>
  <c r="M7" i="4"/>
  <c r="M4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2" i="1"/>
  <c r="M10" i="1"/>
  <c r="M7" i="1"/>
  <c r="M4" i="1"/>
  <c r="G2" i="3" l="1"/>
  <c r="H2" i="3"/>
  <c r="G3" i="3"/>
  <c r="H3" i="3"/>
  <c r="G4" i="3"/>
  <c r="H4" i="3"/>
  <c r="G5" i="3"/>
  <c r="H5" i="3"/>
  <c r="G6" i="3"/>
  <c r="H6" i="3"/>
  <c r="G7" i="3"/>
  <c r="H7" i="3"/>
  <c r="G8" i="3"/>
  <c r="H8" i="3"/>
  <c r="G9" i="3"/>
  <c r="H9" i="3"/>
  <c r="G10" i="3"/>
  <c r="H10" i="3"/>
  <c r="G11" i="3"/>
  <c r="H11" i="3"/>
  <c r="G12" i="3"/>
  <c r="H12" i="3"/>
  <c r="G13" i="3"/>
  <c r="H13" i="3"/>
  <c r="G14" i="3"/>
  <c r="H14" i="3"/>
  <c r="G15" i="3"/>
  <c r="H15" i="3"/>
  <c r="G16" i="3"/>
  <c r="H16" i="3"/>
  <c r="G17" i="3"/>
  <c r="H17" i="3"/>
  <c r="G18" i="3"/>
  <c r="H18" i="3"/>
  <c r="G19" i="3"/>
  <c r="H19" i="3"/>
  <c r="G20" i="3"/>
  <c r="H20" i="3"/>
  <c r="G21" i="3"/>
  <c r="H21" i="3"/>
  <c r="G22" i="3"/>
  <c r="H22" i="3"/>
  <c r="G23" i="3"/>
  <c r="H23" i="3"/>
  <c r="G24" i="3"/>
  <c r="H24" i="3"/>
  <c r="G25" i="3"/>
  <c r="H25" i="3"/>
  <c r="G26" i="3"/>
  <c r="H26" i="3"/>
  <c r="G27" i="3"/>
  <c r="H27" i="3"/>
  <c r="G28" i="3"/>
  <c r="H28" i="3"/>
  <c r="G29" i="3"/>
  <c r="H29" i="3"/>
  <c r="G30" i="3"/>
  <c r="H30" i="3"/>
  <c r="G31" i="3"/>
  <c r="H31" i="3"/>
  <c r="G32" i="3"/>
  <c r="H32" i="3"/>
  <c r="G33" i="3"/>
  <c r="H33" i="3"/>
  <c r="G34" i="3"/>
  <c r="H34" i="3"/>
  <c r="G35" i="3"/>
  <c r="H35" i="3"/>
  <c r="G36" i="3"/>
  <c r="H36" i="3"/>
  <c r="G37" i="3"/>
  <c r="H37" i="3"/>
  <c r="G38" i="3"/>
  <c r="H38" i="3"/>
  <c r="G39" i="3"/>
  <c r="H39" i="3"/>
  <c r="G40" i="3"/>
  <c r="H40" i="3"/>
  <c r="G41" i="3"/>
  <c r="H41" i="3"/>
  <c r="G42" i="3"/>
  <c r="H42" i="3"/>
  <c r="G43" i="3"/>
  <c r="H43" i="3"/>
  <c r="G44" i="3"/>
  <c r="H44" i="3"/>
  <c r="G45" i="3"/>
  <c r="H45" i="3"/>
  <c r="G46" i="3"/>
  <c r="H46" i="3"/>
  <c r="G47" i="3"/>
  <c r="H47" i="3"/>
  <c r="G48" i="3"/>
  <c r="H48" i="3"/>
  <c r="G49" i="3"/>
  <c r="H49" i="3"/>
  <c r="G50" i="3"/>
  <c r="H50" i="3"/>
  <c r="G51" i="3"/>
  <c r="H51" i="3"/>
  <c r="G52" i="3"/>
  <c r="H52" i="3"/>
  <c r="G53" i="3"/>
  <c r="H53" i="3"/>
  <c r="G54" i="3"/>
  <c r="H54" i="3"/>
  <c r="G55" i="3"/>
  <c r="H55" i="3"/>
  <c r="G56" i="3"/>
  <c r="H56" i="3"/>
  <c r="G57" i="3"/>
  <c r="H57" i="3"/>
  <c r="G58" i="3"/>
  <c r="H58" i="3"/>
  <c r="G59" i="3"/>
  <c r="H59" i="3"/>
  <c r="G60" i="3"/>
  <c r="H60" i="3"/>
  <c r="G61" i="3"/>
  <c r="H61" i="3"/>
  <c r="G62" i="3"/>
  <c r="H62" i="3"/>
  <c r="G63" i="3"/>
  <c r="H63" i="3"/>
  <c r="G64" i="3"/>
  <c r="H64" i="3"/>
  <c r="G65" i="3"/>
  <c r="H65" i="3"/>
  <c r="G66" i="3"/>
  <c r="H66" i="3"/>
  <c r="G67" i="3"/>
  <c r="H67" i="3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" i="1"/>
</calcChain>
</file>

<file path=xl/sharedStrings.xml><?xml version="1.0" encoding="utf-8"?>
<sst xmlns="http://schemas.openxmlformats.org/spreadsheetml/2006/main" count="833" uniqueCount="80">
  <si>
    <t>project</t>
  </si>
  <si>
    <t>Bhusawal3</t>
  </si>
  <si>
    <t>Bhusawal4</t>
  </si>
  <si>
    <t>Bhusawal5</t>
  </si>
  <si>
    <t>Bhusawal6</t>
  </si>
  <si>
    <t>Chandrapur3</t>
  </si>
  <si>
    <t>Chandrapur4</t>
  </si>
  <si>
    <t>Chandrapur5</t>
  </si>
  <si>
    <t>Chandrapur6</t>
  </si>
  <si>
    <t>Chandrapur7</t>
  </si>
  <si>
    <t>Chandrapur8</t>
  </si>
  <si>
    <t>Chandrapur9</t>
  </si>
  <si>
    <t>Khaperkheda1</t>
  </si>
  <si>
    <t>Khaperkheda2</t>
  </si>
  <si>
    <t>Khaperkheda3</t>
  </si>
  <si>
    <t>Khaperkheda4</t>
  </si>
  <si>
    <t>Khaperkheda5</t>
  </si>
  <si>
    <t>Koradi10</t>
  </si>
  <si>
    <t>Koradi6</t>
  </si>
  <si>
    <t>Koradi7</t>
  </si>
  <si>
    <t>Koradi8</t>
  </si>
  <si>
    <t>Koradi9</t>
  </si>
  <si>
    <t>Nasik3</t>
  </si>
  <si>
    <t>Nasik4</t>
  </si>
  <si>
    <t>Nasik5</t>
  </si>
  <si>
    <t>Nasik6</t>
  </si>
  <si>
    <t>Paras3</t>
  </si>
  <si>
    <t>Paras4</t>
  </si>
  <si>
    <t>Parli4</t>
  </si>
  <si>
    <t>Parli5</t>
  </si>
  <si>
    <t>Parli6</t>
  </si>
  <si>
    <t>Parli7</t>
  </si>
  <si>
    <t>Parli8</t>
  </si>
  <si>
    <t>Gadarwara</t>
  </si>
  <si>
    <t>Khargone</t>
  </si>
  <si>
    <t>KhSTPSII</t>
  </si>
  <si>
    <t>KSTPS</t>
  </si>
  <si>
    <t>KSTPSIII</t>
  </si>
  <si>
    <t>Lara</t>
  </si>
  <si>
    <t>MaudaI</t>
  </si>
  <si>
    <t>MaudaII</t>
  </si>
  <si>
    <t>SIPAT1</t>
  </si>
  <si>
    <t>SIPAT2</t>
  </si>
  <si>
    <t>SolapurI</t>
  </si>
  <si>
    <t>SolapurII</t>
  </si>
  <si>
    <t>VSTPI</t>
  </si>
  <si>
    <t>VSTPII</t>
  </si>
  <si>
    <t>VSTPIII</t>
  </si>
  <si>
    <t>VSTPIV</t>
  </si>
  <si>
    <t>VSTPV</t>
  </si>
  <si>
    <t>Adani_Stage_1_1</t>
  </si>
  <si>
    <t>Adani_Stage_1_2</t>
  </si>
  <si>
    <t>Adani_Stage_2_1</t>
  </si>
  <si>
    <t>Adani_Stage_2_2</t>
  </si>
  <si>
    <t>Adani_Stage_2_445_MW</t>
  </si>
  <si>
    <t>Emco</t>
  </si>
  <si>
    <t>IndiaBulls_1</t>
  </si>
  <si>
    <t>IndiaBulls_2</t>
  </si>
  <si>
    <t>IndiaBulls_3</t>
  </si>
  <si>
    <t>IndiaBulls_4</t>
  </si>
  <si>
    <t>IndiaBulls_Balance</t>
  </si>
  <si>
    <t>JSW</t>
  </si>
  <si>
    <t>Tata_Mundra</t>
  </si>
  <si>
    <t>660MW_1</t>
  </si>
  <si>
    <t>660MW_2</t>
  </si>
  <si>
    <t>660MW_3</t>
  </si>
  <si>
    <t>660MW_4</t>
  </si>
  <si>
    <t>subscenario_id</t>
  </si>
  <si>
    <t>subscenario_name</t>
  </si>
  <si>
    <t>down_time_cutoff_hours</t>
  </si>
  <si>
    <t>startup_plus_ramp_up_rate</t>
  </si>
  <si>
    <t>startup_cost_per_mw</t>
  </si>
  <si>
    <t>unit_size_mw</t>
  </si>
  <si>
    <t>unit_size_ref</t>
  </si>
  <si>
    <t>3band</t>
  </si>
  <si>
    <t>1band</t>
  </si>
  <si>
    <t>2band</t>
  </si>
  <si>
    <t>down_time_cutoff_hours used</t>
  </si>
  <si>
    <t>min_down_time</t>
  </si>
  <si>
    <t>cap_ref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</si>
</sst>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topLeftCell="C1" workbookViewId="0">
      <selection activeCell="M10" sqref="M10"/>
    </sheetView>
  </sheetViews>
  <sheetFormatPr defaultRowHeight="14.5" x14ac:dyDescent="0.35"/>
  <cols>
    <col min="1" max="1" width="21.90625" bestFit="1" customWidth="1"/>
    <col min="3" max="3" width="16.6328125" bestFit="1" customWidth="1"/>
    <col min="4" max="4" width="12.26953125" bestFit="1" customWidth="1"/>
    <col min="5" max="5" width="11.54296875" bestFit="1" customWidth="1"/>
    <col min="7" max="7" width="24.54296875" bestFit="1" customWidth="1"/>
    <col min="8" max="8" width="19.26953125" bestFit="1" customWidth="1"/>
  </cols>
  <sheetData>
    <row r="1" spans="1:15" x14ac:dyDescent="0.35">
      <c r="A1" t="s">
        <v>0</v>
      </c>
      <c r="B1" t="s">
        <v>67</v>
      </c>
      <c r="C1" t="s">
        <v>68</v>
      </c>
      <c r="D1" t="s">
        <v>72</v>
      </c>
      <c r="E1" t="s">
        <v>73</v>
      </c>
      <c r="F1" t="s">
        <v>69</v>
      </c>
      <c r="G1" t="s">
        <v>70</v>
      </c>
      <c r="H1" t="s">
        <v>71</v>
      </c>
      <c r="L1" t="s">
        <v>78</v>
      </c>
      <c r="M1">
        <v>24</v>
      </c>
    </row>
    <row r="2" spans="1:15" x14ac:dyDescent="0.35">
      <c r="A2" t="s">
        <v>1</v>
      </c>
      <c r="B2">
        <v>1</v>
      </c>
      <c r="C2" t="s">
        <v>74</v>
      </c>
      <c r="D2">
        <v>210</v>
      </c>
      <c r="E2">
        <v>210</v>
      </c>
      <c r="F2">
        <f>$M$1</f>
        <v>24</v>
      </c>
      <c r="G2">
        <f>SUMIFS(N$4:N$12,$L$4:$L$12,$E2,$M$4:$M$12,$F2)</f>
        <v>0.01</v>
      </c>
      <c r="H2">
        <f>SUMIFS(O$4:O$12,$L$4:$L$12,$E2,$M$4:$M$12,$F2)</f>
        <v>23500</v>
      </c>
    </row>
    <row r="3" spans="1:15" x14ac:dyDescent="0.35">
      <c r="A3" t="s">
        <v>2</v>
      </c>
      <c r="B3">
        <v>1</v>
      </c>
      <c r="C3" t="s">
        <v>74</v>
      </c>
      <c r="D3">
        <v>500</v>
      </c>
      <c r="E3">
        <v>500</v>
      </c>
      <c r="F3">
        <f>$M$1</f>
        <v>24</v>
      </c>
      <c r="G3">
        <f>SUMIFS(N$4:N$12,$L$4:$L$12,$E3,$M$4:$M$12,$F3)</f>
        <v>4.7000000000000002E-3</v>
      </c>
      <c r="H3">
        <f>SUMIFS(O$4:O$12,$L$4:$L$12,$E3,$M$4:$M$12,$F3)</f>
        <v>27300</v>
      </c>
      <c r="L3" t="s">
        <v>79</v>
      </c>
      <c r="M3" t="s">
        <v>69</v>
      </c>
      <c r="N3" t="s">
        <v>70</v>
      </c>
      <c r="O3" t="s">
        <v>71</v>
      </c>
    </row>
    <row r="4" spans="1:15" x14ac:dyDescent="0.35">
      <c r="A4" t="s">
        <v>3</v>
      </c>
      <c r="B4">
        <v>1</v>
      </c>
      <c r="C4" t="s">
        <v>74</v>
      </c>
      <c r="D4">
        <v>500</v>
      </c>
      <c r="E4">
        <v>500</v>
      </c>
      <c r="F4">
        <f>$M$1</f>
        <v>24</v>
      </c>
      <c r="G4">
        <f>SUMIFS(N$4:N$12,$L$4:$L$12,$E4,$M$4:$M$12,$F4)</f>
        <v>4.7000000000000002E-3</v>
      </c>
      <c r="H4">
        <f>SUMIFS(O$4:O$12,$L$4:$L$12,$E4,$M$4:$M$12,$F4)</f>
        <v>27300</v>
      </c>
      <c r="L4">
        <v>210</v>
      </c>
      <c r="M4">
        <f>$M$1</f>
        <v>24</v>
      </c>
      <c r="N4">
        <v>0.01</v>
      </c>
      <c r="O4">
        <v>23500</v>
      </c>
    </row>
    <row r="5" spans="1:15" x14ac:dyDescent="0.35">
      <c r="A5" t="s">
        <v>4</v>
      </c>
      <c r="B5">
        <v>1</v>
      </c>
      <c r="C5" t="s">
        <v>74</v>
      </c>
      <c r="D5">
        <v>660</v>
      </c>
      <c r="E5">
        <v>660</v>
      </c>
      <c r="F5">
        <f>$M$1</f>
        <v>24</v>
      </c>
      <c r="G5">
        <f>SUMIFS(N$4:N$12,$L$4:$L$12,$E5,$M$4:$M$12,$F5)</f>
        <v>3.0000000000000001E-3</v>
      </c>
      <c r="H5">
        <f>SUMIFS(O$4:O$12,$L$4:$L$12,$E5,$M$4:$M$12,$F5)</f>
        <v>29793.141950000001</v>
      </c>
      <c r="L5">
        <v>210</v>
      </c>
      <c r="M5">
        <v>48</v>
      </c>
      <c r="N5">
        <v>4.6190479999999997E-3</v>
      </c>
      <c r="O5">
        <v>32450</v>
      </c>
    </row>
    <row r="6" spans="1:15" x14ac:dyDescent="0.35">
      <c r="A6" t="s">
        <v>5</v>
      </c>
      <c r="B6">
        <v>1</v>
      </c>
      <c r="C6" t="s">
        <v>74</v>
      </c>
      <c r="D6">
        <v>210</v>
      </c>
      <c r="E6">
        <v>210</v>
      </c>
      <c r="F6">
        <f>$M$1</f>
        <v>24</v>
      </c>
      <c r="G6">
        <f>SUMIFS(N$4:N$12,$L$4:$L$12,$E6,$M$4:$M$12,$F6)</f>
        <v>0.01</v>
      </c>
      <c r="H6">
        <f>SUMIFS(O$4:O$12,$L$4:$L$12,$E6,$M$4:$M$12,$F6)</f>
        <v>23500</v>
      </c>
      <c r="L6">
        <v>210</v>
      </c>
      <c r="M6">
        <v>72</v>
      </c>
      <c r="N6">
        <v>2.5714290000000001E-3</v>
      </c>
      <c r="O6">
        <v>56900</v>
      </c>
    </row>
    <row r="7" spans="1:15" x14ac:dyDescent="0.35">
      <c r="A7" t="s">
        <v>6</v>
      </c>
      <c r="B7">
        <v>1</v>
      </c>
      <c r="C7" t="s">
        <v>74</v>
      </c>
      <c r="D7">
        <v>210</v>
      </c>
      <c r="E7">
        <v>210</v>
      </c>
      <c r="F7">
        <f>$M$1</f>
        <v>24</v>
      </c>
      <c r="G7">
        <f>SUMIFS(N$4:N$12,$L$4:$L$12,$E7,$M$4:$M$12,$F7)</f>
        <v>0.01</v>
      </c>
      <c r="H7">
        <f>SUMIFS(O$4:O$12,$L$4:$L$12,$E7,$M$4:$M$12,$F7)</f>
        <v>23500</v>
      </c>
      <c r="L7">
        <v>500</v>
      </c>
      <c r="M7">
        <f>$M$1</f>
        <v>24</v>
      </c>
      <c r="N7">
        <v>4.7000000000000002E-3</v>
      </c>
      <c r="O7">
        <v>27300</v>
      </c>
    </row>
    <row r="8" spans="1:15" x14ac:dyDescent="0.35">
      <c r="A8" t="s">
        <v>7</v>
      </c>
      <c r="B8">
        <v>1</v>
      </c>
      <c r="C8" t="s">
        <v>74</v>
      </c>
      <c r="D8">
        <v>500</v>
      </c>
      <c r="E8">
        <v>500</v>
      </c>
      <c r="F8">
        <f>$M$1</f>
        <v>24</v>
      </c>
      <c r="G8">
        <f>SUMIFS(N$4:N$12,$L$4:$L$12,$E8,$M$4:$M$12,$F8)</f>
        <v>4.7000000000000002E-3</v>
      </c>
      <c r="H8">
        <f>SUMIFS(O$4:O$12,$L$4:$L$12,$E8,$M$4:$M$12,$F8)</f>
        <v>27300</v>
      </c>
      <c r="L8">
        <v>500</v>
      </c>
      <c r="M8">
        <v>48</v>
      </c>
      <c r="N8">
        <v>3.9199999999999999E-3</v>
      </c>
      <c r="O8">
        <v>34820</v>
      </c>
    </row>
    <row r="9" spans="1:15" x14ac:dyDescent="0.35">
      <c r="A9" t="s">
        <v>8</v>
      </c>
      <c r="B9">
        <v>1</v>
      </c>
      <c r="C9" t="s">
        <v>74</v>
      </c>
      <c r="D9">
        <v>500</v>
      </c>
      <c r="E9">
        <v>500</v>
      </c>
      <c r="F9">
        <f>$M$1</f>
        <v>24</v>
      </c>
      <c r="G9">
        <f>SUMIFS(N$4:N$12,$L$4:$L$12,$E9,$M$4:$M$12,$F9)</f>
        <v>4.7000000000000002E-3</v>
      </c>
      <c r="H9">
        <f>SUMIFS(O$4:O$12,$L$4:$L$12,$E9,$M$4:$M$12,$F9)</f>
        <v>27300</v>
      </c>
      <c r="L9">
        <v>500</v>
      </c>
      <c r="M9">
        <v>72</v>
      </c>
      <c r="N9">
        <v>2E-3</v>
      </c>
      <c r="O9">
        <v>60540</v>
      </c>
    </row>
    <row r="10" spans="1:15" x14ac:dyDescent="0.35">
      <c r="A10" t="s">
        <v>9</v>
      </c>
      <c r="B10">
        <v>1</v>
      </c>
      <c r="C10" t="s">
        <v>74</v>
      </c>
      <c r="D10">
        <v>500</v>
      </c>
      <c r="E10">
        <v>500</v>
      </c>
      <c r="F10">
        <f>$M$1</f>
        <v>24</v>
      </c>
      <c r="G10">
        <f>SUMIFS(N$4:N$12,$L$4:$L$12,$E10,$M$4:$M$12,$F10)</f>
        <v>4.7000000000000002E-3</v>
      </c>
      <c r="H10">
        <f>SUMIFS(O$4:O$12,$L$4:$L$12,$E10,$M$4:$M$12,$F10)</f>
        <v>27300</v>
      </c>
      <c r="L10">
        <v>660</v>
      </c>
      <c r="M10">
        <f>$M$1</f>
        <v>24</v>
      </c>
      <c r="N10">
        <v>3.0000000000000001E-3</v>
      </c>
      <c r="O10">
        <v>29793.141950000001</v>
      </c>
    </row>
    <row r="11" spans="1:15" x14ac:dyDescent="0.35">
      <c r="A11" t="s">
        <v>10</v>
      </c>
      <c r="B11">
        <v>1</v>
      </c>
      <c r="C11" t="s">
        <v>74</v>
      </c>
      <c r="D11">
        <v>500</v>
      </c>
      <c r="E11">
        <v>500</v>
      </c>
      <c r="F11">
        <f>$M$1</f>
        <v>24</v>
      </c>
      <c r="G11">
        <f>SUMIFS(N$4:N$12,$L$4:$L$12,$E11,$M$4:$M$12,$F11)</f>
        <v>4.7000000000000002E-3</v>
      </c>
      <c r="H11">
        <f>SUMIFS(O$4:O$12,$L$4:$L$12,$E11,$M$4:$M$12,$F11)</f>
        <v>27300</v>
      </c>
      <c r="L11">
        <v>660</v>
      </c>
      <c r="M11">
        <v>48</v>
      </c>
      <c r="N11">
        <v>1.80303E-3</v>
      </c>
      <c r="O11">
        <v>36416.170259999999</v>
      </c>
    </row>
    <row r="12" spans="1:15" x14ac:dyDescent="0.35">
      <c r="A12" t="s">
        <v>11</v>
      </c>
      <c r="B12">
        <v>1</v>
      </c>
      <c r="C12" t="s">
        <v>74</v>
      </c>
      <c r="D12">
        <v>500</v>
      </c>
      <c r="E12">
        <v>500</v>
      </c>
      <c r="F12">
        <f>$M$1</f>
        <v>24</v>
      </c>
      <c r="G12">
        <f>SUMIFS(N$4:N$12,$L$4:$L$12,$E12,$M$4:$M$12,$F12)</f>
        <v>4.7000000000000002E-3</v>
      </c>
      <c r="H12">
        <f>SUMIFS(O$4:O$12,$L$4:$L$12,$E12,$M$4:$M$12,$F12)</f>
        <v>27300</v>
      </c>
      <c r="L12">
        <v>660</v>
      </c>
      <c r="M12">
        <v>72</v>
      </c>
      <c r="N12">
        <v>1.3636360000000001E-3</v>
      </c>
      <c r="O12">
        <v>62775.130270000001</v>
      </c>
    </row>
    <row r="13" spans="1:15" x14ac:dyDescent="0.35">
      <c r="A13" t="s">
        <v>12</v>
      </c>
      <c r="B13">
        <v>1</v>
      </c>
      <c r="C13" t="s">
        <v>74</v>
      </c>
      <c r="D13">
        <v>210</v>
      </c>
      <c r="E13">
        <v>210</v>
      </c>
      <c r="F13">
        <f>$M$1</f>
        <v>24</v>
      </c>
      <c r="G13">
        <f>SUMIFS(N$4:N$12,$L$4:$L$12,$E13,$M$4:$M$12,$F13)</f>
        <v>0.01</v>
      </c>
      <c r="H13">
        <f>SUMIFS(O$4:O$12,$L$4:$L$12,$E13,$M$4:$M$12,$F13)</f>
        <v>23500</v>
      </c>
    </row>
    <row r="14" spans="1:15" x14ac:dyDescent="0.35">
      <c r="A14" t="s">
        <v>13</v>
      </c>
      <c r="B14">
        <v>1</v>
      </c>
      <c r="C14" t="s">
        <v>74</v>
      </c>
      <c r="D14">
        <v>210</v>
      </c>
      <c r="E14">
        <v>210</v>
      </c>
      <c r="F14">
        <f>$M$1</f>
        <v>24</v>
      </c>
      <c r="G14">
        <f>SUMIFS(N$4:N$12,$L$4:$L$12,$E14,$M$4:$M$12,$F14)</f>
        <v>0.01</v>
      </c>
      <c r="H14">
        <f>SUMIFS(O$4:O$12,$L$4:$L$12,$E14,$M$4:$M$12,$F14)</f>
        <v>23500</v>
      </c>
    </row>
    <row r="15" spans="1:15" x14ac:dyDescent="0.35">
      <c r="A15" t="s">
        <v>14</v>
      </c>
      <c r="B15">
        <v>1</v>
      </c>
      <c r="C15" t="s">
        <v>74</v>
      </c>
      <c r="D15">
        <v>210</v>
      </c>
      <c r="E15">
        <v>210</v>
      </c>
      <c r="F15">
        <f>$M$1</f>
        <v>24</v>
      </c>
      <c r="G15">
        <f>SUMIFS(N$4:N$12,$L$4:$L$12,$E15,$M$4:$M$12,$F15)</f>
        <v>0.01</v>
      </c>
      <c r="H15">
        <f>SUMIFS(O$4:O$12,$L$4:$L$12,$E15,$M$4:$M$12,$F15)</f>
        <v>23500</v>
      </c>
    </row>
    <row r="16" spans="1:15" x14ac:dyDescent="0.35">
      <c r="A16" t="s">
        <v>15</v>
      </c>
      <c r="B16">
        <v>1</v>
      </c>
      <c r="C16" t="s">
        <v>74</v>
      </c>
      <c r="D16">
        <v>210</v>
      </c>
      <c r="E16">
        <v>210</v>
      </c>
      <c r="F16">
        <f>$M$1</f>
        <v>24</v>
      </c>
      <c r="G16">
        <f>SUMIFS(N$4:N$12,$L$4:$L$12,$E16,$M$4:$M$12,$F16)</f>
        <v>0.01</v>
      </c>
      <c r="H16">
        <f>SUMIFS(O$4:O$12,$L$4:$L$12,$E16,$M$4:$M$12,$F16)</f>
        <v>23500</v>
      </c>
    </row>
    <row r="17" spans="1:8" x14ac:dyDescent="0.35">
      <c r="A17" t="s">
        <v>16</v>
      </c>
      <c r="B17">
        <v>1</v>
      </c>
      <c r="C17" t="s">
        <v>74</v>
      </c>
      <c r="D17">
        <v>500</v>
      </c>
      <c r="E17">
        <v>500</v>
      </c>
      <c r="F17">
        <f>$M$1</f>
        <v>24</v>
      </c>
      <c r="G17">
        <f>SUMIFS(N$4:N$12,$L$4:$L$12,$E17,$M$4:$M$12,$F17)</f>
        <v>4.7000000000000002E-3</v>
      </c>
      <c r="H17">
        <f>SUMIFS(O$4:O$12,$L$4:$L$12,$E17,$M$4:$M$12,$F17)</f>
        <v>27300</v>
      </c>
    </row>
    <row r="18" spans="1:8" x14ac:dyDescent="0.35">
      <c r="A18" t="s">
        <v>17</v>
      </c>
      <c r="B18">
        <v>1</v>
      </c>
      <c r="C18" t="s">
        <v>74</v>
      </c>
      <c r="D18">
        <v>660</v>
      </c>
      <c r="E18">
        <v>660</v>
      </c>
      <c r="F18">
        <f>$M$1</f>
        <v>24</v>
      </c>
      <c r="G18">
        <f>SUMIFS(N$4:N$12,$L$4:$L$12,$E18,$M$4:$M$12,$F18)</f>
        <v>3.0000000000000001E-3</v>
      </c>
      <c r="H18">
        <f>SUMIFS(O$4:O$12,$L$4:$L$12,$E18,$M$4:$M$12,$F18)</f>
        <v>29793.141950000001</v>
      </c>
    </row>
    <row r="19" spans="1:8" x14ac:dyDescent="0.35">
      <c r="A19" t="s">
        <v>18</v>
      </c>
      <c r="B19">
        <v>1</v>
      </c>
      <c r="C19" t="s">
        <v>74</v>
      </c>
      <c r="D19">
        <v>210</v>
      </c>
      <c r="E19">
        <v>210</v>
      </c>
      <c r="F19">
        <f>$M$1</f>
        <v>24</v>
      </c>
      <c r="G19">
        <f>SUMIFS(N$4:N$12,$L$4:$L$12,$E19,$M$4:$M$12,$F19)</f>
        <v>0.01</v>
      </c>
      <c r="H19">
        <f>SUMIFS(O$4:O$12,$L$4:$L$12,$E19,$M$4:$M$12,$F19)</f>
        <v>23500</v>
      </c>
    </row>
    <row r="20" spans="1:8" x14ac:dyDescent="0.35">
      <c r="A20" t="s">
        <v>19</v>
      </c>
      <c r="B20">
        <v>1</v>
      </c>
      <c r="C20" t="s">
        <v>74</v>
      </c>
      <c r="D20">
        <v>210</v>
      </c>
      <c r="E20">
        <v>210</v>
      </c>
      <c r="F20">
        <f>$M$1</f>
        <v>24</v>
      </c>
      <c r="G20">
        <f>SUMIFS(N$4:N$12,$L$4:$L$12,$E20,$M$4:$M$12,$F20)</f>
        <v>0.01</v>
      </c>
      <c r="H20">
        <f>SUMIFS(O$4:O$12,$L$4:$L$12,$E20,$M$4:$M$12,$F20)</f>
        <v>23500</v>
      </c>
    </row>
    <row r="21" spans="1:8" x14ac:dyDescent="0.35">
      <c r="A21" t="s">
        <v>20</v>
      </c>
      <c r="B21">
        <v>1</v>
      </c>
      <c r="C21" t="s">
        <v>74</v>
      </c>
      <c r="D21">
        <v>660</v>
      </c>
      <c r="E21">
        <v>660</v>
      </c>
      <c r="F21">
        <f>$M$1</f>
        <v>24</v>
      </c>
      <c r="G21">
        <f>SUMIFS(N$4:N$12,$L$4:$L$12,$E21,$M$4:$M$12,$F21)</f>
        <v>3.0000000000000001E-3</v>
      </c>
      <c r="H21">
        <f>SUMIFS(O$4:O$12,$L$4:$L$12,$E21,$M$4:$M$12,$F21)</f>
        <v>29793.141950000001</v>
      </c>
    </row>
    <row r="22" spans="1:8" x14ac:dyDescent="0.35">
      <c r="A22" t="s">
        <v>21</v>
      </c>
      <c r="B22">
        <v>1</v>
      </c>
      <c r="C22" t="s">
        <v>74</v>
      </c>
      <c r="D22">
        <v>660</v>
      </c>
      <c r="E22">
        <v>660</v>
      </c>
      <c r="F22">
        <f>$M$1</f>
        <v>24</v>
      </c>
      <c r="G22">
        <f>SUMIFS(N$4:N$12,$L$4:$L$12,$E22,$M$4:$M$12,$F22)</f>
        <v>3.0000000000000001E-3</v>
      </c>
      <c r="H22">
        <f>SUMIFS(O$4:O$12,$L$4:$L$12,$E22,$M$4:$M$12,$F22)</f>
        <v>29793.141950000001</v>
      </c>
    </row>
    <row r="23" spans="1:8" x14ac:dyDescent="0.35">
      <c r="A23" t="s">
        <v>22</v>
      </c>
      <c r="B23">
        <v>1</v>
      </c>
      <c r="C23" t="s">
        <v>74</v>
      </c>
      <c r="D23">
        <v>210</v>
      </c>
      <c r="E23">
        <v>210</v>
      </c>
      <c r="F23">
        <f>$M$1</f>
        <v>24</v>
      </c>
      <c r="G23">
        <f>SUMIFS(N$4:N$12,$L$4:$L$12,$E23,$M$4:$M$12,$F23)</f>
        <v>0.01</v>
      </c>
      <c r="H23">
        <f>SUMIFS(O$4:O$12,$L$4:$L$12,$E23,$M$4:$M$12,$F23)</f>
        <v>23500</v>
      </c>
    </row>
    <row r="24" spans="1:8" x14ac:dyDescent="0.35">
      <c r="A24" t="s">
        <v>23</v>
      </c>
      <c r="B24">
        <v>1</v>
      </c>
      <c r="C24" t="s">
        <v>74</v>
      </c>
      <c r="D24">
        <v>210</v>
      </c>
      <c r="E24">
        <v>210</v>
      </c>
      <c r="F24">
        <f>$M$1</f>
        <v>24</v>
      </c>
      <c r="G24">
        <f>SUMIFS(N$4:N$12,$L$4:$L$12,$E24,$M$4:$M$12,$F24)</f>
        <v>0.01</v>
      </c>
      <c r="H24">
        <f>SUMIFS(O$4:O$12,$L$4:$L$12,$E24,$M$4:$M$12,$F24)</f>
        <v>23500</v>
      </c>
    </row>
    <row r="25" spans="1:8" x14ac:dyDescent="0.35">
      <c r="A25" t="s">
        <v>24</v>
      </c>
      <c r="B25">
        <v>1</v>
      </c>
      <c r="C25" t="s">
        <v>74</v>
      </c>
      <c r="D25">
        <v>210</v>
      </c>
      <c r="E25">
        <v>210</v>
      </c>
      <c r="F25">
        <f>$M$1</f>
        <v>24</v>
      </c>
      <c r="G25">
        <f>SUMIFS(N$4:N$12,$L$4:$L$12,$E25,$M$4:$M$12,$F25)</f>
        <v>0.01</v>
      </c>
      <c r="H25">
        <f>SUMIFS(O$4:O$12,$L$4:$L$12,$E25,$M$4:$M$12,$F25)</f>
        <v>23500</v>
      </c>
    </row>
    <row r="26" spans="1:8" x14ac:dyDescent="0.35">
      <c r="A26" t="s">
        <v>25</v>
      </c>
      <c r="B26">
        <v>1</v>
      </c>
      <c r="C26" t="s">
        <v>74</v>
      </c>
      <c r="D26">
        <v>660</v>
      </c>
      <c r="E26">
        <v>660</v>
      </c>
      <c r="F26">
        <f>$M$1</f>
        <v>24</v>
      </c>
      <c r="G26">
        <f>SUMIFS(N$4:N$12,$L$4:$L$12,$E26,$M$4:$M$12,$F26)</f>
        <v>3.0000000000000001E-3</v>
      </c>
      <c r="H26">
        <f>SUMIFS(O$4:O$12,$L$4:$L$12,$E26,$M$4:$M$12,$F26)</f>
        <v>29793.141950000001</v>
      </c>
    </row>
    <row r="27" spans="1:8" x14ac:dyDescent="0.35">
      <c r="A27" t="s">
        <v>26</v>
      </c>
      <c r="B27">
        <v>1</v>
      </c>
      <c r="C27" t="s">
        <v>74</v>
      </c>
      <c r="D27">
        <v>250</v>
      </c>
      <c r="E27">
        <v>210</v>
      </c>
      <c r="F27">
        <f>$M$1</f>
        <v>24</v>
      </c>
      <c r="G27">
        <f>SUMIFS(N$4:N$12,$L$4:$L$12,$E27,$M$4:$M$12,$F27)</f>
        <v>0.01</v>
      </c>
      <c r="H27">
        <f>SUMIFS(O$4:O$12,$L$4:$L$12,$E27,$M$4:$M$12,$F27)</f>
        <v>23500</v>
      </c>
    </row>
    <row r="28" spans="1:8" x14ac:dyDescent="0.35">
      <c r="A28" t="s">
        <v>27</v>
      </c>
      <c r="B28">
        <v>1</v>
      </c>
      <c r="C28" t="s">
        <v>74</v>
      </c>
      <c r="D28">
        <v>250</v>
      </c>
      <c r="E28">
        <v>210</v>
      </c>
      <c r="F28">
        <f>$M$1</f>
        <v>24</v>
      </c>
      <c r="G28">
        <f>SUMIFS(N$4:N$12,$L$4:$L$12,$E28,$M$4:$M$12,$F28)</f>
        <v>0.01</v>
      </c>
      <c r="H28">
        <f>SUMIFS(O$4:O$12,$L$4:$L$12,$E28,$M$4:$M$12,$F28)</f>
        <v>23500</v>
      </c>
    </row>
    <row r="29" spans="1:8" x14ac:dyDescent="0.35">
      <c r="A29" t="s">
        <v>28</v>
      </c>
      <c r="B29">
        <v>1</v>
      </c>
      <c r="C29" t="s">
        <v>74</v>
      </c>
      <c r="D29">
        <v>210</v>
      </c>
      <c r="E29">
        <v>210</v>
      </c>
      <c r="F29">
        <f>$M$1</f>
        <v>24</v>
      </c>
      <c r="G29">
        <f>SUMIFS(N$4:N$12,$L$4:$L$12,$E29,$M$4:$M$12,$F29)</f>
        <v>0.01</v>
      </c>
      <c r="H29">
        <f>SUMIFS(O$4:O$12,$L$4:$L$12,$E29,$M$4:$M$12,$F29)</f>
        <v>23500</v>
      </c>
    </row>
    <row r="30" spans="1:8" x14ac:dyDescent="0.35">
      <c r="A30" t="s">
        <v>29</v>
      </c>
      <c r="B30">
        <v>1</v>
      </c>
      <c r="C30" t="s">
        <v>74</v>
      </c>
      <c r="D30">
        <v>210</v>
      </c>
      <c r="E30">
        <v>210</v>
      </c>
      <c r="F30">
        <f>$M$1</f>
        <v>24</v>
      </c>
      <c r="G30">
        <f>SUMIFS(N$4:N$12,$L$4:$L$12,$E30,$M$4:$M$12,$F30)</f>
        <v>0.01</v>
      </c>
      <c r="H30">
        <f>SUMIFS(O$4:O$12,$L$4:$L$12,$E30,$M$4:$M$12,$F30)</f>
        <v>23500</v>
      </c>
    </row>
    <row r="31" spans="1:8" x14ac:dyDescent="0.35">
      <c r="A31" t="s">
        <v>30</v>
      </c>
      <c r="B31">
        <v>1</v>
      </c>
      <c r="C31" t="s">
        <v>74</v>
      </c>
      <c r="D31">
        <v>250</v>
      </c>
      <c r="E31">
        <v>210</v>
      </c>
      <c r="F31">
        <f>$M$1</f>
        <v>24</v>
      </c>
      <c r="G31">
        <f>SUMIFS(N$4:N$12,$L$4:$L$12,$E31,$M$4:$M$12,$F31)</f>
        <v>0.01</v>
      </c>
      <c r="H31">
        <f>SUMIFS(O$4:O$12,$L$4:$L$12,$E31,$M$4:$M$12,$F31)</f>
        <v>23500</v>
      </c>
    </row>
    <row r="32" spans="1:8" x14ac:dyDescent="0.35">
      <c r="A32" t="s">
        <v>31</v>
      </c>
      <c r="B32">
        <v>1</v>
      </c>
      <c r="C32" t="s">
        <v>74</v>
      </c>
      <c r="D32">
        <v>250</v>
      </c>
      <c r="E32">
        <v>210</v>
      </c>
      <c r="F32">
        <f>$M$1</f>
        <v>24</v>
      </c>
      <c r="G32">
        <f>SUMIFS(N$4:N$12,$L$4:$L$12,$E32,$M$4:$M$12,$F32)</f>
        <v>0.01</v>
      </c>
      <c r="H32">
        <f>SUMIFS(O$4:O$12,$L$4:$L$12,$E32,$M$4:$M$12,$F32)</f>
        <v>23500</v>
      </c>
    </row>
    <row r="33" spans="1:8" x14ac:dyDescent="0.35">
      <c r="A33" t="s">
        <v>32</v>
      </c>
      <c r="B33">
        <v>1</v>
      </c>
      <c r="C33" t="s">
        <v>74</v>
      </c>
      <c r="D33">
        <v>250</v>
      </c>
      <c r="E33">
        <v>210</v>
      </c>
      <c r="F33">
        <f>$M$1</f>
        <v>24</v>
      </c>
      <c r="G33">
        <f>SUMIFS(N$4:N$12,$L$4:$L$12,$E33,$M$4:$M$12,$F33)</f>
        <v>0.01</v>
      </c>
      <c r="H33">
        <f>SUMIFS(O$4:O$12,$L$4:$L$12,$E33,$M$4:$M$12,$F33)</f>
        <v>23500</v>
      </c>
    </row>
    <row r="34" spans="1:8" x14ac:dyDescent="0.35">
      <c r="A34" t="s">
        <v>33</v>
      </c>
      <c r="B34">
        <v>1</v>
      </c>
      <c r="C34" t="s">
        <v>74</v>
      </c>
      <c r="D34">
        <v>50</v>
      </c>
      <c r="E34">
        <v>660</v>
      </c>
      <c r="F34">
        <f>$M$1</f>
        <v>24</v>
      </c>
      <c r="G34">
        <f>SUMIFS(N$4:N$12,$L$4:$L$12,$E34,$M$4:$M$12,$F34)</f>
        <v>3.0000000000000001E-3</v>
      </c>
      <c r="H34">
        <f>SUMIFS(O$4:O$12,$L$4:$L$12,$E34,$M$4:$M$12,$F34)</f>
        <v>29793.141950000001</v>
      </c>
    </row>
    <row r="35" spans="1:8" x14ac:dyDescent="0.35">
      <c r="A35" t="s">
        <v>34</v>
      </c>
      <c r="B35">
        <v>1</v>
      </c>
      <c r="C35" t="s">
        <v>74</v>
      </c>
      <c r="D35">
        <v>50</v>
      </c>
      <c r="E35">
        <v>660</v>
      </c>
      <c r="F35">
        <f>$M$1</f>
        <v>24</v>
      </c>
      <c r="G35">
        <f>SUMIFS(N$4:N$12,$L$4:$L$12,$E35,$M$4:$M$12,$F35)</f>
        <v>3.0000000000000001E-3</v>
      </c>
      <c r="H35">
        <f>SUMIFS(O$4:O$12,$L$4:$L$12,$E35,$M$4:$M$12,$F35)</f>
        <v>29793.141950000001</v>
      </c>
    </row>
    <row r="36" spans="1:8" x14ac:dyDescent="0.35">
      <c r="A36" t="s">
        <v>35</v>
      </c>
      <c r="B36">
        <v>1</v>
      </c>
      <c r="C36" t="s">
        <v>74</v>
      </c>
      <c r="D36">
        <v>148</v>
      </c>
      <c r="E36">
        <v>500</v>
      </c>
      <c r="F36">
        <f>$M$1</f>
        <v>24</v>
      </c>
      <c r="G36">
        <f>SUMIFS(N$4:N$12,$L$4:$L$12,$E36,$M$4:$M$12,$F36)</f>
        <v>4.7000000000000002E-3</v>
      </c>
      <c r="H36">
        <f>SUMIFS(O$4:O$12,$L$4:$L$12,$E36,$M$4:$M$12,$F36)</f>
        <v>27300</v>
      </c>
    </row>
    <row r="37" spans="1:8" x14ac:dyDescent="0.35">
      <c r="A37" t="s">
        <v>36</v>
      </c>
      <c r="B37">
        <v>1</v>
      </c>
      <c r="C37" t="s">
        <v>74</v>
      </c>
      <c r="D37">
        <v>656</v>
      </c>
      <c r="E37">
        <v>500</v>
      </c>
      <c r="F37">
        <f>$M$1</f>
        <v>24</v>
      </c>
      <c r="G37">
        <f>SUMIFS(N$4:N$12,$L$4:$L$12,$E37,$M$4:$M$12,$F37)</f>
        <v>4.7000000000000002E-3</v>
      </c>
      <c r="H37">
        <f>SUMIFS(O$4:O$12,$L$4:$L$12,$E37,$M$4:$M$12,$F37)</f>
        <v>27300</v>
      </c>
    </row>
    <row r="38" spans="1:8" x14ac:dyDescent="0.35">
      <c r="A38" t="s">
        <v>37</v>
      </c>
      <c r="B38">
        <v>1</v>
      </c>
      <c r="C38" t="s">
        <v>74</v>
      </c>
      <c r="D38">
        <v>135</v>
      </c>
      <c r="E38">
        <v>500</v>
      </c>
      <c r="F38">
        <f>$M$1</f>
        <v>24</v>
      </c>
      <c r="G38">
        <f>SUMIFS(N$4:N$12,$L$4:$L$12,$E38,$M$4:$M$12,$F38)</f>
        <v>4.7000000000000002E-3</v>
      </c>
      <c r="H38">
        <f>SUMIFS(O$4:O$12,$L$4:$L$12,$E38,$M$4:$M$12,$F38)</f>
        <v>27300</v>
      </c>
    </row>
    <row r="39" spans="1:8" x14ac:dyDescent="0.35">
      <c r="A39" t="s">
        <v>38</v>
      </c>
      <c r="B39">
        <v>1</v>
      </c>
      <c r="C39" t="s">
        <v>74</v>
      </c>
      <c r="D39">
        <v>228</v>
      </c>
      <c r="E39">
        <v>660</v>
      </c>
      <c r="F39">
        <f>$M$1</f>
        <v>24</v>
      </c>
      <c r="G39">
        <f>SUMIFS(N$4:N$12,$L$4:$L$12,$E39,$M$4:$M$12,$F39)</f>
        <v>3.0000000000000001E-3</v>
      </c>
      <c r="H39">
        <f>SUMIFS(O$4:O$12,$L$4:$L$12,$E39,$M$4:$M$12,$F39)</f>
        <v>29793.141950000001</v>
      </c>
    </row>
    <row r="40" spans="1:8" x14ac:dyDescent="0.35">
      <c r="A40" t="s">
        <v>39</v>
      </c>
      <c r="B40">
        <v>1</v>
      </c>
      <c r="C40" t="s">
        <v>74</v>
      </c>
      <c r="D40">
        <v>390.09</v>
      </c>
      <c r="E40">
        <v>660</v>
      </c>
      <c r="F40">
        <f>$M$1</f>
        <v>24</v>
      </c>
      <c r="G40">
        <f>SUMIFS(N$4:N$12,$L$4:$L$12,$E40,$M$4:$M$12,$F40)</f>
        <v>3.0000000000000001E-3</v>
      </c>
      <c r="H40">
        <f>SUMIFS(O$4:O$12,$L$4:$L$12,$E40,$M$4:$M$12,$F40)</f>
        <v>29793.141950000001</v>
      </c>
    </row>
    <row r="41" spans="1:8" x14ac:dyDescent="0.35">
      <c r="A41" t="s">
        <v>40</v>
      </c>
      <c r="B41">
        <v>1</v>
      </c>
      <c r="C41" t="s">
        <v>74</v>
      </c>
      <c r="D41">
        <v>286.45</v>
      </c>
      <c r="E41">
        <v>660</v>
      </c>
      <c r="F41">
        <f>$M$1</f>
        <v>24</v>
      </c>
      <c r="G41">
        <f>SUMIFS(N$4:N$12,$L$4:$L$12,$E41,$M$4:$M$12,$F41)</f>
        <v>3.0000000000000001E-3</v>
      </c>
      <c r="H41">
        <f>SUMIFS(O$4:O$12,$L$4:$L$12,$E41,$M$4:$M$12,$F41)</f>
        <v>29793.141950000001</v>
      </c>
    </row>
    <row r="42" spans="1:8" x14ac:dyDescent="0.35">
      <c r="A42" t="s">
        <v>41</v>
      </c>
      <c r="B42">
        <v>1</v>
      </c>
      <c r="C42" t="s">
        <v>74</v>
      </c>
      <c r="D42">
        <v>615</v>
      </c>
      <c r="E42">
        <v>500</v>
      </c>
      <c r="F42">
        <f>$M$1</f>
        <v>24</v>
      </c>
      <c r="G42">
        <f>SUMIFS(N$4:N$12,$L$4:$L$12,$E42,$M$4:$M$12,$F42)</f>
        <v>4.7000000000000002E-3</v>
      </c>
      <c r="H42">
        <f>SUMIFS(O$4:O$12,$L$4:$L$12,$E42,$M$4:$M$12,$F42)</f>
        <v>27300</v>
      </c>
    </row>
    <row r="43" spans="1:8" x14ac:dyDescent="0.35">
      <c r="A43" t="s">
        <v>42</v>
      </c>
      <c r="B43">
        <v>1</v>
      </c>
      <c r="C43" t="s">
        <v>74</v>
      </c>
      <c r="D43">
        <v>293</v>
      </c>
      <c r="E43">
        <v>500</v>
      </c>
      <c r="F43">
        <f>$M$1</f>
        <v>24</v>
      </c>
      <c r="G43">
        <f>SUMIFS(N$4:N$12,$L$4:$L$12,$E43,$M$4:$M$12,$F43)</f>
        <v>4.7000000000000002E-3</v>
      </c>
      <c r="H43">
        <f>SUMIFS(O$4:O$12,$L$4:$L$12,$E43,$M$4:$M$12,$F43)</f>
        <v>27300</v>
      </c>
    </row>
    <row r="44" spans="1:8" x14ac:dyDescent="0.35">
      <c r="A44" t="s">
        <v>43</v>
      </c>
      <c r="B44">
        <v>1</v>
      </c>
      <c r="C44" t="s">
        <v>74</v>
      </c>
      <c r="D44">
        <v>328</v>
      </c>
      <c r="E44">
        <v>660</v>
      </c>
      <c r="F44">
        <f>$M$1</f>
        <v>24</v>
      </c>
      <c r="G44">
        <f>SUMIFS(N$4:N$12,$L$4:$L$12,$E44,$M$4:$M$12,$F44)</f>
        <v>3.0000000000000001E-3</v>
      </c>
      <c r="H44">
        <f>SUMIFS(O$4:O$12,$L$4:$L$12,$E44,$M$4:$M$12,$F44)</f>
        <v>29793.141950000001</v>
      </c>
    </row>
    <row r="45" spans="1:8" x14ac:dyDescent="0.35">
      <c r="A45" t="s">
        <v>44</v>
      </c>
      <c r="B45">
        <v>1</v>
      </c>
      <c r="C45" t="s">
        <v>74</v>
      </c>
      <c r="D45">
        <v>328</v>
      </c>
      <c r="E45">
        <v>660</v>
      </c>
      <c r="F45">
        <f>$M$1</f>
        <v>24</v>
      </c>
      <c r="G45">
        <f>SUMIFS(N$4:N$12,$L$4:$L$12,$E45,$M$4:$M$12,$F45)</f>
        <v>3.0000000000000001E-3</v>
      </c>
      <c r="H45">
        <f>SUMIFS(O$4:O$12,$L$4:$L$12,$E45,$M$4:$M$12,$F45)</f>
        <v>29793.141950000001</v>
      </c>
    </row>
    <row r="46" spans="1:8" x14ac:dyDescent="0.35">
      <c r="A46" t="s">
        <v>45</v>
      </c>
      <c r="B46">
        <v>1</v>
      </c>
      <c r="C46" t="s">
        <v>74</v>
      </c>
      <c r="D46">
        <v>459</v>
      </c>
      <c r="E46">
        <v>210</v>
      </c>
      <c r="F46">
        <f>$M$1</f>
        <v>24</v>
      </c>
      <c r="G46">
        <f>SUMIFS(N$4:N$12,$L$4:$L$12,$E46,$M$4:$M$12,$F46)</f>
        <v>0.01</v>
      </c>
      <c r="H46">
        <f>SUMIFS(O$4:O$12,$L$4:$L$12,$E46,$M$4:$M$12,$F46)</f>
        <v>23500</v>
      </c>
    </row>
    <row r="47" spans="1:8" x14ac:dyDescent="0.35">
      <c r="A47" t="s">
        <v>46</v>
      </c>
      <c r="B47">
        <v>1</v>
      </c>
      <c r="C47" t="s">
        <v>74</v>
      </c>
      <c r="D47">
        <v>356</v>
      </c>
      <c r="E47">
        <v>500</v>
      </c>
      <c r="F47">
        <f>$M$1</f>
        <v>24</v>
      </c>
      <c r="G47">
        <f>SUMIFS(N$4:N$12,$L$4:$L$12,$E47,$M$4:$M$12,$F47)</f>
        <v>4.7000000000000002E-3</v>
      </c>
      <c r="H47">
        <f>SUMIFS(O$4:O$12,$L$4:$L$12,$E47,$M$4:$M$12,$F47)</f>
        <v>27300</v>
      </c>
    </row>
    <row r="48" spans="1:8" x14ac:dyDescent="0.35">
      <c r="A48" t="s">
        <v>47</v>
      </c>
      <c r="B48">
        <v>1</v>
      </c>
      <c r="C48" t="s">
        <v>74</v>
      </c>
      <c r="D48">
        <v>296</v>
      </c>
      <c r="E48">
        <v>500</v>
      </c>
      <c r="F48">
        <f>$M$1</f>
        <v>24</v>
      </c>
      <c r="G48">
        <f>SUMIFS(N$4:N$12,$L$4:$L$12,$E48,$M$4:$M$12,$F48)</f>
        <v>4.7000000000000002E-3</v>
      </c>
      <c r="H48">
        <f>SUMIFS(O$4:O$12,$L$4:$L$12,$E48,$M$4:$M$12,$F48)</f>
        <v>27300</v>
      </c>
    </row>
    <row r="49" spans="1:8" x14ac:dyDescent="0.35">
      <c r="A49" t="s">
        <v>48</v>
      </c>
      <c r="B49">
        <v>1</v>
      </c>
      <c r="C49" t="s">
        <v>74</v>
      </c>
      <c r="D49">
        <v>323</v>
      </c>
      <c r="E49">
        <v>500</v>
      </c>
      <c r="F49">
        <f>$M$1</f>
        <v>24</v>
      </c>
      <c r="G49">
        <f>SUMIFS(N$4:N$12,$L$4:$L$12,$E49,$M$4:$M$12,$F49)</f>
        <v>4.7000000000000002E-3</v>
      </c>
      <c r="H49">
        <f>SUMIFS(O$4:O$12,$L$4:$L$12,$E49,$M$4:$M$12,$F49)</f>
        <v>27300</v>
      </c>
    </row>
    <row r="50" spans="1:8" x14ac:dyDescent="0.35">
      <c r="A50" t="s">
        <v>49</v>
      </c>
      <c r="B50">
        <v>1</v>
      </c>
      <c r="C50" t="s">
        <v>74</v>
      </c>
      <c r="D50">
        <v>175</v>
      </c>
      <c r="E50">
        <v>500</v>
      </c>
      <c r="F50">
        <f>$M$1</f>
        <v>24</v>
      </c>
      <c r="G50">
        <f>SUMIFS(N$4:N$12,$L$4:$L$12,$E50,$M$4:$M$12,$F50)</f>
        <v>4.7000000000000002E-3</v>
      </c>
      <c r="H50">
        <f>SUMIFS(O$4:O$12,$L$4:$L$12,$E50,$M$4:$M$12,$F50)</f>
        <v>27300</v>
      </c>
    </row>
    <row r="51" spans="1:8" x14ac:dyDescent="0.35">
      <c r="A51" t="s">
        <v>50</v>
      </c>
      <c r="B51">
        <v>1</v>
      </c>
      <c r="C51" t="s">
        <v>74</v>
      </c>
      <c r="D51">
        <v>660</v>
      </c>
      <c r="E51">
        <v>660</v>
      </c>
      <c r="F51">
        <f>$M$1</f>
        <v>24</v>
      </c>
      <c r="G51">
        <f>SUMIFS(N$4:N$12,$L$4:$L$12,$E51,$M$4:$M$12,$F51)</f>
        <v>3.0000000000000001E-3</v>
      </c>
      <c r="H51">
        <f>SUMIFS(O$4:O$12,$L$4:$L$12,$E51,$M$4:$M$12,$F51)</f>
        <v>29793.141950000001</v>
      </c>
    </row>
    <row r="52" spans="1:8" x14ac:dyDescent="0.35">
      <c r="A52" t="s">
        <v>51</v>
      </c>
      <c r="B52">
        <v>1</v>
      </c>
      <c r="C52" t="s">
        <v>74</v>
      </c>
      <c r="D52">
        <v>660</v>
      </c>
      <c r="E52">
        <v>660</v>
      </c>
      <c r="F52">
        <f>$M$1</f>
        <v>24</v>
      </c>
      <c r="G52">
        <f>SUMIFS(N$4:N$12,$L$4:$L$12,$E52,$M$4:$M$12,$F52)</f>
        <v>3.0000000000000001E-3</v>
      </c>
      <c r="H52">
        <f>SUMIFS(O$4:O$12,$L$4:$L$12,$E52,$M$4:$M$12,$F52)</f>
        <v>29793.141950000001</v>
      </c>
    </row>
    <row r="53" spans="1:8" x14ac:dyDescent="0.35">
      <c r="A53" t="s">
        <v>52</v>
      </c>
      <c r="B53">
        <v>1</v>
      </c>
      <c r="C53" t="s">
        <v>74</v>
      </c>
      <c r="D53">
        <v>660</v>
      </c>
      <c r="E53">
        <v>660</v>
      </c>
      <c r="F53">
        <f>$M$1</f>
        <v>24</v>
      </c>
      <c r="G53">
        <f>SUMIFS(N$4:N$12,$L$4:$L$12,$E53,$M$4:$M$12,$F53)</f>
        <v>3.0000000000000001E-3</v>
      </c>
      <c r="H53">
        <f>SUMIFS(O$4:O$12,$L$4:$L$12,$E53,$M$4:$M$12,$F53)</f>
        <v>29793.141950000001</v>
      </c>
    </row>
    <row r="54" spans="1:8" x14ac:dyDescent="0.35">
      <c r="A54" t="s">
        <v>53</v>
      </c>
      <c r="B54">
        <v>1</v>
      </c>
      <c r="C54" t="s">
        <v>74</v>
      </c>
      <c r="D54">
        <v>660</v>
      </c>
      <c r="E54">
        <v>660</v>
      </c>
      <c r="F54">
        <f>$M$1</f>
        <v>24</v>
      </c>
      <c r="G54">
        <f>SUMIFS(N$4:N$12,$L$4:$L$12,$E54,$M$4:$M$12,$F54)</f>
        <v>3.0000000000000001E-3</v>
      </c>
      <c r="H54">
        <f>SUMIFS(O$4:O$12,$L$4:$L$12,$E54,$M$4:$M$12,$F54)</f>
        <v>29793.141950000001</v>
      </c>
    </row>
    <row r="55" spans="1:8" x14ac:dyDescent="0.35">
      <c r="A55" t="s">
        <v>54</v>
      </c>
      <c r="B55">
        <v>1</v>
      </c>
      <c r="C55" t="s">
        <v>74</v>
      </c>
      <c r="D55">
        <v>445</v>
      </c>
      <c r="E55">
        <v>660</v>
      </c>
      <c r="F55">
        <f>$M$1</f>
        <v>24</v>
      </c>
      <c r="G55">
        <f>SUMIFS(N$4:N$12,$L$4:$L$12,$E55,$M$4:$M$12,$F55)</f>
        <v>3.0000000000000001E-3</v>
      </c>
      <c r="H55">
        <f>SUMIFS(O$4:O$12,$L$4:$L$12,$E55,$M$4:$M$12,$F55)</f>
        <v>29793.141950000001</v>
      </c>
    </row>
    <row r="56" spans="1:8" x14ac:dyDescent="0.35">
      <c r="A56" t="s">
        <v>55</v>
      </c>
      <c r="B56">
        <v>1</v>
      </c>
      <c r="C56" t="s">
        <v>74</v>
      </c>
      <c r="D56">
        <v>200</v>
      </c>
      <c r="E56">
        <v>660</v>
      </c>
      <c r="F56">
        <f>$M$1</f>
        <v>24</v>
      </c>
      <c r="G56">
        <f>SUMIFS(N$4:N$12,$L$4:$L$12,$E56,$M$4:$M$12,$F56)</f>
        <v>3.0000000000000001E-3</v>
      </c>
      <c r="H56">
        <f>SUMIFS(O$4:O$12,$L$4:$L$12,$E56,$M$4:$M$12,$F56)</f>
        <v>29793.141950000001</v>
      </c>
    </row>
    <row r="57" spans="1:8" x14ac:dyDescent="0.35">
      <c r="A57" t="s">
        <v>56</v>
      </c>
      <c r="B57">
        <v>1</v>
      </c>
      <c r="C57" t="s">
        <v>74</v>
      </c>
      <c r="D57">
        <v>270</v>
      </c>
      <c r="E57">
        <v>210</v>
      </c>
      <c r="F57">
        <f>$M$1</f>
        <v>24</v>
      </c>
      <c r="G57">
        <f>SUMIFS(N$4:N$12,$L$4:$L$12,$E57,$M$4:$M$12,$F57)</f>
        <v>0.01</v>
      </c>
      <c r="H57">
        <f>SUMIFS(O$4:O$12,$L$4:$L$12,$E57,$M$4:$M$12,$F57)</f>
        <v>23500</v>
      </c>
    </row>
    <row r="58" spans="1:8" x14ac:dyDescent="0.35">
      <c r="A58" t="s">
        <v>57</v>
      </c>
      <c r="B58">
        <v>1</v>
      </c>
      <c r="C58" t="s">
        <v>74</v>
      </c>
      <c r="D58">
        <v>270</v>
      </c>
      <c r="E58">
        <v>210</v>
      </c>
      <c r="F58">
        <f>$M$1</f>
        <v>24</v>
      </c>
      <c r="G58">
        <f>SUMIFS(N$4:N$12,$L$4:$L$12,$E58,$M$4:$M$12,$F58)</f>
        <v>0.01</v>
      </c>
      <c r="H58">
        <f>SUMIFS(O$4:O$12,$L$4:$L$12,$E58,$M$4:$M$12,$F58)</f>
        <v>23500</v>
      </c>
    </row>
    <row r="59" spans="1:8" x14ac:dyDescent="0.35">
      <c r="A59" t="s">
        <v>58</v>
      </c>
      <c r="B59">
        <v>1</v>
      </c>
      <c r="C59" t="s">
        <v>74</v>
      </c>
      <c r="D59">
        <v>270</v>
      </c>
      <c r="E59">
        <v>210</v>
      </c>
      <c r="F59">
        <f>$M$1</f>
        <v>24</v>
      </c>
      <c r="G59">
        <f>SUMIFS(N$4:N$12,$L$4:$L$12,$E59,$M$4:$M$12,$F59)</f>
        <v>0.01</v>
      </c>
      <c r="H59">
        <f>SUMIFS(O$4:O$12,$L$4:$L$12,$E59,$M$4:$M$12,$F59)</f>
        <v>23500</v>
      </c>
    </row>
    <row r="60" spans="1:8" x14ac:dyDescent="0.35">
      <c r="A60" t="s">
        <v>59</v>
      </c>
      <c r="B60">
        <v>1</v>
      </c>
      <c r="C60" t="s">
        <v>74</v>
      </c>
      <c r="D60">
        <v>270</v>
      </c>
      <c r="E60">
        <v>210</v>
      </c>
      <c r="F60">
        <f>$M$1</f>
        <v>24</v>
      </c>
      <c r="G60">
        <f>SUMIFS(N$4:N$12,$L$4:$L$12,$E60,$M$4:$M$12,$F60)</f>
        <v>0.01</v>
      </c>
      <c r="H60">
        <f>SUMIFS(O$4:O$12,$L$4:$L$12,$E60,$M$4:$M$12,$F60)</f>
        <v>23500</v>
      </c>
    </row>
    <row r="61" spans="1:8" x14ac:dyDescent="0.35">
      <c r="A61" t="s">
        <v>60</v>
      </c>
      <c r="B61">
        <v>1</v>
      </c>
      <c r="C61" t="s">
        <v>74</v>
      </c>
      <c r="D61">
        <v>120</v>
      </c>
      <c r="E61">
        <v>210</v>
      </c>
      <c r="F61">
        <f>$M$1</f>
        <v>24</v>
      </c>
      <c r="G61">
        <f>SUMIFS(N$4:N$12,$L$4:$L$12,$E61,$M$4:$M$12,$F61)</f>
        <v>0.01</v>
      </c>
      <c r="H61">
        <f>SUMIFS(O$4:O$12,$L$4:$L$12,$E61,$M$4:$M$12,$F61)</f>
        <v>23500</v>
      </c>
    </row>
    <row r="62" spans="1:8" x14ac:dyDescent="0.35">
      <c r="A62" t="s">
        <v>61</v>
      </c>
      <c r="B62">
        <v>1</v>
      </c>
      <c r="C62" t="s">
        <v>74</v>
      </c>
      <c r="D62">
        <v>300</v>
      </c>
      <c r="E62">
        <v>210</v>
      </c>
      <c r="F62">
        <f>$M$1</f>
        <v>24</v>
      </c>
      <c r="G62">
        <f>SUMIFS(N$4:N$12,$L$4:$L$12,$E62,$M$4:$M$12,$F62)</f>
        <v>0.01</v>
      </c>
      <c r="H62">
        <f>SUMIFS(O$4:O$12,$L$4:$L$12,$E62,$M$4:$M$12,$F62)</f>
        <v>23500</v>
      </c>
    </row>
    <row r="63" spans="1:8" x14ac:dyDescent="0.35">
      <c r="A63" t="s">
        <v>62</v>
      </c>
      <c r="B63">
        <v>1</v>
      </c>
      <c r="C63" t="s">
        <v>74</v>
      </c>
      <c r="D63">
        <v>800</v>
      </c>
      <c r="E63">
        <v>660</v>
      </c>
      <c r="F63">
        <f>$M$1</f>
        <v>24</v>
      </c>
      <c r="G63">
        <f>SUMIFS(N$4:N$12,$L$4:$L$12,$E63,$M$4:$M$12,$F63)</f>
        <v>3.0000000000000001E-3</v>
      </c>
      <c r="H63">
        <f>SUMIFS(O$4:O$12,$L$4:$L$12,$E63,$M$4:$M$12,$F63)</f>
        <v>29793.141950000001</v>
      </c>
    </row>
    <row r="64" spans="1:8" x14ac:dyDescent="0.35">
      <c r="A64" t="s">
        <v>63</v>
      </c>
      <c r="B64">
        <v>1</v>
      </c>
      <c r="C64" t="s">
        <v>74</v>
      </c>
      <c r="D64">
        <v>660</v>
      </c>
      <c r="E64">
        <v>660</v>
      </c>
      <c r="F64">
        <f>$M$1</f>
        <v>24</v>
      </c>
      <c r="G64">
        <f>SUMIFS(N$4:N$12,$L$4:$L$12,$E64,$M$4:$M$12,$F64)</f>
        <v>3.0000000000000001E-3</v>
      </c>
      <c r="H64">
        <f>SUMIFS(O$4:O$12,$L$4:$L$12,$E64,$M$4:$M$12,$F64)</f>
        <v>29793.141950000001</v>
      </c>
    </row>
    <row r="65" spans="1:8" x14ac:dyDescent="0.35">
      <c r="A65" t="s">
        <v>64</v>
      </c>
      <c r="B65">
        <v>1</v>
      </c>
      <c r="C65" t="s">
        <v>74</v>
      </c>
      <c r="D65">
        <v>660</v>
      </c>
      <c r="E65">
        <v>660</v>
      </c>
      <c r="F65">
        <f>$M$1</f>
        <v>24</v>
      </c>
      <c r="G65">
        <f>SUMIFS(N$4:N$12,$L$4:$L$12,$E65,$M$4:$M$12,$F65)</f>
        <v>3.0000000000000001E-3</v>
      </c>
      <c r="H65">
        <f>SUMIFS(O$4:O$12,$L$4:$L$12,$E65,$M$4:$M$12,$F65)</f>
        <v>29793.141950000001</v>
      </c>
    </row>
    <row r="66" spans="1:8" x14ac:dyDescent="0.35">
      <c r="A66" t="s">
        <v>65</v>
      </c>
      <c r="B66">
        <v>1</v>
      </c>
      <c r="C66" t="s">
        <v>74</v>
      </c>
      <c r="D66">
        <v>660</v>
      </c>
      <c r="E66">
        <v>660</v>
      </c>
      <c r="F66">
        <f>$M$1</f>
        <v>24</v>
      </c>
      <c r="G66">
        <f>SUMIFS(N$4:N$12,$L$4:$L$12,$E66,$M$4:$M$12,$F66)</f>
        <v>3.0000000000000001E-3</v>
      </c>
      <c r="H66">
        <f>SUMIFS(O$4:O$12,$L$4:$L$12,$E66,$M$4:$M$12,$F66)</f>
        <v>29793.141950000001</v>
      </c>
    </row>
    <row r="67" spans="1:8" x14ac:dyDescent="0.35">
      <c r="A67" t="s">
        <v>66</v>
      </c>
      <c r="B67">
        <v>1</v>
      </c>
      <c r="C67" t="s">
        <v>74</v>
      </c>
      <c r="D67">
        <v>660</v>
      </c>
      <c r="E67">
        <v>660</v>
      </c>
      <c r="F67">
        <f>$M$1</f>
        <v>24</v>
      </c>
      <c r="G67">
        <f>SUMIFS(N$4:N$12,$L$4:$L$12,$E67,$M$4:$M$12,$F67)</f>
        <v>3.0000000000000001E-3</v>
      </c>
      <c r="H67">
        <f>SUMIFS(O$4:O$12,$L$4:$L$12,$E67,$M$4:$M$12,$F67)</f>
        <v>29793.141950000001</v>
      </c>
    </row>
    <row r="68" spans="1:8" x14ac:dyDescent="0.35">
      <c r="A68" t="s">
        <v>1</v>
      </c>
      <c r="B68">
        <v>1</v>
      </c>
      <c r="C68" t="s">
        <v>74</v>
      </c>
      <c r="D68">
        <v>210</v>
      </c>
      <c r="E68">
        <v>210</v>
      </c>
      <c r="F68">
        <v>48</v>
      </c>
      <c r="G68">
        <f>SUMIFS(N$4:N$12,$L$4:$L$12,$E68,$M$4:$M$12,$F68)</f>
        <v>4.6190479999999997E-3</v>
      </c>
      <c r="H68">
        <f>SUMIFS(O$4:O$12,$L$4:$L$12,$E68,$M$4:$M$12,$F68)</f>
        <v>32450</v>
      </c>
    </row>
    <row r="69" spans="1:8" x14ac:dyDescent="0.35">
      <c r="A69" t="s">
        <v>2</v>
      </c>
      <c r="B69">
        <v>1</v>
      </c>
      <c r="C69" t="s">
        <v>74</v>
      </c>
      <c r="D69">
        <v>500</v>
      </c>
      <c r="E69">
        <v>500</v>
      </c>
      <c r="F69">
        <v>48</v>
      </c>
      <c r="G69">
        <f>SUMIFS(N$4:N$12,$L$4:$L$12,$E69,$M$4:$M$12,$F69)</f>
        <v>3.9199999999999999E-3</v>
      </c>
      <c r="H69">
        <f>SUMIFS(O$4:O$12,$L$4:$L$12,$E69,$M$4:$M$12,$F69)</f>
        <v>34820</v>
      </c>
    </row>
    <row r="70" spans="1:8" x14ac:dyDescent="0.35">
      <c r="A70" t="s">
        <v>3</v>
      </c>
      <c r="B70">
        <v>1</v>
      </c>
      <c r="C70" t="s">
        <v>74</v>
      </c>
      <c r="D70">
        <v>500</v>
      </c>
      <c r="E70">
        <v>500</v>
      </c>
      <c r="F70">
        <v>48</v>
      </c>
      <c r="G70">
        <f>SUMIFS(N$4:N$12,$L$4:$L$12,$E70,$M$4:$M$12,$F70)</f>
        <v>3.9199999999999999E-3</v>
      </c>
      <c r="H70">
        <f>SUMIFS(O$4:O$12,$L$4:$L$12,$E70,$M$4:$M$12,$F70)</f>
        <v>34820</v>
      </c>
    </row>
    <row r="71" spans="1:8" x14ac:dyDescent="0.35">
      <c r="A71" t="s">
        <v>4</v>
      </c>
      <c r="B71">
        <v>1</v>
      </c>
      <c r="C71" t="s">
        <v>74</v>
      </c>
      <c r="D71">
        <v>660</v>
      </c>
      <c r="E71">
        <v>660</v>
      </c>
      <c r="F71">
        <v>48</v>
      </c>
      <c r="G71">
        <f>SUMIFS(N$4:N$12,$L$4:$L$12,$E71,$M$4:$M$12,$F71)</f>
        <v>1.80303E-3</v>
      </c>
      <c r="H71">
        <f>SUMIFS(O$4:O$12,$L$4:$L$12,$E71,$M$4:$M$12,$F71)</f>
        <v>36416.170259999999</v>
      </c>
    </row>
    <row r="72" spans="1:8" x14ac:dyDescent="0.35">
      <c r="A72" t="s">
        <v>5</v>
      </c>
      <c r="B72">
        <v>1</v>
      </c>
      <c r="C72" t="s">
        <v>74</v>
      </c>
      <c r="D72">
        <v>210</v>
      </c>
      <c r="E72">
        <v>210</v>
      </c>
      <c r="F72">
        <v>48</v>
      </c>
      <c r="G72">
        <f>SUMIFS(N$4:N$12,$L$4:$L$12,$E72,$M$4:$M$12,$F72)</f>
        <v>4.6190479999999997E-3</v>
      </c>
      <c r="H72">
        <f>SUMIFS(O$4:O$12,$L$4:$L$12,$E72,$M$4:$M$12,$F72)</f>
        <v>32450</v>
      </c>
    </row>
    <row r="73" spans="1:8" x14ac:dyDescent="0.35">
      <c r="A73" t="s">
        <v>6</v>
      </c>
      <c r="B73">
        <v>1</v>
      </c>
      <c r="C73" t="s">
        <v>74</v>
      </c>
      <c r="D73">
        <v>210</v>
      </c>
      <c r="E73">
        <v>210</v>
      </c>
      <c r="F73">
        <v>48</v>
      </c>
      <c r="G73">
        <f>SUMIFS(N$4:N$12,$L$4:$L$12,$E73,$M$4:$M$12,$F73)</f>
        <v>4.6190479999999997E-3</v>
      </c>
      <c r="H73">
        <f>SUMIFS(O$4:O$12,$L$4:$L$12,$E73,$M$4:$M$12,$F73)</f>
        <v>32450</v>
      </c>
    </row>
    <row r="74" spans="1:8" x14ac:dyDescent="0.35">
      <c r="A74" t="s">
        <v>7</v>
      </c>
      <c r="B74">
        <v>1</v>
      </c>
      <c r="C74" t="s">
        <v>74</v>
      </c>
      <c r="D74">
        <v>500</v>
      </c>
      <c r="E74">
        <v>500</v>
      </c>
      <c r="F74">
        <v>48</v>
      </c>
      <c r="G74">
        <f>SUMIFS(N$4:N$12,$L$4:$L$12,$E74,$M$4:$M$12,$F74)</f>
        <v>3.9199999999999999E-3</v>
      </c>
      <c r="H74">
        <f>SUMIFS(O$4:O$12,$L$4:$L$12,$E74,$M$4:$M$12,$F74)</f>
        <v>34820</v>
      </c>
    </row>
    <row r="75" spans="1:8" x14ac:dyDescent="0.35">
      <c r="A75" t="s">
        <v>8</v>
      </c>
      <c r="B75">
        <v>1</v>
      </c>
      <c r="C75" t="s">
        <v>74</v>
      </c>
      <c r="D75">
        <v>500</v>
      </c>
      <c r="E75">
        <v>500</v>
      </c>
      <c r="F75">
        <v>48</v>
      </c>
      <c r="G75">
        <f>SUMIFS(N$4:N$12,$L$4:$L$12,$E75,$M$4:$M$12,$F75)</f>
        <v>3.9199999999999999E-3</v>
      </c>
      <c r="H75">
        <f>SUMIFS(O$4:O$12,$L$4:$L$12,$E75,$M$4:$M$12,$F75)</f>
        <v>34820</v>
      </c>
    </row>
    <row r="76" spans="1:8" x14ac:dyDescent="0.35">
      <c r="A76" t="s">
        <v>9</v>
      </c>
      <c r="B76">
        <v>1</v>
      </c>
      <c r="C76" t="s">
        <v>74</v>
      </c>
      <c r="D76">
        <v>500</v>
      </c>
      <c r="E76">
        <v>500</v>
      </c>
      <c r="F76">
        <v>48</v>
      </c>
      <c r="G76">
        <f>SUMIFS(N$4:N$12,$L$4:$L$12,$E76,$M$4:$M$12,$F76)</f>
        <v>3.9199999999999999E-3</v>
      </c>
      <c r="H76">
        <f>SUMIFS(O$4:O$12,$L$4:$L$12,$E76,$M$4:$M$12,$F76)</f>
        <v>34820</v>
      </c>
    </row>
    <row r="77" spans="1:8" x14ac:dyDescent="0.35">
      <c r="A77" t="s">
        <v>10</v>
      </c>
      <c r="B77">
        <v>1</v>
      </c>
      <c r="C77" t="s">
        <v>74</v>
      </c>
      <c r="D77">
        <v>500</v>
      </c>
      <c r="E77">
        <v>500</v>
      </c>
      <c r="F77">
        <v>48</v>
      </c>
      <c r="G77">
        <f>SUMIFS(N$4:N$12,$L$4:$L$12,$E77,$M$4:$M$12,$F77)</f>
        <v>3.9199999999999999E-3</v>
      </c>
      <c r="H77">
        <f>SUMIFS(O$4:O$12,$L$4:$L$12,$E77,$M$4:$M$12,$F77)</f>
        <v>34820</v>
      </c>
    </row>
    <row r="78" spans="1:8" x14ac:dyDescent="0.35">
      <c r="A78" t="s">
        <v>11</v>
      </c>
      <c r="B78">
        <v>1</v>
      </c>
      <c r="C78" t="s">
        <v>74</v>
      </c>
      <c r="D78">
        <v>500</v>
      </c>
      <c r="E78">
        <v>500</v>
      </c>
      <c r="F78">
        <v>48</v>
      </c>
      <c r="G78">
        <f>SUMIFS(N$4:N$12,$L$4:$L$12,$E78,$M$4:$M$12,$F78)</f>
        <v>3.9199999999999999E-3</v>
      </c>
      <c r="H78">
        <f>SUMIFS(O$4:O$12,$L$4:$L$12,$E78,$M$4:$M$12,$F78)</f>
        <v>34820</v>
      </c>
    </row>
    <row r="79" spans="1:8" x14ac:dyDescent="0.35">
      <c r="A79" t="s">
        <v>12</v>
      </c>
      <c r="B79">
        <v>1</v>
      </c>
      <c r="C79" t="s">
        <v>74</v>
      </c>
      <c r="D79">
        <v>210</v>
      </c>
      <c r="E79">
        <v>210</v>
      </c>
      <c r="F79">
        <v>48</v>
      </c>
      <c r="G79">
        <f>SUMIFS(N$4:N$12,$L$4:$L$12,$E79,$M$4:$M$12,$F79)</f>
        <v>4.6190479999999997E-3</v>
      </c>
      <c r="H79">
        <f>SUMIFS(O$4:O$12,$L$4:$L$12,$E79,$M$4:$M$12,$F79)</f>
        <v>32450</v>
      </c>
    </row>
    <row r="80" spans="1:8" x14ac:dyDescent="0.35">
      <c r="A80" t="s">
        <v>13</v>
      </c>
      <c r="B80">
        <v>1</v>
      </c>
      <c r="C80" t="s">
        <v>74</v>
      </c>
      <c r="D80">
        <v>210</v>
      </c>
      <c r="E80">
        <v>210</v>
      </c>
      <c r="F80">
        <v>48</v>
      </c>
      <c r="G80">
        <f>SUMIFS(N$4:N$12,$L$4:$L$12,$E80,$M$4:$M$12,$F80)</f>
        <v>4.6190479999999997E-3</v>
      </c>
      <c r="H80">
        <f>SUMIFS(O$4:O$12,$L$4:$L$12,$E80,$M$4:$M$12,$F80)</f>
        <v>32450</v>
      </c>
    </row>
    <row r="81" spans="1:8" x14ac:dyDescent="0.35">
      <c r="A81" t="s">
        <v>14</v>
      </c>
      <c r="B81">
        <v>1</v>
      </c>
      <c r="C81" t="s">
        <v>74</v>
      </c>
      <c r="D81">
        <v>210</v>
      </c>
      <c r="E81">
        <v>210</v>
      </c>
      <c r="F81">
        <v>48</v>
      </c>
      <c r="G81">
        <f>SUMIFS(N$4:N$12,$L$4:$L$12,$E81,$M$4:$M$12,$F81)</f>
        <v>4.6190479999999997E-3</v>
      </c>
      <c r="H81">
        <f>SUMIFS(O$4:O$12,$L$4:$L$12,$E81,$M$4:$M$12,$F81)</f>
        <v>32450</v>
      </c>
    </row>
    <row r="82" spans="1:8" x14ac:dyDescent="0.35">
      <c r="A82" t="s">
        <v>15</v>
      </c>
      <c r="B82">
        <v>1</v>
      </c>
      <c r="C82" t="s">
        <v>74</v>
      </c>
      <c r="D82">
        <v>210</v>
      </c>
      <c r="E82">
        <v>210</v>
      </c>
      <c r="F82">
        <v>48</v>
      </c>
      <c r="G82">
        <f>SUMIFS(N$4:N$12,$L$4:$L$12,$E82,$M$4:$M$12,$F82)</f>
        <v>4.6190479999999997E-3</v>
      </c>
      <c r="H82">
        <f>SUMIFS(O$4:O$12,$L$4:$L$12,$E82,$M$4:$M$12,$F82)</f>
        <v>32450</v>
      </c>
    </row>
    <row r="83" spans="1:8" x14ac:dyDescent="0.35">
      <c r="A83" t="s">
        <v>16</v>
      </c>
      <c r="B83">
        <v>1</v>
      </c>
      <c r="C83" t="s">
        <v>74</v>
      </c>
      <c r="D83">
        <v>500</v>
      </c>
      <c r="E83">
        <v>500</v>
      </c>
      <c r="F83">
        <v>48</v>
      </c>
      <c r="G83">
        <f>SUMIFS(N$4:N$12,$L$4:$L$12,$E83,$M$4:$M$12,$F83)</f>
        <v>3.9199999999999999E-3</v>
      </c>
      <c r="H83">
        <f>SUMIFS(O$4:O$12,$L$4:$L$12,$E83,$M$4:$M$12,$F83)</f>
        <v>34820</v>
      </c>
    </row>
    <row r="84" spans="1:8" x14ac:dyDescent="0.35">
      <c r="A84" t="s">
        <v>17</v>
      </c>
      <c r="B84">
        <v>1</v>
      </c>
      <c r="C84" t="s">
        <v>74</v>
      </c>
      <c r="D84">
        <v>660</v>
      </c>
      <c r="E84">
        <v>660</v>
      </c>
      <c r="F84">
        <v>48</v>
      </c>
      <c r="G84">
        <f>SUMIFS(N$4:N$12,$L$4:$L$12,$E84,$M$4:$M$12,$F84)</f>
        <v>1.80303E-3</v>
      </c>
      <c r="H84">
        <f>SUMIFS(O$4:O$12,$L$4:$L$12,$E84,$M$4:$M$12,$F84)</f>
        <v>36416.170259999999</v>
      </c>
    </row>
    <row r="85" spans="1:8" x14ac:dyDescent="0.35">
      <c r="A85" t="s">
        <v>18</v>
      </c>
      <c r="B85">
        <v>1</v>
      </c>
      <c r="C85" t="s">
        <v>74</v>
      </c>
      <c r="D85">
        <v>210</v>
      </c>
      <c r="E85">
        <v>210</v>
      </c>
      <c r="F85">
        <v>48</v>
      </c>
      <c r="G85">
        <f>SUMIFS(N$4:N$12,$L$4:$L$12,$E85,$M$4:$M$12,$F85)</f>
        <v>4.6190479999999997E-3</v>
      </c>
      <c r="H85">
        <f>SUMIFS(O$4:O$12,$L$4:$L$12,$E85,$M$4:$M$12,$F85)</f>
        <v>32450</v>
      </c>
    </row>
    <row r="86" spans="1:8" x14ac:dyDescent="0.35">
      <c r="A86" t="s">
        <v>19</v>
      </c>
      <c r="B86">
        <v>1</v>
      </c>
      <c r="C86" t="s">
        <v>74</v>
      </c>
      <c r="D86">
        <v>210</v>
      </c>
      <c r="E86">
        <v>210</v>
      </c>
      <c r="F86">
        <v>48</v>
      </c>
      <c r="G86">
        <f>SUMIFS(N$4:N$12,$L$4:$L$12,$E86,$M$4:$M$12,$F86)</f>
        <v>4.6190479999999997E-3</v>
      </c>
      <c r="H86">
        <f>SUMIFS(O$4:O$12,$L$4:$L$12,$E86,$M$4:$M$12,$F86)</f>
        <v>32450</v>
      </c>
    </row>
    <row r="87" spans="1:8" x14ac:dyDescent="0.35">
      <c r="A87" t="s">
        <v>20</v>
      </c>
      <c r="B87">
        <v>1</v>
      </c>
      <c r="C87" t="s">
        <v>74</v>
      </c>
      <c r="D87">
        <v>660</v>
      </c>
      <c r="E87">
        <v>660</v>
      </c>
      <c r="F87">
        <v>48</v>
      </c>
      <c r="G87">
        <f>SUMIFS(N$4:N$12,$L$4:$L$12,$E87,$M$4:$M$12,$F87)</f>
        <v>1.80303E-3</v>
      </c>
      <c r="H87">
        <f>SUMIFS(O$4:O$12,$L$4:$L$12,$E87,$M$4:$M$12,$F87)</f>
        <v>36416.170259999999</v>
      </c>
    </row>
    <row r="88" spans="1:8" x14ac:dyDescent="0.35">
      <c r="A88" t="s">
        <v>21</v>
      </c>
      <c r="B88">
        <v>1</v>
      </c>
      <c r="C88" t="s">
        <v>74</v>
      </c>
      <c r="D88">
        <v>660</v>
      </c>
      <c r="E88">
        <v>660</v>
      </c>
      <c r="F88">
        <v>48</v>
      </c>
      <c r="G88">
        <f>SUMIFS(N$4:N$12,$L$4:$L$12,$E88,$M$4:$M$12,$F88)</f>
        <v>1.80303E-3</v>
      </c>
      <c r="H88">
        <f>SUMIFS(O$4:O$12,$L$4:$L$12,$E88,$M$4:$M$12,$F88)</f>
        <v>36416.170259999999</v>
      </c>
    </row>
    <row r="89" spans="1:8" x14ac:dyDescent="0.35">
      <c r="A89" t="s">
        <v>22</v>
      </c>
      <c r="B89">
        <v>1</v>
      </c>
      <c r="C89" t="s">
        <v>74</v>
      </c>
      <c r="D89">
        <v>210</v>
      </c>
      <c r="E89">
        <v>210</v>
      </c>
      <c r="F89">
        <v>48</v>
      </c>
      <c r="G89">
        <f>SUMIFS(N$4:N$12,$L$4:$L$12,$E89,$M$4:$M$12,$F89)</f>
        <v>4.6190479999999997E-3</v>
      </c>
      <c r="H89">
        <f>SUMIFS(O$4:O$12,$L$4:$L$12,$E89,$M$4:$M$12,$F89)</f>
        <v>32450</v>
      </c>
    </row>
    <row r="90" spans="1:8" x14ac:dyDescent="0.35">
      <c r="A90" t="s">
        <v>23</v>
      </c>
      <c r="B90">
        <v>1</v>
      </c>
      <c r="C90" t="s">
        <v>74</v>
      </c>
      <c r="D90">
        <v>210</v>
      </c>
      <c r="E90">
        <v>210</v>
      </c>
      <c r="F90">
        <v>48</v>
      </c>
      <c r="G90">
        <f>SUMIFS(N$4:N$12,$L$4:$L$12,$E90,$M$4:$M$12,$F90)</f>
        <v>4.6190479999999997E-3</v>
      </c>
      <c r="H90">
        <f>SUMIFS(O$4:O$12,$L$4:$L$12,$E90,$M$4:$M$12,$F90)</f>
        <v>32450</v>
      </c>
    </row>
    <row r="91" spans="1:8" x14ac:dyDescent="0.35">
      <c r="A91" t="s">
        <v>24</v>
      </c>
      <c r="B91">
        <v>1</v>
      </c>
      <c r="C91" t="s">
        <v>74</v>
      </c>
      <c r="D91">
        <v>210</v>
      </c>
      <c r="E91">
        <v>210</v>
      </c>
      <c r="F91">
        <v>48</v>
      </c>
      <c r="G91">
        <f>SUMIFS(N$4:N$12,$L$4:$L$12,$E91,$M$4:$M$12,$F91)</f>
        <v>4.6190479999999997E-3</v>
      </c>
      <c r="H91">
        <f>SUMIFS(O$4:O$12,$L$4:$L$12,$E91,$M$4:$M$12,$F91)</f>
        <v>32450</v>
      </c>
    </row>
    <row r="92" spans="1:8" x14ac:dyDescent="0.35">
      <c r="A92" t="s">
        <v>25</v>
      </c>
      <c r="B92">
        <v>1</v>
      </c>
      <c r="C92" t="s">
        <v>74</v>
      </c>
      <c r="D92">
        <v>660</v>
      </c>
      <c r="E92">
        <v>660</v>
      </c>
      <c r="F92">
        <v>48</v>
      </c>
      <c r="G92">
        <f>SUMIFS(N$4:N$12,$L$4:$L$12,$E92,$M$4:$M$12,$F92)</f>
        <v>1.80303E-3</v>
      </c>
      <c r="H92">
        <f>SUMIFS(O$4:O$12,$L$4:$L$12,$E92,$M$4:$M$12,$F92)</f>
        <v>36416.170259999999</v>
      </c>
    </row>
    <row r="93" spans="1:8" x14ac:dyDescent="0.35">
      <c r="A93" t="s">
        <v>26</v>
      </c>
      <c r="B93">
        <v>1</v>
      </c>
      <c r="C93" t="s">
        <v>74</v>
      </c>
      <c r="D93">
        <v>250</v>
      </c>
      <c r="E93">
        <v>210</v>
      </c>
      <c r="F93">
        <v>48</v>
      </c>
      <c r="G93">
        <f>SUMIFS(N$4:N$12,$L$4:$L$12,$E93,$M$4:$M$12,$F93)</f>
        <v>4.6190479999999997E-3</v>
      </c>
      <c r="H93">
        <f>SUMIFS(O$4:O$12,$L$4:$L$12,$E93,$M$4:$M$12,$F93)</f>
        <v>32450</v>
      </c>
    </row>
    <row r="94" spans="1:8" x14ac:dyDescent="0.35">
      <c r="A94" t="s">
        <v>27</v>
      </c>
      <c r="B94">
        <v>1</v>
      </c>
      <c r="C94" t="s">
        <v>74</v>
      </c>
      <c r="D94">
        <v>250</v>
      </c>
      <c r="E94">
        <v>210</v>
      </c>
      <c r="F94">
        <v>48</v>
      </c>
      <c r="G94">
        <f>SUMIFS(N$4:N$12,$L$4:$L$12,$E94,$M$4:$M$12,$F94)</f>
        <v>4.6190479999999997E-3</v>
      </c>
      <c r="H94">
        <f>SUMIFS(O$4:O$12,$L$4:$L$12,$E94,$M$4:$M$12,$F94)</f>
        <v>32450</v>
      </c>
    </row>
    <row r="95" spans="1:8" x14ac:dyDescent="0.35">
      <c r="A95" t="s">
        <v>28</v>
      </c>
      <c r="B95">
        <v>1</v>
      </c>
      <c r="C95" t="s">
        <v>74</v>
      </c>
      <c r="D95">
        <v>210</v>
      </c>
      <c r="E95">
        <v>210</v>
      </c>
      <c r="F95">
        <v>48</v>
      </c>
      <c r="G95">
        <f>SUMIFS(N$4:N$12,$L$4:$L$12,$E95,$M$4:$M$12,$F95)</f>
        <v>4.6190479999999997E-3</v>
      </c>
      <c r="H95">
        <f>SUMIFS(O$4:O$12,$L$4:$L$12,$E95,$M$4:$M$12,$F95)</f>
        <v>32450</v>
      </c>
    </row>
    <row r="96" spans="1:8" x14ac:dyDescent="0.35">
      <c r="A96" t="s">
        <v>29</v>
      </c>
      <c r="B96">
        <v>1</v>
      </c>
      <c r="C96" t="s">
        <v>74</v>
      </c>
      <c r="D96">
        <v>210</v>
      </c>
      <c r="E96">
        <v>210</v>
      </c>
      <c r="F96">
        <v>48</v>
      </c>
      <c r="G96">
        <f>SUMIFS(N$4:N$12,$L$4:$L$12,$E96,$M$4:$M$12,$F96)</f>
        <v>4.6190479999999997E-3</v>
      </c>
      <c r="H96">
        <f>SUMIFS(O$4:O$12,$L$4:$L$12,$E96,$M$4:$M$12,$F96)</f>
        <v>32450</v>
      </c>
    </row>
    <row r="97" spans="1:8" x14ac:dyDescent="0.35">
      <c r="A97" t="s">
        <v>30</v>
      </c>
      <c r="B97">
        <v>1</v>
      </c>
      <c r="C97" t="s">
        <v>74</v>
      </c>
      <c r="D97">
        <v>250</v>
      </c>
      <c r="E97">
        <v>210</v>
      </c>
      <c r="F97">
        <v>48</v>
      </c>
      <c r="G97">
        <f>SUMIFS(N$4:N$12,$L$4:$L$12,$E97,$M$4:$M$12,$F97)</f>
        <v>4.6190479999999997E-3</v>
      </c>
      <c r="H97">
        <f>SUMIFS(O$4:O$12,$L$4:$L$12,$E97,$M$4:$M$12,$F97)</f>
        <v>32450</v>
      </c>
    </row>
    <row r="98" spans="1:8" x14ac:dyDescent="0.35">
      <c r="A98" t="s">
        <v>31</v>
      </c>
      <c r="B98">
        <v>1</v>
      </c>
      <c r="C98" t="s">
        <v>74</v>
      </c>
      <c r="D98">
        <v>250</v>
      </c>
      <c r="E98">
        <v>210</v>
      </c>
      <c r="F98">
        <v>48</v>
      </c>
      <c r="G98">
        <f>SUMIFS(N$4:N$12,$L$4:$L$12,$E98,$M$4:$M$12,$F98)</f>
        <v>4.6190479999999997E-3</v>
      </c>
      <c r="H98">
        <f>SUMIFS(O$4:O$12,$L$4:$L$12,$E98,$M$4:$M$12,$F98)</f>
        <v>32450</v>
      </c>
    </row>
    <row r="99" spans="1:8" x14ac:dyDescent="0.35">
      <c r="A99" t="s">
        <v>32</v>
      </c>
      <c r="B99">
        <v>1</v>
      </c>
      <c r="C99" t="s">
        <v>74</v>
      </c>
      <c r="D99">
        <v>250</v>
      </c>
      <c r="E99">
        <v>210</v>
      </c>
      <c r="F99">
        <v>48</v>
      </c>
      <c r="G99">
        <f>SUMIFS(N$4:N$12,$L$4:$L$12,$E99,$M$4:$M$12,$F99)</f>
        <v>4.6190479999999997E-3</v>
      </c>
      <c r="H99">
        <f>SUMIFS(O$4:O$12,$L$4:$L$12,$E99,$M$4:$M$12,$F99)</f>
        <v>32450</v>
      </c>
    </row>
    <row r="100" spans="1:8" x14ac:dyDescent="0.35">
      <c r="A100" t="s">
        <v>33</v>
      </c>
      <c r="B100">
        <v>1</v>
      </c>
      <c r="C100" t="s">
        <v>74</v>
      </c>
      <c r="D100">
        <v>50</v>
      </c>
      <c r="E100">
        <v>660</v>
      </c>
      <c r="F100">
        <v>48</v>
      </c>
      <c r="G100">
        <f>SUMIFS(N$4:N$12,$L$4:$L$12,$E100,$M$4:$M$12,$F100)</f>
        <v>1.80303E-3</v>
      </c>
      <c r="H100">
        <f>SUMIFS(O$4:O$12,$L$4:$L$12,$E100,$M$4:$M$12,$F100)</f>
        <v>36416.170259999999</v>
      </c>
    </row>
    <row r="101" spans="1:8" x14ac:dyDescent="0.35">
      <c r="A101" t="s">
        <v>34</v>
      </c>
      <c r="B101">
        <v>1</v>
      </c>
      <c r="C101" t="s">
        <v>74</v>
      </c>
      <c r="D101">
        <v>50</v>
      </c>
      <c r="E101">
        <v>660</v>
      </c>
      <c r="F101">
        <v>48</v>
      </c>
      <c r="G101">
        <f>SUMIFS(N$4:N$12,$L$4:$L$12,$E101,$M$4:$M$12,$F101)</f>
        <v>1.80303E-3</v>
      </c>
      <c r="H101">
        <f>SUMIFS(O$4:O$12,$L$4:$L$12,$E101,$M$4:$M$12,$F101)</f>
        <v>36416.170259999999</v>
      </c>
    </row>
    <row r="102" spans="1:8" x14ac:dyDescent="0.35">
      <c r="A102" t="s">
        <v>35</v>
      </c>
      <c r="B102">
        <v>1</v>
      </c>
      <c r="C102" t="s">
        <v>74</v>
      </c>
      <c r="D102">
        <v>148</v>
      </c>
      <c r="E102">
        <v>500</v>
      </c>
      <c r="F102">
        <v>48</v>
      </c>
      <c r="G102">
        <f>SUMIFS(N$4:N$12,$L$4:$L$12,$E102,$M$4:$M$12,$F102)</f>
        <v>3.9199999999999999E-3</v>
      </c>
      <c r="H102">
        <f>SUMIFS(O$4:O$12,$L$4:$L$12,$E102,$M$4:$M$12,$F102)</f>
        <v>34820</v>
      </c>
    </row>
    <row r="103" spans="1:8" x14ac:dyDescent="0.35">
      <c r="A103" t="s">
        <v>36</v>
      </c>
      <c r="B103">
        <v>1</v>
      </c>
      <c r="C103" t="s">
        <v>74</v>
      </c>
      <c r="D103">
        <v>656</v>
      </c>
      <c r="E103">
        <v>500</v>
      </c>
      <c r="F103">
        <v>48</v>
      </c>
      <c r="G103">
        <f>SUMIFS(N$4:N$12,$L$4:$L$12,$E103,$M$4:$M$12,$F103)</f>
        <v>3.9199999999999999E-3</v>
      </c>
      <c r="H103">
        <f>SUMIFS(O$4:O$12,$L$4:$L$12,$E103,$M$4:$M$12,$F103)</f>
        <v>34820</v>
      </c>
    </row>
    <row r="104" spans="1:8" x14ac:dyDescent="0.35">
      <c r="A104" t="s">
        <v>37</v>
      </c>
      <c r="B104">
        <v>1</v>
      </c>
      <c r="C104" t="s">
        <v>74</v>
      </c>
      <c r="D104">
        <v>135</v>
      </c>
      <c r="E104">
        <v>500</v>
      </c>
      <c r="F104">
        <v>48</v>
      </c>
      <c r="G104">
        <f>SUMIFS(N$4:N$12,$L$4:$L$12,$E104,$M$4:$M$12,$F104)</f>
        <v>3.9199999999999999E-3</v>
      </c>
      <c r="H104">
        <f>SUMIFS(O$4:O$12,$L$4:$L$12,$E104,$M$4:$M$12,$F104)</f>
        <v>34820</v>
      </c>
    </row>
    <row r="105" spans="1:8" x14ac:dyDescent="0.35">
      <c r="A105" t="s">
        <v>38</v>
      </c>
      <c r="B105">
        <v>1</v>
      </c>
      <c r="C105" t="s">
        <v>74</v>
      </c>
      <c r="D105">
        <v>228</v>
      </c>
      <c r="E105">
        <v>660</v>
      </c>
      <c r="F105">
        <v>48</v>
      </c>
      <c r="G105">
        <f>SUMIFS(N$4:N$12,$L$4:$L$12,$E105,$M$4:$M$12,$F105)</f>
        <v>1.80303E-3</v>
      </c>
      <c r="H105">
        <f>SUMIFS(O$4:O$12,$L$4:$L$12,$E105,$M$4:$M$12,$F105)</f>
        <v>36416.170259999999</v>
      </c>
    </row>
    <row r="106" spans="1:8" x14ac:dyDescent="0.35">
      <c r="A106" t="s">
        <v>39</v>
      </c>
      <c r="B106">
        <v>1</v>
      </c>
      <c r="C106" t="s">
        <v>74</v>
      </c>
      <c r="D106">
        <v>390.09</v>
      </c>
      <c r="E106">
        <v>660</v>
      </c>
      <c r="F106">
        <v>48</v>
      </c>
      <c r="G106">
        <f>SUMIFS(N$4:N$12,$L$4:$L$12,$E106,$M$4:$M$12,$F106)</f>
        <v>1.80303E-3</v>
      </c>
      <c r="H106">
        <f>SUMIFS(O$4:O$12,$L$4:$L$12,$E106,$M$4:$M$12,$F106)</f>
        <v>36416.170259999999</v>
      </c>
    </row>
    <row r="107" spans="1:8" x14ac:dyDescent="0.35">
      <c r="A107" t="s">
        <v>40</v>
      </c>
      <c r="B107">
        <v>1</v>
      </c>
      <c r="C107" t="s">
        <v>74</v>
      </c>
      <c r="D107">
        <v>286.45</v>
      </c>
      <c r="E107">
        <v>660</v>
      </c>
      <c r="F107">
        <v>48</v>
      </c>
      <c r="G107">
        <f>SUMIFS(N$4:N$12,$L$4:$L$12,$E107,$M$4:$M$12,$F107)</f>
        <v>1.80303E-3</v>
      </c>
      <c r="H107">
        <f>SUMIFS(O$4:O$12,$L$4:$L$12,$E107,$M$4:$M$12,$F107)</f>
        <v>36416.170259999999</v>
      </c>
    </row>
    <row r="108" spans="1:8" x14ac:dyDescent="0.35">
      <c r="A108" t="s">
        <v>41</v>
      </c>
      <c r="B108">
        <v>1</v>
      </c>
      <c r="C108" t="s">
        <v>74</v>
      </c>
      <c r="D108">
        <v>615</v>
      </c>
      <c r="E108">
        <v>500</v>
      </c>
      <c r="F108">
        <v>48</v>
      </c>
      <c r="G108">
        <f>SUMIFS(N$4:N$12,$L$4:$L$12,$E108,$M$4:$M$12,$F108)</f>
        <v>3.9199999999999999E-3</v>
      </c>
      <c r="H108">
        <f>SUMIFS(O$4:O$12,$L$4:$L$12,$E108,$M$4:$M$12,$F108)</f>
        <v>34820</v>
      </c>
    </row>
    <row r="109" spans="1:8" x14ac:dyDescent="0.35">
      <c r="A109" t="s">
        <v>42</v>
      </c>
      <c r="B109">
        <v>1</v>
      </c>
      <c r="C109" t="s">
        <v>74</v>
      </c>
      <c r="D109">
        <v>293</v>
      </c>
      <c r="E109">
        <v>500</v>
      </c>
      <c r="F109">
        <v>48</v>
      </c>
      <c r="G109">
        <f>SUMIFS(N$4:N$12,$L$4:$L$12,$E109,$M$4:$M$12,$F109)</f>
        <v>3.9199999999999999E-3</v>
      </c>
      <c r="H109">
        <f>SUMIFS(O$4:O$12,$L$4:$L$12,$E109,$M$4:$M$12,$F109)</f>
        <v>34820</v>
      </c>
    </row>
    <row r="110" spans="1:8" x14ac:dyDescent="0.35">
      <c r="A110" t="s">
        <v>43</v>
      </c>
      <c r="B110">
        <v>1</v>
      </c>
      <c r="C110" t="s">
        <v>74</v>
      </c>
      <c r="D110">
        <v>328</v>
      </c>
      <c r="E110">
        <v>660</v>
      </c>
      <c r="F110">
        <v>48</v>
      </c>
      <c r="G110">
        <f>SUMIFS(N$4:N$12,$L$4:$L$12,$E110,$M$4:$M$12,$F110)</f>
        <v>1.80303E-3</v>
      </c>
      <c r="H110">
        <f>SUMIFS(O$4:O$12,$L$4:$L$12,$E110,$M$4:$M$12,$F110)</f>
        <v>36416.170259999999</v>
      </c>
    </row>
    <row r="111" spans="1:8" x14ac:dyDescent="0.35">
      <c r="A111" t="s">
        <v>44</v>
      </c>
      <c r="B111">
        <v>1</v>
      </c>
      <c r="C111" t="s">
        <v>74</v>
      </c>
      <c r="D111">
        <v>328</v>
      </c>
      <c r="E111">
        <v>660</v>
      </c>
      <c r="F111">
        <v>48</v>
      </c>
      <c r="G111">
        <f>SUMIFS(N$4:N$12,$L$4:$L$12,$E111,$M$4:$M$12,$F111)</f>
        <v>1.80303E-3</v>
      </c>
      <c r="H111">
        <f>SUMIFS(O$4:O$12,$L$4:$L$12,$E111,$M$4:$M$12,$F111)</f>
        <v>36416.170259999999</v>
      </c>
    </row>
    <row r="112" spans="1:8" x14ac:dyDescent="0.35">
      <c r="A112" t="s">
        <v>45</v>
      </c>
      <c r="B112">
        <v>1</v>
      </c>
      <c r="C112" t="s">
        <v>74</v>
      </c>
      <c r="D112">
        <v>459</v>
      </c>
      <c r="E112">
        <v>210</v>
      </c>
      <c r="F112">
        <v>48</v>
      </c>
      <c r="G112">
        <f>SUMIFS(N$4:N$12,$L$4:$L$12,$E112,$M$4:$M$12,$F112)</f>
        <v>4.6190479999999997E-3</v>
      </c>
      <c r="H112">
        <f>SUMIFS(O$4:O$12,$L$4:$L$12,$E112,$M$4:$M$12,$F112)</f>
        <v>32450</v>
      </c>
    </row>
    <row r="113" spans="1:8" x14ac:dyDescent="0.35">
      <c r="A113" t="s">
        <v>46</v>
      </c>
      <c r="B113">
        <v>1</v>
      </c>
      <c r="C113" t="s">
        <v>74</v>
      </c>
      <c r="D113">
        <v>356</v>
      </c>
      <c r="E113">
        <v>500</v>
      </c>
      <c r="F113">
        <v>48</v>
      </c>
      <c r="G113">
        <f>SUMIFS(N$4:N$12,$L$4:$L$12,$E113,$M$4:$M$12,$F113)</f>
        <v>3.9199999999999999E-3</v>
      </c>
      <c r="H113">
        <f>SUMIFS(O$4:O$12,$L$4:$L$12,$E113,$M$4:$M$12,$F113)</f>
        <v>34820</v>
      </c>
    </row>
    <row r="114" spans="1:8" x14ac:dyDescent="0.35">
      <c r="A114" t="s">
        <v>47</v>
      </c>
      <c r="B114">
        <v>1</v>
      </c>
      <c r="C114" t="s">
        <v>74</v>
      </c>
      <c r="D114">
        <v>296</v>
      </c>
      <c r="E114">
        <v>500</v>
      </c>
      <c r="F114">
        <v>48</v>
      </c>
      <c r="G114">
        <f>SUMIFS(N$4:N$12,$L$4:$L$12,$E114,$M$4:$M$12,$F114)</f>
        <v>3.9199999999999999E-3</v>
      </c>
      <c r="H114">
        <f>SUMIFS(O$4:O$12,$L$4:$L$12,$E114,$M$4:$M$12,$F114)</f>
        <v>34820</v>
      </c>
    </row>
    <row r="115" spans="1:8" x14ac:dyDescent="0.35">
      <c r="A115" t="s">
        <v>48</v>
      </c>
      <c r="B115">
        <v>1</v>
      </c>
      <c r="C115" t="s">
        <v>74</v>
      </c>
      <c r="D115">
        <v>323</v>
      </c>
      <c r="E115">
        <v>500</v>
      </c>
      <c r="F115">
        <v>48</v>
      </c>
      <c r="G115">
        <f>SUMIFS(N$4:N$12,$L$4:$L$12,$E115,$M$4:$M$12,$F115)</f>
        <v>3.9199999999999999E-3</v>
      </c>
      <c r="H115">
        <f>SUMIFS(O$4:O$12,$L$4:$L$12,$E115,$M$4:$M$12,$F115)</f>
        <v>34820</v>
      </c>
    </row>
    <row r="116" spans="1:8" x14ac:dyDescent="0.35">
      <c r="A116" t="s">
        <v>49</v>
      </c>
      <c r="B116">
        <v>1</v>
      </c>
      <c r="C116" t="s">
        <v>74</v>
      </c>
      <c r="D116">
        <v>175</v>
      </c>
      <c r="E116">
        <v>500</v>
      </c>
      <c r="F116">
        <v>48</v>
      </c>
      <c r="G116">
        <f>SUMIFS(N$4:N$12,$L$4:$L$12,$E116,$M$4:$M$12,$F116)</f>
        <v>3.9199999999999999E-3</v>
      </c>
      <c r="H116">
        <f>SUMIFS(O$4:O$12,$L$4:$L$12,$E116,$M$4:$M$12,$F116)</f>
        <v>34820</v>
      </c>
    </row>
    <row r="117" spans="1:8" x14ac:dyDescent="0.35">
      <c r="A117" t="s">
        <v>50</v>
      </c>
      <c r="B117">
        <v>1</v>
      </c>
      <c r="C117" t="s">
        <v>74</v>
      </c>
      <c r="D117">
        <v>660</v>
      </c>
      <c r="E117">
        <v>660</v>
      </c>
      <c r="F117">
        <v>48</v>
      </c>
      <c r="G117">
        <f>SUMIFS(N$4:N$12,$L$4:$L$12,$E117,$M$4:$M$12,$F117)</f>
        <v>1.80303E-3</v>
      </c>
      <c r="H117">
        <f>SUMIFS(O$4:O$12,$L$4:$L$12,$E117,$M$4:$M$12,$F117)</f>
        <v>36416.170259999999</v>
      </c>
    </row>
    <row r="118" spans="1:8" x14ac:dyDescent="0.35">
      <c r="A118" t="s">
        <v>51</v>
      </c>
      <c r="B118">
        <v>1</v>
      </c>
      <c r="C118" t="s">
        <v>74</v>
      </c>
      <c r="D118">
        <v>660</v>
      </c>
      <c r="E118">
        <v>660</v>
      </c>
      <c r="F118">
        <v>48</v>
      </c>
      <c r="G118">
        <f>SUMIFS(N$4:N$12,$L$4:$L$12,$E118,$M$4:$M$12,$F118)</f>
        <v>1.80303E-3</v>
      </c>
      <c r="H118">
        <f>SUMIFS(O$4:O$12,$L$4:$L$12,$E118,$M$4:$M$12,$F118)</f>
        <v>36416.170259999999</v>
      </c>
    </row>
    <row r="119" spans="1:8" x14ac:dyDescent="0.35">
      <c r="A119" t="s">
        <v>52</v>
      </c>
      <c r="B119">
        <v>1</v>
      </c>
      <c r="C119" t="s">
        <v>74</v>
      </c>
      <c r="D119">
        <v>660</v>
      </c>
      <c r="E119">
        <v>660</v>
      </c>
      <c r="F119">
        <v>48</v>
      </c>
      <c r="G119">
        <f>SUMIFS(N$4:N$12,$L$4:$L$12,$E119,$M$4:$M$12,$F119)</f>
        <v>1.80303E-3</v>
      </c>
      <c r="H119">
        <f>SUMIFS(O$4:O$12,$L$4:$L$12,$E119,$M$4:$M$12,$F119)</f>
        <v>36416.170259999999</v>
      </c>
    </row>
    <row r="120" spans="1:8" x14ac:dyDescent="0.35">
      <c r="A120" t="s">
        <v>53</v>
      </c>
      <c r="B120">
        <v>1</v>
      </c>
      <c r="C120" t="s">
        <v>74</v>
      </c>
      <c r="D120">
        <v>660</v>
      </c>
      <c r="E120">
        <v>660</v>
      </c>
      <c r="F120">
        <v>48</v>
      </c>
      <c r="G120">
        <f>SUMIFS(N$4:N$12,$L$4:$L$12,$E120,$M$4:$M$12,$F120)</f>
        <v>1.80303E-3</v>
      </c>
      <c r="H120">
        <f>SUMIFS(O$4:O$12,$L$4:$L$12,$E120,$M$4:$M$12,$F120)</f>
        <v>36416.170259999999</v>
      </c>
    </row>
    <row r="121" spans="1:8" x14ac:dyDescent="0.35">
      <c r="A121" t="s">
        <v>54</v>
      </c>
      <c r="B121">
        <v>1</v>
      </c>
      <c r="C121" t="s">
        <v>74</v>
      </c>
      <c r="D121">
        <v>445</v>
      </c>
      <c r="E121">
        <v>660</v>
      </c>
      <c r="F121">
        <v>48</v>
      </c>
      <c r="G121">
        <f>SUMIFS(N$4:N$12,$L$4:$L$12,$E121,$M$4:$M$12,$F121)</f>
        <v>1.80303E-3</v>
      </c>
      <c r="H121">
        <f>SUMIFS(O$4:O$12,$L$4:$L$12,$E121,$M$4:$M$12,$F121)</f>
        <v>36416.170259999999</v>
      </c>
    </row>
    <row r="122" spans="1:8" x14ac:dyDescent="0.35">
      <c r="A122" t="s">
        <v>55</v>
      </c>
      <c r="B122">
        <v>1</v>
      </c>
      <c r="C122" t="s">
        <v>74</v>
      </c>
      <c r="D122">
        <v>200</v>
      </c>
      <c r="E122">
        <v>660</v>
      </c>
      <c r="F122">
        <v>48</v>
      </c>
      <c r="G122">
        <f>SUMIFS(N$4:N$12,$L$4:$L$12,$E122,$M$4:$M$12,$F122)</f>
        <v>1.80303E-3</v>
      </c>
      <c r="H122">
        <f>SUMIFS(O$4:O$12,$L$4:$L$12,$E122,$M$4:$M$12,$F122)</f>
        <v>36416.170259999999</v>
      </c>
    </row>
    <row r="123" spans="1:8" x14ac:dyDescent="0.35">
      <c r="A123" t="s">
        <v>56</v>
      </c>
      <c r="B123">
        <v>1</v>
      </c>
      <c r="C123" t="s">
        <v>74</v>
      </c>
      <c r="D123">
        <v>270</v>
      </c>
      <c r="E123">
        <v>210</v>
      </c>
      <c r="F123">
        <v>48</v>
      </c>
      <c r="G123">
        <f>SUMIFS(N$4:N$12,$L$4:$L$12,$E123,$M$4:$M$12,$F123)</f>
        <v>4.6190479999999997E-3</v>
      </c>
      <c r="H123">
        <f>SUMIFS(O$4:O$12,$L$4:$L$12,$E123,$M$4:$M$12,$F123)</f>
        <v>32450</v>
      </c>
    </row>
    <row r="124" spans="1:8" x14ac:dyDescent="0.35">
      <c r="A124" t="s">
        <v>57</v>
      </c>
      <c r="B124">
        <v>1</v>
      </c>
      <c r="C124" t="s">
        <v>74</v>
      </c>
      <c r="D124">
        <v>270</v>
      </c>
      <c r="E124">
        <v>210</v>
      </c>
      <c r="F124">
        <v>48</v>
      </c>
      <c r="G124">
        <f>SUMIFS(N$4:N$12,$L$4:$L$12,$E124,$M$4:$M$12,$F124)</f>
        <v>4.6190479999999997E-3</v>
      </c>
      <c r="H124">
        <f>SUMIFS(O$4:O$12,$L$4:$L$12,$E124,$M$4:$M$12,$F124)</f>
        <v>32450</v>
      </c>
    </row>
    <row r="125" spans="1:8" x14ac:dyDescent="0.35">
      <c r="A125" t="s">
        <v>58</v>
      </c>
      <c r="B125">
        <v>1</v>
      </c>
      <c r="C125" t="s">
        <v>74</v>
      </c>
      <c r="D125">
        <v>270</v>
      </c>
      <c r="E125">
        <v>210</v>
      </c>
      <c r="F125">
        <v>48</v>
      </c>
      <c r="G125">
        <f>SUMIFS(N$4:N$12,$L$4:$L$12,$E125,$M$4:$M$12,$F125)</f>
        <v>4.6190479999999997E-3</v>
      </c>
      <c r="H125">
        <f>SUMIFS(O$4:O$12,$L$4:$L$12,$E125,$M$4:$M$12,$F125)</f>
        <v>32450</v>
      </c>
    </row>
    <row r="126" spans="1:8" x14ac:dyDescent="0.35">
      <c r="A126" t="s">
        <v>59</v>
      </c>
      <c r="B126">
        <v>1</v>
      </c>
      <c r="C126" t="s">
        <v>74</v>
      </c>
      <c r="D126">
        <v>270</v>
      </c>
      <c r="E126">
        <v>210</v>
      </c>
      <c r="F126">
        <v>48</v>
      </c>
      <c r="G126">
        <f>SUMIFS(N$4:N$12,$L$4:$L$12,$E126,$M$4:$M$12,$F126)</f>
        <v>4.6190479999999997E-3</v>
      </c>
      <c r="H126">
        <f>SUMIFS(O$4:O$12,$L$4:$L$12,$E126,$M$4:$M$12,$F126)</f>
        <v>32450</v>
      </c>
    </row>
    <row r="127" spans="1:8" x14ac:dyDescent="0.35">
      <c r="A127" t="s">
        <v>60</v>
      </c>
      <c r="B127">
        <v>1</v>
      </c>
      <c r="C127" t="s">
        <v>74</v>
      </c>
      <c r="D127">
        <v>120</v>
      </c>
      <c r="E127">
        <v>210</v>
      </c>
      <c r="F127">
        <v>48</v>
      </c>
      <c r="G127">
        <f>SUMIFS(N$4:N$12,$L$4:$L$12,$E127,$M$4:$M$12,$F127)</f>
        <v>4.6190479999999997E-3</v>
      </c>
      <c r="H127">
        <f>SUMIFS(O$4:O$12,$L$4:$L$12,$E127,$M$4:$M$12,$F127)</f>
        <v>32450</v>
      </c>
    </row>
    <row r="128" spans="1:8" x14ac:dyDescent="0.35">
      <c r="A128" t="s">
        <v>61</v>
      </c>
      <c r="B128">
        <v>1</v>
      </c>
      <c r="C128" t="s">
        <v>74</v>
      </c>
      <c r="D128">
        <v>300</v>
      </c>
      <c r="E128">
        <v>210</v>
      </c>
      <c r="F128">
        <v>48</v>
      </c>
      <c r="G128">
        <f>SUMIFS(N$4:N$12,$L$4:$L$12,$E128,$M$4:$M$12,$F128)</f>
        <v>4.6190479999999997E-3</v>
      </c>
      <c r="H128">
        <f>SUMIFS(O$4:O$12,$L$4:$L$12,$E128,$M$4:$M$12,$F128)</f>
        <v>32450</v>
      </c>
    </row>
    <row r="129" spans="1:8" x14ac:dyDescent="0.35">
      <c r="A129" t="s">
        <v>62</v>
      </c>
      <c r="B129">
        <v>1</v>
      </c>
      <c r="C129" t="s">
        <v>74</v>
      </c>
      <c r="D129">
        <v>800</v>
      </c>
      <c r="E129">
        <v>660</v>
      </c>
      <c r="F129">
        <v>48</v>
      </c>
      <c r="G129">
        <f>SUMIFS(N$4:N$12,$L$4:$L$12,$E129,$M$4:$M$12,$F129)</f>
        <v>1.80303E-3</v>
      </c>
      <c r="H129">
        <f>SUMIFS(O$4:O$12,$L$4:$L$12,$E129,$M$4:$M$12,$F129)</f>
        <v>36416.170259999999</v>
      </c>
    </row>
    <row r="130" spans="1:8" x14ac:dyDescent="0.35">
      <c r="A130" t="s">
        <v>63</v>
      </c>
      <c r="B130">
        <v>1</v>
      </c>
      <c r="C130" t="s">
        <v>74</v>
      </c>
      <c r="D130">
        <v>660</v>
      </c>
      <c r="E130">
        <v>660</v>
      </c>
      <c r="F130">
        <v>48</v>
      </c>
      <c r="G130">
        <f>SUMIFS(N$4:N$12,$L$4:$L$12,$E130,$M$4:$M$12,$F130)</f>
        <v>1.80303E-3</v>
      </c>
      <c r="H130">
        <f>SUMIFS(O$4:O$12,$L$4:$L$12,$E130,$M$4:$M$12,$F130)</f>
        <v>36416.170259999999</v>
      </c>
    </row>
    <row r="131" spans="1:8" x14ac:dyDescent="0.35">
      <c r="A131" t="s">
        <v>64</v>
      </c>
      <c r="B131">
        <v>1</v>
      </c>
      <c r="C131" t="s">
        <v>74</v>
      </c>
      <c r="D131">
        <v>660</v>
      </c>
      <c r="E131">
        <v>660</v>
      </c>
      <c r="F131">
        <v>48</v>
      </c>
      <c r="G131">
        <f>SUMIFS(N$4:N$12,$L$4:$L$12,$E131,$M$4:$M$12,$F131)</f>
        <v>1.80303E-3</v>
      </c>
      <c r="H131">
        <f>SUMIFS(O$4:O$12,$L$4:$L$12,$E131,$M$4:$M$12,$F131)</f>
        <v>36416.170259999999</v>
      </c>
    </row>
    <row r="132" spans="1:8" x14ac:dyDescent="0.35">
      <c r="A132" t="s">
        <v>65</v>
      </c>
      <c r="B132">
        <v>1</v>
      </c>
      <c r="C132" t="s">
        <v>74</v>
      </c>
      <c r="D132">
        <v>660</v>
      </c>
      <c r="E132">
        <v>660</v>
      </c>
      <c r="F132">
        <v>48</v>
      </c>
      <c r="G132">
        <f>SUMIFS(N$4:N$12,$L$4:$L$12,$E132,$M$4:$M$12,$F132)</f>
        <v>1.80303E-3</v>
      </c>
      <c r="H132">
        <f>SUMIFS(O$4:O$12,$L$4:$L$12,$E132,$M$4:$M$12,$F132)</f>
        <v>36416.170259999999</v>
      </c>
    </row>
    <row r="133" spans="1:8" x14ac:dyDescent="0.35">
      <c r="A133" t="s">
        <v>66</v>
      </c>
      <c r="B133">
        <v>1</v>
      </c>
      <c r="C133" t="s">
        <v>74</v>
      </c>
      <c r="D133">
        <v>660</v>
      </c>
      <c r="E133">
        <v>660</v>
      </c>
      <c r="F133">
        <v>48</v>
      </c>
      <c r="G133">
        <f>SUMIFS(N$4:N$12,$L$4:$L$12,$E133,$M$4:$M$12,$F133)</f>
        <v>1.80303E-3</v>
      </c>
      <c r="H133">
        <f>SUMIFS(O$4:O$12,$L$4:$L$12,$E133,$M$4:$M$12,$F133)</f>
        <v>36416.170259999999</v>
      </c>
    </row>
    <row r="134" spans="1:8" x14ac:dyDescent="0.35">
      <c r="A134" t="s">
        <v>1</v>
      </c>
      <c r="B134">
        <v>1</v>
      </c>
      <c r="C134" t="s">
        <v>74</v>
      </c>
      <c r="D134">
        <v>210</v>
      </c>
      <c r="E134">
        <v>210</v>
      </c>
      <c r="F134">
        <v>72</v>
      </c>
      <c r="G134">
        <f>SUMIFS(N$4:N$12,$L$4:$L$12,$E134,$M$4:$M$12,$F134)</f>
        <v>2.5714290000000001E-3</v>
      </c>
      <c r="H134">
        <f>SUMIFS(O$4:O$12,$L$4:$L$12,$E134,$M$4:$M$12,$F134)</f>
        <v>56900</v>
      </c>
    </row>
    <row r="135" spans="1:8" x14ac:dyDescent="0.35">
      <c r="A135" t="s">
        <v>2</v>
      </c>
      <c r="B135">
        <v>1</v>
      </c>
      <c r="C135" t="s">
        <v>74</v>
      </c>
      <c r="D135">
        <v>500</v>
      </c>
      <c r="E135">
        <v>500</v>
      </c>
      <c r="F135">
        <v>72</v>
      </c>
      <c r="G135">
        <f>SUMIFS(N$4:N$12,$L$4:$L$12,$E135,$M$4:$M$12,$F135)</f>
        <v>2E-3</v>
      </c>
      <c r="H135">
        <f>SUMIFS(O$4:O$12,$L$4:$L$12,$E135,$M$4:$M$12,$F135)</f>
        <v>60540</v>
      </c>
    </row>
    <row r="136" spans="1:8" x14ac:dyDescent="0.35">
      <c r="A136" t="s">
        <v>3</v>
      </c>
      <c r="B136">
        <v>1</v>
      </c>
      <c r="C136" t="s">
        <v>74</v>
      </c>
      <c r="D136">
        <v>500</v>
      </c>
      <c r="E136">
        <v>500</v>
      </c>
      <c r="F136">
        <v>72</v>
      </c>
      <c r="G136">
        <f>SUMIFS(N$4:N$12,$L$4:$L$12,$E136,$M$4:$M$12,$F136)</f>
        <v>2E-3</v>
      </c>
      <c r="H136">
        <f>SUMIFS(O$4:O$12,$L$4:$L$12,$E136,$M$4:$M$12,$F136)</f>
        <v>60540</v>
      </c>
    </row>
    <row r="137" spans="1:8" x14ac:dyDescent="0.35">
      <c r="A137" t="s">
        <v>4</v>
      </c>
      <c r="B137">
        <v>1</v>
      </c>
      <c r="C137" t="s">
        <v>74</v>
      </c>
      <c r="D137">
        <v>660</v>
      </c>
      <c r="E137">
        <v>660</v>
      </c>
      <c r="F137">
        <v>72</v>
      </c>
      <c r="G137">
        <f>SUMIFS(N$4:N$12,$L$4:$L$12,$E137,$M$4:$M$12,$F137)</f>
        <v>1.3636360000000001E-3</v>
      </c>
      <c r="H137">
        <f>SUMIFS(O$4:O$12,$L$4:$L$12,$E137,$M$4:$M$12,$F137)</f>
        <v>62775.130270000001</v>
      </c>
    </row>
    <row r="138" spans="1:8" x14ac:dyDescent="0.35">
      <c r="A138" t="s">
        <v>5</v>
      </c>
      <c r="B138">
        <v>1</v>
      </c>
      <c r="C138" t="s">
        <v>74</v>
      </c>
      <c r="D138">
        <v>210</v>
      </c>
      <c r="E138">
        <v>210</v>
      </c>
      <c r="F138">
        <v>72</v>
      </c>
      <c r="G138">
        <f>SUMIFS(N$4:N$12,$L$4:$L$12,$E138,$M$4:$M$12,$F138)</f>
        <v>2.5714290000000001E-3</v>
      </c>
      <c r="H138">
        <f>SUMIFS(O$4:O$12,$L$4:$L$12,$E138,$M$4:$M$12,$F138)</f>
        <v>56900</v>
      </c>
    </row>
    <row r="139" spans="1:8" x14ac:dyDescent="0.35">
      <c r="A139" t="s">
        <v>6</v>
      </c>
      <c r="B139">
        <v>1</v>
      </c>
      <c r="C139" t="s">
        <v>74</v>
      </c>
      <c r="D139">
        <v>210</v>
      </c>
      <c r="E139">
        <v>210</v>
      </c>
      <c r="F139">
        <v>72</v>
      </c>
      <c r="G139">
        <f>SUMIFS(N$4:N$12,$L$4:$L$12,$E139,$M$4:$M$12,$F139)</f>
        <v>2.5714290000000001E-3</v>
      </c>
      <c r="H139">
        <f>SUMIFS(O$4:O$12,$L$4:$L$12,$E139,$M$4:$M$12,$F139)</f>
        <v>56900</v>
      </c>
    </row>
    <row r="140" spans="1:8" x14ac:dyDescent="0.35">
      <c r="A140" t="s">
        <v>7</v>
      </c>
      <c r="B140">
        <v>1</v>
      </c>
      <c r="C140" t="s">
        <v>74</v>
      </c>
      <c r="D140">
        <v>500</v>
      </c>
      <c r="E140">
        <v>500</v>
      </c>
      <c r="F140">
        <v>72</v>
      </c>
      <c r="G140">
        <f>SUMIFS(N$4:N$12,$L$4:$L$12,$E140,$M$4:$M$12,$F140)</f>
        <v>2E-3</v>
      </c>
      <c r="H140">
        <f>SUMIFS(O$4:O$12,$L$4:$L$12,$E140,$M$4:$M$12,$F140)</f>
        <v>60540</v>
      </c>
    </row>
    <row r="141" spans="1:8" x14ac:dyDescent="0.35">
      <c r="A141" t="s">
        <v>8</v>
      </c>
      <c r="B141">
        <v>1</v>
      </c>
      <c r="C141" t="s">
        <v>74</v>
      </c>
      <c r="D141">
        <v>500</v>
      </c>
      <c r="E141">
        <v>500</v>
      </c>
      <c r="F141">
        <v>72</v>
      </c>
      <c r="G141">
        <f>SUMIFS(N$4:N$12,$L$4:$L$12,$E141,$M$4:$M$12,$F141)</f>
        <v>2E-3</v>
      </c>
      <c r="H141">
        <f>SUMIFS(O$4:O$12,$L$4:$L$12,$E141,$M$4:$M$12,$F141)</f>
        <v>60540</v>
      </c>
    </row>
    <row r="142" spans="1:8" x14ac:dyDescent="0.35">
      <c r="A142" t="s">
        <v>9</v>
      </c>
      <c r="B142">
        <v>1</v>
      </c>
      <c r="C142" t="s">
        <v>74</v>
      </c>
      <c r="D142">
        <v>500</v>
      </c>
      <c r="E142">
        <v>500</v>
      </c>
      <c r="F142">
        <v>72</v>
      </c>
      <c r="G142">
        <f>SUMIFS(N$4:N$12,$L$4:$L$12,$E142,$M$4:$M$12,$F142)</f>
        <v>2E-3</v>
      </c>
      <c r="H142">
        <f>SUMIFS(O$4:O$12,$L$4:$L$12,$E142,$M$4:$M$12,$F142)</f>
        <v>60540</v>
      </c>
    </row>
    <row r="143" spans="1:8" x14ac:dyDescent="0.35">
      <c r="A143" t="s">
        <v>10</v>
      </c>
      <c r="B143">
        <v>1</v>
      </c>
      <c r="C143" t="s">
        <v>74</v>
      </c>
      <c r="D143">
        <v>500</v>
      </c>
      <c r="E143">
        <v>500</v>
      </c>
      <c r="F143">
        <v>72</v>
      </c>
      <c r="G143">
        <f>SUMIFS(N$4:N$12,$L$4:$L$12,$E143,$M$4:$M$12,$F143)</f>
        <v>2E-3</v>
      </c>
      <c r="H143">
        <f>SUMIFS(O$4:O$12,$L$4:$L$12,$E143,$M$4:$M$12,$F143)</f>
        <v>60540</v>
      </c>
    </row>
    <row r="144" spans="1:8" x14ac:dyDescent="0.35">
      <c r="A144" t="s">
        <v>11</v>
      </c>
      <c r="B144">
        <v>1</v>
      </c>
      <c r="C144" t="s">
        <v>74</v>
      </c>
      <c r="D144">
        <v>500</v>
      </c>
      <c r="E144">
        <v>500</v>
      </c>
      <c r="F144">
        <v>72</v>
      </c>
      <c r="G144">
        <f>SUMIFS(N$4:N$12,$L$4:$L$12,$E144,$M$4:$M$12,$F144)</f>
        <v>2E-3</v>
      </c>
      <c r="H144">
        <f>SUMIFS(O$4:O$12,$L$4:$L$12,$E144,$M$4:$M$12,$F144)</f>
        <v>60540</v>
      </c>
    </row>
    <row r="145" spans="1:8" x14ac:dyDescent="0.35">
      <c r="A145" t="s">
        <v>12</v>
      </c>
      <c r="B145">
        <v>1</v>
      </c>
      <c r="C145" t="s">
        <v>74</v>
      </c>
      <c r="D145">
        <v>210</v>
      </c>
      <c r="E145">
        <v>210</v>
      </c>
      <c r="F145">
        <v>72</v>
      </c>
      <c r="G145">
        <f>SUMIFS(N$4:N$12,$L$4:$L$12,$E145,$M$4:$M$12,$F145)</f>
        <v>2.5714290000000001E-3</v>
      </c>
      <c r="H145">
        <f>SUMIFS(O$4:O$12,$L$4:$L$12,$E145,$M$4:$M$12,$F145)</f>
        <v>56900</v>
      </c>
    </row>
    <row r="146" spans="1:8" x14ac:dyDescent="0.35">
      <c r="A146" t="s">
        <v>13</v>
      </c>
      <c r="B146">
        <v>1</v>
      </c>
      <c r="C146" t="s">
        <v>74</v>
      </c>
      <c r="D146">
        <v>210</v>
      </c>
      <c r="E146">
        <v>210</v>
      </c>
      <c r="F146">
        <v>72</v>
      </c>
      <c r="G146">
        <f>SUMIFS(N$4:N$12,$L$4:$L$12,$E146,$M$4:$M$12,$F146)</f>
        <v>2.5714290000000001E-3</v>
      </c>
      <c r="H146">
        <f>SUMIFS(O$4:O$12,$L$4:$L$12,$E146,$M$4:$M$12,$F146)</f>
        <v>56900</v>
      </c>
    </row>
    <row r="147" spans="1:8" x14ac:dyDescent="0.35">
      <c r="A147" t="s">
        <v>14</v>
      </c>
      <c r="B147">
        <v>1</v>
      </c>
      <c r="C147" t="s">
        <v>74</v>
      </c>
      <c r="D147">
        <v>210</v>
      </c>
      <c r="E147">
        <v>210</v>
      </c>
      <c r="F147">
        <v>72</v>
      </c>
      <c r="G147">
        <f>SUMIFS(N$4:N$12,$L$4:$L$12,$E147,$M$4:$M$12,$F147)</f>
        <v>2.5714290000000001E-3</v>
      </c>
      <c r="H147">
        <f>SUMIFS(O$4:O$12,$L$4:$L$12,$E147,$M$4:$M$12,$F147)</f>
        <v>56900</v>
      </c>
    </row>
    <row r="148" spans="1:8" x14ac:dyDescent="0.35">
      <c r="A148" t="s">
        <v>15</v>
      </c>
      <c r="B148">
        <v>1</v>
      </c>
      <c r="C148" t="s">
        <v>74</v>
      </c>
      <c r="D148">
        <v>210</v>
      </c>
      <c r="E148">
        <v>210</v>
      </c>
      <c r="F148">
        <v>72</v>
      </c>
      <c r="G148">
        <f>SUMIFS(N$4:N$12,$L$4:$L$12,$E148,$M$4:$M$12,$F148)</f>
        <v>2.5714290000000001E-3</v>
      </c>
      <c r="H148">
        <f>SUMIFS(O$4:O$12,$L$4:$L$12,$E148,$M$4:$M$12,$F148)</f>
        <v>56900</v>
      </c>
    </row>
    <row r="149" spans="1:8" x14ac:dyDescent="0.35">
      <c r="A149" t="s">
        <v>16</v>
      </c>
      <c r="B149">
        <v>1</v>
      </c>
      <c r="C149" t="s">
        <v>74</v>
      </c>
      <c r="D149">
        <v>500</v>
      </c>
      <c r="E149">
        <v>500</v>
      </c>
      <c r="F149">
        <v>72</v>
      </c>
      <c r="G149">
        <f>SUMIFS(N$4:N$12,$L$4:$L$12,$E149,$M$4:$M$12,$F149)</f>
        <v>2E-3</v>
      </c>
      <c r="H149">
        <f>SUMIFS(O$4:O$12,$L$4:$L$12,$E149,$M$4:$M$12,$F149)</f>
        <v>60540</v>
      </c>
    </row>
    <row r="150" spans="1:8" x14ac:dyDescent="0.35">
      <c r="A150" t="s">
        <v>17</v>
      </c>
      <c r="B150">
        <v>1</v>
      </c>
      <c r="C150" t="s">
        <v>74</v>
      </c>
      <c r="D150">
        <v>660</v>
      </c>
      <c r="E150">
        <v>660</v>
      </c>
      <c r="F150">
        <v>72</v>
      </c>
      <c r="G150">
        <f>SUMIFS(N$4:N$12,$L$4:$L$12,$E150,$M$4:$M$12,$F150)</f>
        <v>1.3636360000000001E-3</v>
      </c>
      <c r="H150">
        <f>SUMIFS(O$4:O$12,$L$4:$L$12,$E150,$M$4:$M$12,$F150)</f>
        <v>62775.130270000001</v>
      </c>
    </row>
    <row r="151" spans="1:8" x14ac:dyDescent="0.35">
      <c r="A151" t="s">
        <v>18</v>
      </c>
      <c r="B151">
        <v>1</v>
      </c>
      <c r="C151" t="s">
        <v>74</v>
      </c>
      <c r="D151">
        <v>210</v>
      </c>
      <c r="E151">
        <v>210</v>
      </c>
      <c r="F151">
        <v>72</v>
      </c>
      <c r="G151">
        <f>SUMIFS(N$4:N$12,$L$4:$L$12,$E151,$M$4:$M$12,$F151)</f>
        <v>2.5714290000000001E-3</v>
      </c>
      <c r="H151">
        <f>SUMIFS(O$4:O$12,$L$4:$L$12,$E151,$M$4:$M$12,$F151)</f>
        <v>56900</v>
      </c>
    </row>
    <row r="152" spans="1:8" x14ac:dyDescent="0.35">
      <c r="A152" t="s">
        <v>19</v>
      </c>
      <c r="B152">
        <v>1</v>
      </c>
      <c r="C152" t="s">
        <v>74</v>
      </c>
      <c r="D152">
        <v>210</v>
      </c>
      <c r="E152">
        <v>210</v>
      </c>
      <c r="F152">
        <v>72</v>
      </c>
      <c r="G152">
        <f>SUMIFS(N$4:N$12,$L$4:$L$12,$E152,$M$4:$M$12,$F152)</f>
        <v>2.5714290000000001E-3</v>
      </c>
      <c r="H152">
        <f>SUMIFS(O$4:O$12,$L$4:$L$12,$E152,$M$4:$M$12,$F152)</f>
        <v>56900</v>
      </c>
    </row>
    <row r="153" spans="1:8" x14ac:dyDescent="0.35">
      <c r="A153" t="s">
        <v>20</v>
      </c>
      <c r="B153">
        <v>1</v>
      </c>
      <c r="C153" t="s">
        <v>74</v>
      </c>
      <c r="D153">
        <v>660</v>
      </c>
      <c r="E153">
        <v>660</v>
      </c>
      <c r="F153">
        <v>72</v>
      </c>
      <c r="G153">
        <f>SUMIFS(N$4:N$12,$L$4:$L$12,$E153,$M$4:$M$12,$F153)</f>
        <v>1.3636360000000001E-3</v>
      </c>
      <c r="H153">
        <f>SUMIFS(O$4:O$12,$L$4:$L$12,$E153,$M$4:$M$12,$F153)</f>
        <v>62775.130270000001</v>
      </c>
    </row>
    <row r="154" spans="1:8" x14ac:dyDescent="0.35">
      <c r="A154" t="s">
        <v>21</v>
      </c>
      <c r="B154">
        <v>1</v>
      </c>
      <c r="C154" t="s">
        <v>74</v>
      </c>
      <c r="D154">
        <v>660</v>
      </c>
      <c r="E154">
        <v>660</v>
      </c>
      <c r="F154">
        <v>72</v>
      </c>
      <c r="G154">
        <f>SUMIFS(N$4:N$12,$L$4:$L$12,$E154,$M$4:$M$12,$F154)</f>
        <v>1.3636360000000001E-3</v>
      </c>
      <c r="H154">
        <f>SUMIFS(O$4:O$12,$L$4:$L$12,$E154,$M$4:$M$12,$F154)</f>
        <v>62775.130270000001</v>
      </c>
    </row>
    <row r="155" spans="1:8" x14ac:dyDescent="0.35">
      <c r="A155" t="s">
        <v>22</v>
      </c>
      <c r="B155">
        <v>1</v>
      </c>
      <c r="C155" t="s">
        <v>74</v>
      </c>
      <c r="D155">
        <v>210</v>
      </c>
      <c r="E155">
        <v>210</v>
      </c>
      <c r="F155">
        <v>72</v>
      </c>
      <c r="G155">
        <f>SUMIFS(N$4:N$12,$L$4:$L$12,$E155,$M$4:$M$12,$F155)</f>
        <v>2.5714290000000001E-3</v>
      </c>
      <c r="H155">
        <f>SUMIFS(O$4:O$12,$L$4:$L$12,$E155,$M$4:$M$12,$F155)</f>
        <v>56900</v>
      </c>
    </row>
    <row r="156" spans="1:8" x14ac:dyDescent="0.35">
      <c r="A156" t="s">
        <v>23</v>
      </c>
      <c r="B156">
        <v>1</v>
      </c>
      <c r="C156" t="s">
        <v>74</v>
      </c>
      <c r="D156">
        <v>210</v>
      </c>
      <c r="E156">
        <v>210</v>
      </c>
      <c r="F156">
        <v>72</v>
      </c>
      <c r="G156">
        <f>SUMIFS(N$4:N$12,$L$4:$L$12,$E156,$M$4:$M$12,$F156)</f>
        <v>2.5714290000000001E-3</v>
      </c>
      <c r="H156">
        <f>SUMIFS(O$4:O$12,$L$4:$L$12,$E156,$M$4:$M$12,$F156)</f>
        <v>56900</v>
      </c>
    </row>
    <row r="157" spans="1:8" x14ac:dyDescent="0.35">
      <c r="A157" t="s">
        <v>24</v>
      </c>
      <c r="B157">
        <v>1</v>
      </c>
      <c r="C157" t="s">
        <v>74</v>
      </c>
      <c r="D157">
        <v>210</v>
      </c>
      <c r="E157">
        <v>210</v>
      </c>
      <c r="F157">
        <v>72</v>
      </c>
      <c r="G157">
        <f>SUMIFS(N$4:N$12,$L$4:$L$12,$E157,$M$4:$M$12,$F157)</f>
        <v>2.5714290000000001E-3</v>
      </c>
      <c r="H157">
        <f>SUMIFS(O$4:O$12,$L$4:$L$12,$E157,$M$4:$M$12,$F157)</f>
        <v>56900</v>
      </c>
    </row>
    <row r="158" spans="1:8" x14ac:dyDescent="0.35">
      <c r="A158" t="s">
        <v>25</v>
      </c>
      <c r="B158">
        <v>1</v>
      </c>
      <c r="C158" t="s">
        <v>74</v>
      </c>
      <c r="D158">
        <v>660</v>
      </c>
      <c r="E158">
        <v>660</v>
      </c>
      <c r="F158">
        <v>72</v>
      </c>
      <c r="G158">
        <f>SUMIFS(N$4:N$12,$L$4:$L$12,$E158,$M$4:$M$12,$F158)</f>
        <v>1.3636360000000001E-3</v>
      </c>
      <c r="H158">
        <f>SUMIFS(O$4:O$12,$L$4:$L$12,$E158,$M$4:$M$12,$F158)</f>
        <v>62775.130270000001</v>
      </c>
    </row>
    <row r="159" spans="1:8" x14ac:dyDescent="0.35">
      <c r="A159" t="s">
        <v>26</v>
      </c>
      <c r="B159">
        <v>1</v>
      </c>
      <c r="C159" t="s">
        <v>74</v>
      </c>
      <c r="D159">
        <v>250</v>
      </c>
      <c r="E159">
        <v>210</v>
      </c>
      <c r="F159">
        <v>72</v>
      </c>
      <c r="G159">
        <f>SUMIFS(N$4:N$12,$L$4:$L$12,$E159,$M$4:$M$12,$F159)</f>
        <v>2.5714290000000001E-3</v>
      </c>
      <c r="H159">
        <f>SUMIFS(O$4:O$12,$L$4:$L$12,$E159,$M$4:$M$12,$F159)</f>
        <v>56900</v>
      </c>
    </row>
    <row r="160" spans="1:8" x14ac:dyDescent="0.35">
      <c r="A160" t="s">
        <v>27</v>
      </c>
      <c r="B160">
        <v>1</v>
      </c>
      <c r="C160" t="s">
        <v>74</v>
      </c>
      <c r="D160">
        <v>250</v>
      </c>
      <c r="E160">
        <v>210</v>
      </c>
      <c r="F160">
        <v>72</v>
      </c>
      <c r="G160">
        <f>SUMIFS(N$4:N$12,$L$4:$L$12,$E160,$M$4:$M$12,$F160)</f>
        <v>2.5714290000000001E-3</v>
      </c>
      <c r="H160">
        <f>SUMIFS(O$4:O$12,$L$4:$L$12,$E160,$M$4:$M$12,$F160)</f>
        <v>56900</v>
      </c>
    </row>
    <row r="161" spans="1:8" x14ac:dyDescent="0.35">
      <c r="A161" t="s">
        <v>28</v>
      </c>
      <c r="B161">
        <v>1</v>
      </c>
      <c r="C161" t="s">
        <v>74</v>
      </c>
      <c r="D161">
        <v>210</v>
      </c>
      <c r="E161">
        <v>210</v>
      </c>
      <c r="F161">
        <v>72</v>
      </c>
      <c r="G161">
        <f>SUMIFS(N$4:N$12,$L$4:$L$12,$E161,$M$4:$M$12,$F161)</f>
        <v>2.5714290000000001E-3</v>
      </c>
      <c r="H161">
        <f>SUMIFS(O$4:O$12,$L$4:$L$12,$E161,$M$4:$M$12,$F161)</f>
        <v>56900</v>
      </c>
    </row>
    <row r="162" spans="1:8" x14ac:dyDescent="0.35">
      <c r="A162" t="s">
        <v>29</v>
      </c>
      <c r="B162">
        <v>1</v>
      </c>
      <c r="C162" t="s">
        <v>74</v>
      </c>
      <c r="D162">
        <v>210</v>
      </c>
      <c r="E162">
        <v>210</v>
      </c>
      <c r="F162">
        <v>72</v>
      </c>
      <c r="G162">
        <f>SUMIFS(N$4:N$12,$L$4:$L$12,$E162,$M$4:$M$12,$F162)</f>
        <v>2.5714290000000001E-3</v>
      </c>
      <c r="H162">
        <f>SUMIFS(O$4:O$12,$L$4:$L$12,$E162,$M$4:$M$12,$F162)</f>
        <v>56900</v>
      </c>
    </row>
    <row r="163" spans="1:8" x14ac:dyDescent="0.35">
      <c r="A163" t="s">
        <v>30</v>
      </c>
      <c r="B163">
        <v>1</v>
      </c>
      <c r="C163" t="s">
        <v>74</v>
      </c>
      <c r="D163">
        <v>250</v>
      </c>
      <c r="E163">
        <v>210</v>
      </c>
      <c r="F163">
        <v>72</v>
      </c>
      <c r="G163">
        <f>SUMIFS(N$4:N$12,$L$4:$L$12,$E163,$M$4:$M$12,$F163)</f>
        <v>2.5714290000000001E-3</v>
      </c>
      <c r="H163">
        <f>SUMIFS(O$4:O$12,$L$4:$L$12,$E163,$M$4:$M$12,$F163)</f>
        <v>56900</v>
      </c>
    </row>
    <row r="164" spans="1:8" x14ac:dyDescent="0.35">
      <c r="A164" t="s">
        <v>31</v>
      </c>
      <c r="B164">
        <v>1</v>
      </c>
      <c r="C164" t="s">
        <v>74</v>
      </c>
      <c r="D164">
        <v>250</v>
      </c>
      <c r="E164">
        <v>210</v>
      </c>
      <c r="F164">
        <v>72</v>
      </c>
      <c r="G164">
        <f>SUMIFS(N$4:N$12,$L$4:$L$12,$E164,$M$4:$M$12,$F164)</f>
        <v>2.5714290000000001E-3</v>
      </c>
      <c r="H164">
        <f>SUMIFS(O$4:O$12,$L$4:$L$12,$E164,$M$4:$M$12,$F164)</f>
        <v>56900</v>
      </c>
    </row>
    <row r="165" spans="1:8" x14ac:dyDescent="0.35">
      <c r="A165" t="s">
        <v>32</v>
      </c>
      <c r="B165">
        <v>1</v>
      </c>
      <c r="C165" t="s">
        <v>74</v>
      </c>
      <c r="D165">
        <v>250</v>
      </c>
      <c r="E165">
        <v>210</v>
      </c>
      <c r="F165">
        <v>72</v>
      </c>
      <c r="G165">
        <f>SUMIFS(N$4:N$12,$L$4:$L$12,$E165,$M$4:$M$12,$F165)</f>
        <v>2.5714290000000001E-3</v>
      </c>
      <c r="H165">
        <f>SUMIFS(O$4:O$12,$L$4:$L$12,$E165,$M$4:$M$12,$F165)</f>
        <v>56900</v>
      </c>
    </row>
    <row r="166" spans="1:8" x14ac:dyDescent="0.35">
      <c r="A166" t="s">
        <v>33</v>
      </c>
      <c r="B166">
        <v>1</v>
      </c>
      <c r="C166" t="s">
        <v>74</v>
      </c>
      <c r="D166">
        <v>50</v>
      </c>
      <c r="E166">
        <v>660</v>
      </c>
      <c r="F166">
        <v>72</v>
      </c>
      <c r="G166">
        <f>SUMIFS(N$4:N$12,$L$4:$L$12,$E166,$M$4:$M$12,$F166)</f>
        <v>1.3636360000000001E-3</v>
      </c>
      <c r="H166">
        <f>SUMIFS(O$4:O$12,$L$4:$L$12,$E166,$M$4:$M$12,$F166)</f>
        <v>62775.130270000001</v>
      </c>
    </row>
    <row r="167" spans="1:8" x14ac:dyDescent="0.35">
      <c r="A167" t="s">
        <v>34</v>
      </c>
      <c r="B167">
        <v>1</v>
      </c>
      <c r="C167" t="s">
        <v>74</v>
      </c>
      <c r="D167">
        <v>50</v>
      </c>
      <c r="E167">
        <v>660</v>
      </c>
      <c r="F167">
        <v>72</v>
      </c>
      <c r="G167">
        <f>SUMIFS(N$4:N$12,$L$4:$L$12,$E167,$M$4:$M$12,$F167)</f>
        <v>1.3636360000000001E-3</v>
      </c>
      <c r="H167">
        <f>SUMIFS(O$4:O$12,$L$4:$L$12,$E167,$M$4:$M$12,$F167)</f>
        <v>62775.130270000001</v>
      </c>
    </row>
    <row r="168" spans="1:8" x14ac:dyDescent="0.35">
      <c r="A168" t="s">
        <v>35</v>
      </c>
      <c r="B168">
        <v>1</v>
      </c>
      <c r="C168" t="s">
        <v>74</v>
      </c>
      <c r="D168">
        <v>148</v>
      </c>
      <c r="E168">
        <v>500</v>
      </c>
      <c r="F168">
        <v>72</v>
      </c>
      <c r="G168">
        <f>SUMIFS(N$4:N$12,$L$4:$L$12,$E168,$M$4:$M$12,$F168)</f>
        <v>2E-3</v>
      </c>
      <c r="H168">
        <f>SUMIFS(O$4:O$12,$L$4:$L$12,$E168,$M$4:$M$12,$F168)</f>
        <v>60540</v>
      </c>
    </row>
    <row r="169" spans="1:8" x14ac:dyDescent="0.35">
      <c r="A169" t="s">
        <v>36</v>
      </c>
      <c r="B169">
        <v>1</v>
      </c>
      <c r="C169" t="s">
        <v>74</v>
      </c>
      <c r="D169">
        <v>656</v>
      </c>
      <c r="E169">
        <v>500</v>
      </c>
      <c r="F169">
        <v>72</v>
      </c>
      <c r="G169">
        <f>SUMIFS(N$4:N$12,$L$4:$L$12,$E169,$M$4:$M$12,$F169)</f>
        <v>2E-3</v>
      </c>
      <c r="H169">
        <f>SUMIFS(O$4:O$12,$L$4:$L$12,$E169,$M$4:$M$12,$F169)</f>
        <v>60540</v>
      </c>
    </row>
    <row r="170" spans="1:8" x14ac:dyDescent="0.35">
      <c r="A170" t="s">
        <v>37</v>
      </c>
      <c r="B170">
        <v>1</v>
      </c>
      <c r="C170" t="s">
        <v>74</v>
      </c>
      <c r="D170">
        <v>135</v>
      </c>
      <c r="E170">
        <v>500</v>
      </c>
      <c r="F170">
        <v>72</v>
      </c>
      <c r="G170">
        <f>SUMIFS(N$4:N$12,$L$4:$L$12,$E170,$M$4:$M$12,$F170)</f>
        <v>2E-3</v>
      </c>
      <c r="H170">
        <f>SUMIFS(O$4:O$12,$L$4:$L$12,$E170,$M$4:$M$12,$F170)</f>
        <v>60540</v>
      </c>
    </row>
    <row r="171" spans="1:8" x14ac:dyDescent="0.35">
      <c r="A171" t="s">
        <v>38</v>
      </c>
      <c r="B171">
        <v>1</v>
      </c>
      <c r="C171" t="s">
        <v>74</v>
      </c>
      <c r="D171">
        <v>228</v>
      </c>
      <c r="E171">
        <v>660</v>
      </c>
      <c r="F171">
        <v>72</v>
      </c>
      <c r="G171">
        <f>SUMIFS(N$4:N$12,$L$4:$L$12,$E171,$M$4:$M$12,$F171)</f>
        <v>1.3636360000000001E-3</v>
      </c>
      <c r="H171">
        <f>SUMIFS(O$4:O$12,$L$4:$L$12,$E171,$M$4:$M$12,$F171)</f>
        <v>62775.130270000001</v>
      </c>
    </row>
    <row r="172" spans="1:8" x14ac:dyDescent="0.35">
      <c r="A172" t="s">
        <v>39</v>
      </c>
      <c r="B172">
        <v>1</v>
      </c>
      <c r="C172" t="s">
        <v>74</v>
      </c>
      <c r="D172">
        <v>390.09</v>
      </c>
      <c r="E172">
        <v>660</v>
      </c>
      <c r="F172">
        <v>72</v>
      </c>
      <c r="G172">
        <f>SUMIFS(N$4:N$12,$L$4:$L$12,$E172,$M$4:$M$12,$F172)</f>
        <v>1.3636360000000001E-3</v>
      </c>
      <c r="H172">
        <f>SUMIFS(O$4:O$12,$L$4:$L$12,$E172,$M$4:$M$12,$F172)</f>
        <v>62775.130270000001</v>
      </c>
    </row>
    <row r="173" spans="1:8" x14ac:dyDescent="0.35">
      <c r="A173" t="s">
        <v>40</v>
      </c>
      <c r="B173">
        <v>1</v>
      </c>
      <c r="C173" t="s">
        <v>74</v>
      </c>
      <c r="D173">
        <v>286.45</v>
      </c>
      <c r="E173">
        <v>660</v>
      </c>
      <c r="F173">
        <v>72</v>
      </c>
      <c r="G173">
        <f>SUMIFS(N$4:N$12,$L$4:$L$12,$E173,$M$4:$M$12,$F173)</f>
        <v>1.3636360000000001E-3</v>
      </c>
      <c r="H173">
        <f>SUMIFS(O$4:O$12,$L$4:$L$12,$E173,$M$4:$M$12,$F173)</f>
        <v>62775.130270000001</v>
      </c>
    </row>
    <row r="174" spans="1:8" x14ac:dyDescent="0.35">
      <c r="A174" t="s">
        <v>41</v>
      </c>
      <c r="B174">
        <v>1</v>
      </c>
      <c r="C174" t="s">
        <v>74</v>
      </c>
      <c r="D174">
        <v>615</v>
      </c>
      <c r="E174">
        <v>500</v>
      </c>
      <c r="F174">
        <v>72</v>
      </c>
      <c r="G174">
        <f>SUMIFS(N$4:N$12,$L$4:$L$12,$E174,$M$4:$M$12,$F174)</f>
        <v>2E-3</v>
      </c>
      <c r="H174">
        <f>SUMIFS(O$4:O$12,$L$4:$L$12,$E174,$M$4:$M$12,$F174)</f>
        <v>60540</v>
      </c>
    </row>
    <row r="175" spans="1:8" x14ac:dyDescent="0.35">
      <c r="A175" t="s">
        <v>42</v>
      </c>
      <c r="B175">
        <v>1</v>
      </c>
      <c r="C175" t="s">
        <v>74</v>
      </c>
      <c r="D175">
        <v>293</v>
      </c>
      <c r="E175">
        <v>500</v>
      </c>
      <c r="F175">
        <v>72</v>
      </c>
      <c r="G175">
        <f>SUMIFS(N$4:N$12,$L$4:$L$12,$E175,$M$4:$M$12,$F175)</f>
        <v>2E-3</v>
      </c>
      <c r="H175">
        <f>SUMIFS(O$4:O$12,$L$4:$L$12,$E175,$M$4:$M$12,$F175)</f>
        <v>60540</v>
      </c>
    </row>
    <row r="176" spans="1:8" x14ac:dyDescent="0.35">
      <c r="A176" t="s">
        <v>43</v>
      </c>
      <c r="B176">
        <v>1</v>
      </c>
      <c r="C176" t="s">
        <v>74</v>
      </c>
      <c r="D176">
        <v>328</v>
      </c>
      <c r="E176">
        <v>660</v>
      </c>
      <c r="F176">
        <v>72</v>
      </c>
      <c r="G176">
        <f>SUMIFS(N$4:N$12,$L$4:$L$12,$E176,$M$4:$M$12,$F176)</f>
        <v>1.3636360000000001E-3</v>
      </c>
      <c r="H176">
        <f>SUMIFS(O$4:O$12,$L$4:$L$12,$E176,$M$4:$M$12,$F176)</f>
        <v>62775.130270000001</v>
      </c>
    </row>
    <row r="177" spans="1:8" x14ac:dyDescent="0.35">
      <c r="A177" t="s">
        <v>44</v>
      </c>
      <c r="B177">
        <v>1</v>
      </c>
      <c r="C177" t="s">
        <v>74</v>
      </c>
      <c r="D177">
        <v>328</v>
      </c>
      <c r="E177">
        <v>660</v>
      </c>
      <c r="F177">
        <v>72</v>
      </c>
      <c r="G177">
        <f>SUMIFS(N$4:N$12,$L$4:$L$12,$E177,$M$4:$M$12,$F177)</f>
        <v>1.3636360000000001E-3</v>
      </c>
      <c r="H177">
        <f>SUMIFS(O$4:O$12,$L$4:$L$12,$E177,$M$4:$M$12,$F177)</f>
        <v>62775.130270000001</v>
      </c>
    </row>
    <row r="178" spans="1:8" x14ac:dyDescent="0.35">
      <c r="A178" t="s">
        <v>45</v>
      </c>
      <c r="B178">
        <v>1</v>
      </c>
      <c r="C178" t="s">
        <v>74</v>
      </c>
      <c r="D178">
        <v>459</v>
      </c>
      <c r="E178">
        <v>210</v>
      </c>
      <c r="F178">
        <v>72</v>
      </c>
      <c r="G178">
        <f>SUMIFS(N$4:N$12,$L$4:$L$12,$E178,$M$4:$M$12,$F178)</f>
        <v>2.5714290000000001E-3</v>
      </c>
      <c r="H178">
        <f>SUMIFS(O$4:O$12,$L$4:$L$12,$E178,$M$4:$M$12,$F178)</f>
        <v>56900</v>
      </c>
    </row>
    <row r="179" spans="1:8" x14ac:dyDescent="0.35">
      <c r="A179" t="s">
        <v>46</v>
      </c>
      <c r="B179">
        <v>1</v>
      </c>
      <c r="C179" t="s">
        <v>74</v>
      </c>
      <c r="D179">
        <v>356</v>
      </c>
      <c r="E179">
        <v>500</v>
      </c>
      <c r="F179">
        <v>72</v>
      </c>
      <c r="G179">
        <f>SUMIFS(N$4:N$12,$L$4:$L$12,$E179,$M$4:$M$12,$F179)</f>
        <v>2E-3</v>
      </c>
      <c r="H179">
        <f>SUMIFS(O$4:O$12,$L$4:$L$12,$E179,$M$4:$M$12,$F179)</f>
        <v>60540</v>
      </c>
    </row>
    <row r="180" spans="1:8" x14ac:dyDescent="0.35">
      <c r="A180" t="s">
        <v>47</v>
      </c>
      <c r="B180">
        <v>1</v>
      </c>
      <c r="C180" t="s">
        <v>74</v>
      </c>
      <c r="D180">
        <v>296</v>
      </c>
      <c r="E180">
        <v>500</v>
      </c>
      <c r="F180">
        <v>72</v>
      </c>
      <c r="G180">
        <f>SUMIFS(N$4:N$12,$L$4:$L$12,$E180,$M$4:$M$12,$F180)</f>
        <v>2E-3</v>
      </c>
      <c r="H180">
        <f>SUMIFS(O$4:O$12,$L$4:$L$12,$E180,$M$4:$M$12,$F180)</f>
        <v>60540</v>
      </c>
    </row>
    <row r="181" spans="1:8" x14ac:dyDescent="0.35">
      <c r="A181" t="s">
        <v>48</v>
      </c>
      <c r="B181">
        <v>1</v>
      </c>
      <c r="C181" t="s">
        <v>74</v>
      </c>
      <c r="D181">
        <v>323</v>
      </c>
      <c r="E181">
        <v>500</v>
      </c>
      <c r="F181">
        <v>72</v>
      </c>
      <c r="G181">
        <f>SUMIFS(N$4:N$12,$L$4:$L$12,$E181,$M$4:$M$12,$F181)</f>
        <v>2E-3</v>
      </c>
      <c r="H181">
        <f>SUMIFS(O$4:O$12,$L$4:$L$12,$E181,$M$4:$M$12,$F181)</f>
        <v>60540</v>
      </c>
    </row>
    <row r="182" spans="1:8" x14ac:dyDescent="0.35">
      <c r="A182" t="s">
        <v>49</v>
      </c>
      <c r="B182">
        <v>1</v>
      </c>
      <c r="C182" t="s">
        <v>74</v>
      </c>
      <c r="D182">
        <v>175</v>
      </c>
      <c r="E182">
        <v>500</v>
      </c>
      <c r="F182">
        <v>72</v>
      </c>
      <c r="G182">
        <f>SUMIFS(N$4:N$12,$L$4:$L$12,$E182,$M$4:$M$12,$F182)</f>
        <v>2E-3</v>
      </c>
      <c r="H182">
        <f>SUMIFS(O$4:O$12,$L$4:$L$12,$E182,$M$4:$M$12,$F182)</f>
        <v>60540</v>
      </c>
    </row>
    <row r="183" spans="1:8" x14ac:dyDescent="0.35">
      <c r="A183" t="s">
        <v>50</v>
      </c>
      <c r="B183">
        <v>1</v>
      </c>
      <c r="C183" t="s">
        <v>74</v>
      </c>
      <c r="D183">
        <v>660</v>
      </c>
      <c r="E183">
        <v>660</v>
      </c>
      <c r="F183">
        <v>72</v>
      </c>
      <c r="G183">
        <f>SUMIFS(N$4:N$12,$L$4:$L$12,$E183,$M$4:$M$12,$F183)</f>
        <v>1.3636360000000001E-3</v>
      </c>
      <c r="H183">
        <f>SUMIFS(O$4:O$12,$L$4:$L$12,$E183,$M$4:$M$12,$F183)</f>
        <v>62775.130270000001</v>
      </c>
    </row>
    <row r="184" spans="1:8" x14ac:dyDescent="0.35">
      <c r="A184" t="s">
        <v>51</v>
      </c>
      <c r="B184">
        <v>1</v>
      </c>
      <c r="C184" t="s">
        <v>74</v>
      </c>
      <c r="D184">
        <v>660</v>
      </c>
      <c r="E184">
        <v>660</v>
      </c>
      <c r="F184">
        <v>72</v>
      </c>
      <c r="G184">
        <f>SUMIFS(N$4:N$12,$L$4:$L$12,$E184,$M$4:$M$12,$F184)</f>
        <v>1.3636360000000001E-3</v>
      </c>
      <c r="H184">
        <f>SUMIFS(O$4:O$12,$L$4:$L$12,$E184,$M$4:$M$12,$F184)</f>
        <v>62775.130270000001</v>
      </c>
    </row>
    <row r="185" spans="1:8" x14ac:dyDescent="0.35">
      <c r="A185" t="s">
        <v>52</v>
      </c>
      <c r="B185">
        <v>1</v>
      </c>
      <c r="C185" t="s">
        <v>74</v>
      </c>
      <c r="D185">
        <v>660</v>
      </c>
      <c r="E185">
        <v>660</v>
      </c>
      <c r="F185">
        <v>72</v>
      </c>
      <c r="G185">
        <f>SUMIFS(N$4:N$12,$L$4:$L$12,$E185,$M$4:$M$12,$F185)</f>
        <v>1.3636360000000001E-3</v>
      </c>
      <c r="H185">
        <f>SUMIFS(O$4:O$12,$L$4:$L$12,$E185,$M$4:$M$12,$F185)</f>
        <v>62775.130270000001</v>
      </c>
    </row>
    <row r="186" spans="1:8" x14ac:dyDescent="0.35">
      <c r="A186" t="s">
        <v>53</v>
      </c>
      <c r="B186">
        <v>1</v>
      </c>
      <c r="C186" t="s">
        <v>74</v>
      </c>
      <c r="D186">
        <v>660</v>
      </c>
      <c r="E186">
        <v>660</v>
      </c>
      <c r="F186">
        <v>72</v>
      </c>
      <c r="G186">
        <f>SUMIFS(N$4:N$12,$L$4:$L$12,$E186,$M$4:$M$12,$F186)</f>
        <v>1.3636360000000001E-3</v>
      </c>
      <c r="H186">
        <f>SUMIFS(O$4:O$12,$L$4:$L$12,$E186,$M$4:$M$12,$F186)</f>
        <v>62775.130270000001</v>
      </c>
    </row>
    <row r="187" spans="1:8" x14ac:dyDescent="0.35">
      <c r="A187" t="s">
        <v>54</v>
      </c>
      <c r="B187">
        <v>1</v>
      </c>
      <c r="C187" t="s">
        <v>74</v>
      </c>
      <c r="D187">
        <v>445</v>
      </c>
      <c r="E187">
        <v>660</v>
      </c>
      <c r="F187">
        <v>72</v>
      </c>
      <c r="G187">
        <f>SUMIFS(N$4:N$12,$L$4:$L$12,$E187,$M$4:$M$12,$F187)</f>
        <v>1.3636360000000001E-3</v>
      </c>
      <c r="H187">
        <f>SUMIFS(O$4:O$12,$L$4:$L$12,$E187,$M$4:$M$12,$F187)</f>
        <v>62775.130270000001</v>
      </c>
    </row>
    <row r="188" spans="1:8" x14ac:dyDescent="0.35">
      <c r="A188" t="s">
        <v>55</v>
      </c>
      <c r="B188">
        <v>1</v>
      </c>
      <c r="C188" t="s">
        <v>74</v>
      </c>
      <c r="D188">
        <v>200</v>
      </c>
      <c r="E188">
        <v>660</v>
      </c>
      <c r="F188">
        <v>72</v>
      </c>
      <c r="G188">
        <f>SUMIFS(N$4:N$12,$L$4:$L$12,$E188,$M$4:$M$12,$F188)</f>
        <v>1.3636360000000001E-3</v>
      </c>
      <c r="H188">
        <f>SUMIFS(O$4:O$12,$L$4:$L$12,$E188,$M$4:$M$12,$F188)</f>
        <v>62775.130270000001</v>
      </c>
    </row>
    <row r="189" spans="1:8" x14ac:dyDescent="0.35">
      <c r="A189" t="s">
        <v>56</v>
      </c>
      <c r="B189">
        <v>1</v>
      </c>
      <c r="C189" t="s">
        <v>74</v>
      </c>
      <c r="D189">
        <v>270</v>
      </c>
      <c r="E189">
        <v>210</v>
      </c>
      <c r="F189">
        <v>72</v>
      </c>
      <c r="G189">
        <f>SUMIFS(N$4:N$12,$L$4:$L$12,$E189,$M$4:$M$12,$F189)</f>
        <v>2.5714290000000001E-3</v>
      </c>
      <c r="H189">
        <f>SUMIFS(O$4:O$12,$L$4:$L$12,$E189,$M$4:$M$12,$F189)</f>
        <v>56900</v>
      </c>
    </row>
    <row r="190" spans="1:8" x14ac:dyDescent="0.35">
      <c r="A190" t="s">
        <v>57</v>
      </c>
      <c r="B190">
        <v>1</v>
      </c>
      <c r="C190" t="s">
        <v>74</v>
      </c>
      <c r="D190">
        <v>270</v>
      </c>
      <c r="E190">
        <v>210</v>
      </c>
      <c r="F190">
        <v>72</v>
      </c>
      <c r="G190">
        <f>SUMIFS(N$4:N$12,$L$4:$L$12,$E190,$M$4:$M$12,$F190)</f>
        <v>2.5714290000000001E-3</v>
      </c>
      <c r="H190">
        <f>SUMIFS(O$4:O$12,$L$4:$L$12,$E190,$M$4:$M$12,$F190)</f>
        <v>56900</v>
      </c>
    </row>
    <row r="191" spans="1:8" x14ac:dyDescent="0.35">
      <c r="A191" t="s">
        <v>58</v>
      </c>
      <c r="B191">
        <v>1</v>
      </c>
      <c r="C191" t="s">
        <v>74</v>
      </c>
      <c r="D191">
        <v>270</v>
      </c>
      <c r="E191">
        <v>210</v>
      </c>
      <c r="F191">
        <v>72</v>
      </c>
      <c r="G191">
        <f>SUMIFS(N$4:N$12,$L$4:$L$12,$E191,$M$4:$M$12,$F191)</f>
        <v>2.5714290000000001E-3</v>
      </c>
      <c r="H191">
        <f>SUMIFS(O$4:O$12,$L$4:$L$12,$E191,$M$4:$M$12,$F191)</f>
        <v>56900</v>
      </c>
    </row>
    <row r="192" spans="1:8" x14ac:dyDescent="0.35">
      <c r="A192" t="s">
        <v>59</v>
      </c>
      <c r="B192">
        <v>1</v>
      </c>
      <c r="C192" t="s">
        <v>74</v>
      </c>
      <c r="D192">
        <v>270</v>
      </c>
      <c r="E192">
        <v>210</v>
      </c>
      <c r="F192">
        <v>72</v>
      </c>
      <c r="G192">
        <f>SUMIFS(N$4:N$12,$L$4:$L$12,$E192,$M$4:$M$12,$F192)</f>
        <v>2.5714290000000001E-3</v>
      </c>
      <c r="H192">
        <f>SUMIFS(O$4:O$12,$L$4:$L$12,$E192,$M$4:$M$12,$F192)</f>
        <v>56900</v>
      </c>
    </row>
    <row r="193" spans="1:8" x14ac:dyDescent="0.35">
      <c r="A193" t="s">
        <v>60</v>
      </c>
      <c r="B193">
        <v>1</v>
      </c>
      <c r="C193" t="s">
        <v>74</v>
      </c>
      <c r="D193">
        <v>120</v>
      </c>
      <c r="E193">
        <v>210</v>
      </c>
      <c r="F193">
        <v>72</v>
      </c>
      <c r="G193">
        <f>SUMIFS(N$4:N$12,$L$4:$L$12,$E193,$M$4:$M$12,$F193)</f>
        <v>2.5714290000000001E-3</v>
      </c>
      <c r="H193">
        <f>SUMIFS(O$4:O$12,$L$4:$L$12,$E193,$M$4:$M$12,$F193)</f>
        <v>56900</v>
      </c>
    </row>
    <row r="194" spans="1:8" x14ac:dyDescent="0.35">
      <c r="A194" t="s">
        <v>61</v>
      </c>
      <c r="B194">
        <v>1</v>
      </c>
      <c r="C194" t="s">
        <v>74</v>
      </c>
      <c r="D194">
        <v>300</v>
      </c>
      <c r="E194">
        <v>210</v>
      </c>
      <c r="F194">
        <v>72</v>
      </c>
      <c r="G194">
        <f>SUMIFS(N$4:N$12,$L$4:$L$12,$E194,$M$4:$M$12,$F194)</f>
        <v>2.5714290000000001E-3</v>
      </c>
      <c r="H194">
        <f>SUMIFS(O$4:O$12,$L$4:$L$12,$E194,$M$4:$M$12,$F194)</f>
        <v>56900</v>
      </c>
    </row>
    <row r="195" spans="1:8" x14ac:dyDescent="0.35">
      <c r="A195" t="s">
        <v>62</v>
      </c>
      <c r="B195">
        <v>1</v>
      </c>
      <c r="C195" t="s">
        <v>74</v>
      </c>
      <c r="D195">
        <v>800</v>
      </c>
      <c r="E195">
        <v>660</v>
      </c>
      <c r="F195">
        <v>72</v>
      </c>
      <c r="G195">
        <f>SUMIFS(N$4:N$12,$L$4:$L$12,$E195,$M$4:$M$12,$F195)</f>
        <v>1.3636360000000001E-3</v>
      </c>
      <c r="H195">
        <f>SUMIFS(O$4:O$12,$L$4:$L$12,$E195,$M$4:$M$12,$F195)</f>
        <v>62775.130270000001</v>
      </c>
    </row>
    <row r="196" spans="1:8" x14ac:dyDescent="0.35">
      <c r="A196" t="s">
        <v>63</v>
      </c>
      <c r="B196">
        <v>1</v>
      </c>
      <c r="C196" t="s">
        <v>74</v>
      </c>
      <c r="D196">
        <v>660</v>
      </c>
      <c r="E196">
        <v>660</v>
      </c>
      <c r="F196">
        <v>72</v>
      </c>
      <c r="G196">
        <f>SUMIFS(N$4:N$12,$L$4:$L$12,$E196,$M$4:$M$12,$F196)</f>
        <v>1.3636360000000001E-3</v>
      </c>
      <c r="H196">
        <f>SUMIFS(O$4:O$12,$L$4:$L$12,$E196,$M$4:$M$12,$F196)</f>
        <v>62775.130270000001</v>
      </c>
    </row>
    <row r="197" spans="1:8" x14ac:dyDescent="0.35">
      <c r="A197" t="s">
        <v>64</v>
      </c>
      <c r="B197">
        <v>1</v>
      </c>
      <c r="C197" t="s">
        <v>74</v>
      </c>
      <c r="D197">
        <v>660</v>
      </c>
      <c r="E197">
        <v>660</v>
      </c>
      <c r="F197">
        <v>72</v>
      </c>
      <c r="G197">
        <f>SUMIFS(N$4:N$12,$L$4:$L$12,$E197,$M$4:$M$12,$F197)</f>
        <v>1.3636360000000001E-3</v>
      </c>
      <c r="H197">
        <f>SUMIFS(O$4:O$12,$L$4:$L$12,$E197,$M$4:$M$12,$F197)</f>
        <v>62775.130270000001</v>
      </c>
    </row>
    <row r="198" spans="1:8" x14ac:dyDescent="0.35">
      <c r="A198" t="s">
        <v>65</v>
      </c>
      <c r="B198">
        <v>1</v>
      </c>
      <c r="C198" t="s">
        <v>74</v>
      </c>
      <c r="D198">
        <v>660</v>
      </c>
      <c r="E198">
        <v>660</v>
      </c>
      <c r="F198">
        <v>72</v>
      </c>
      <c r="G198">
        <f>SUMIFS(N$4:N$12,$L$4:$L$12,$E198,$M$4:$M$12,$F198)</f>
        <v>1.3636360000000001E-3</v>
      </c>
      <c r="H198">
        <f>SUMIFS(O$4:O$12,$L$4:$L$12,$E198,$M$4:$M$12,$F198)</f>
        <v>62775.130270000001</v>
      </c>
    </row>
    <row r="199" spans="1:8" x14ac:dyDescent="0.35">
      <c r="A199" t="s">
        <v>66</v>
      </c>
      <c r="B199">
        <v>1</v>
      </c>
      <c r="C199" t="s">
        <v>74</v>
      </c>
      <c r="D199">
        <v>660</v>
      </c>
      <c r="E199">
        <v>660</v>
      </c>
      <c r="F199">
        <v>72</v>
      </c>
      <c r="G199">
        <f>SUMIFS(N$4:N$12,$L$4:$L$12,$E199,$M$4:$M$12,$F199)</f>
        <v>1.3636360000000001E-3</v>
      </c>
      <c r="H199">
        <f>SUMIFS(O$4:O$12,$L$4:$L$12,$E199,$M$4:$M$12,$F199)</f>
        <v>62775.130270000001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1" workbookViewId="0">
      <selection activeCell="L3" sqref="L3:O3"/>
    </sheetView>
  </sheetViews>
  <sheetFormatPr defaultRowHeight="14.5" x14ac:dyDescent="0.35"/>
  <cols>
    <col min="1" max="1" width="21.90625" bestFit="1" customWidth="1"/>
    <col min="3" max="3" width="16.6328125" bestFit="1" customWidth="1"/>
    <col min="4" max="4" width="12.26953125" bestFit="1" customWidth="1"/>
    <col min="5" max="5" width="11.54296875" bestFit="1" customWidth="1"/>
    <col min="7" max="7" width="24.54296875" bestFit="1" customWidth="1"/>
    <col min="8" max="8" width="19.26953125" bestFit="1" customWidth="1"/>
  </cols>
  <sheetData>
    <row r="1" spans="1:15" x14ac:dyDescent="0.35">
      <c r="A1" t="s">
        <v>0</v>
      </c>
      <c r="B1" t="s">
        <v>67</v>
      </c>
      <c r="C1" t="s">
        <v>68</v>
      </c>
      <c r="D1" t="s">
        <v>72</v>
      </c>
      <c r="E1" t="s">
        <v>73</v>
      </c>
      <c r="F1" t="s">
        <v>69</v>
      </c>
      <c r="G1" t="s">
        <v>70</v>
      </c>
      <c r="H1" t="s">
        <v>71</v>
      </c>
      <c r="J1" t="s">
        <v>69</v>
      </c>
      <c r="L1" t="s">
        <v>78</v>
      </c>
      <c r="M1">
        <v>24</v>
      </c>
    </row>
    <row r="2" spans="1:15" x14ac:dyDescent="0.35">
      <c r="A2" t="s">
        <v>1</v>
      </c>
      <c r="B2">
        <v>2</v>
      </c>
      <c r="C2" t="s">
        <v>76</v>
      </c>
      <c r="D2">
        <v>210</v>
      </c>
      <c r="E2">
        <v>210</v>
      </c>
      <c r="F2">
        <f>$M$1</f>
        <v>24</v>
      </c>
      <c r="G2">
        <f>SUMIFS(N$4:N$12,$L$4:$L$12,$E2,$M$4:$M$12,$J2)</f>
        <v>4.6190479999999997E-3</v>
      </c>
      <c r="H2">
        <f>SUMIFS(O$4:O$12,$L$4:$L$12,$E2,$M$4:$M$12,$J2)</f>
        <v>32450</v>
      </c>
      <c r="J2">
        <v>48</v>
      </c>
    </row>
    <row r="3" spans="1:15" x14ac:dyDescent="0.35">
      <c r="A3" t="s">
        <v>2</v>
      </c>
      <c r="B3">
        <v>2</v>
      </c>
      <c r="C3" t="s">
        <v>76</v>
      </c>
      <c r="D3">
        <v>500</v>
      </c>
      <c r="E3">
        <v>500</v>
      </c>
      <c r="F3">
        <f t="shared" ref="F3:F66" si="0">$M$1</f>
        <v>24</v>
      </c>
      <c r="G3">
        <f>SUMIFS(N$4:N$12,$L$4:$L$12,$E3,$M$4:$M$12,$J3)</f>
        <v>3.9199999999999999E-3</v>
      </c>
      <c r="H3">
        <f>SUMIFS(O$4:O$12,$L$4:$L$12,$E3,$M$4:$M$12,$J3)</f>
        <v>34820</v>
      </c>
      <c r="J3">
        <v>48</v>
      </c>
      <c r="L3" t="s">
        <v>79</v>
      </c>
      <c r="M3" t="s">
        <v>69</v>
      </c>
      <c r="N3" t="s">
        <v>70</v>
      </c>
      <c r="O3" t="s">
        <v>71</v>
      </c>
    </row>
    <row r="4" spans="1:15" x14ac:dyDescent="0.35">
      <c r="A4" t="s">
        <v>3</v>
      </c>
      <c r="B4">
        <v>2</v>
      </c>
      <c r="C4" t="s">
        <v>76</v>
      </c>
      <c r="D4">
        <v>500</v>
      </c>
      <c r="E4">
        <v>500</v>
      </c>
      <c r="F4">
        <f t="shared" si="0"/>
        <v>24</v>
      </c>
      <c r="G4">
        <f>SUMIFS(N$4:N$12,$L$4:$L$12,$E4,$M$4:$M$12,$J4)</f>
        <v>3.9199999999999999E-3</v>
      </c>
      <c r="H4">
        <f>SUMIFS(O$4:O$12,$L$4:$L$12,$E4,$M$4:$M$12,$J4)</f>
        <v>34820</v>
      </c>
      <c r="J4">
        <v>48</v>
      </c>
      <c r="L4">
        <v>210</v>
      </c>
      <c r="M4">
        <f>$M$1</f>
        <v>24</v>
      </c>
      <c r="N4">
        <v>0.01</v>
      </c>
      <c r="O4">
        <v>23500</v>
      </c>
    </row>
    <row r="5" spans="1:15" x14ac:dyDescent="0.35">
      <c r="A5" t="s">
        <v>4</v>
      </c>
      <c r="B5">
        <v>2</v>
      </c>
      <c r="C5" t="s">
        <v>76</v>
      </c>
      <c r="D5">
        <v>660</v>
      </c>
      <c r="E5">
        <v>660</v>
      </c>
      <c r="F5">
        <f t="shared" si="0"/>
        <v>24</v>
      </c>
      <c r="G5">
        <f>SUMIFS(N$4:N$12,$L$4:$L$12,$E5,$M$4:$M$12,$J5)</f>
        <v>1.80303E-3</v>
      </c>
      <c r="H5">
        <f>SUMIFS(O$4:O$12,$L$4:$L$12,$E5,$M$4:$M$12,$J5)</f>
        <v>36416.170259999999</v>
      </c>
      <c r="J5">
        <v>48</v>
      </c>
      <c r="L5">
        <v>210</v>
      </c>
      <c r="M5">
        <v>48</v>
      </c>
      <c r="N5">
        <v>4.6190479999999997E-3</v>
      </c>
      <c r="O5">
        <v>32450</v>
      </c>
    </row>
    <row r="6" spans="1:15" x14ac:dyDescent="0.35">
      <c r="A6" t="s">
        <v>5</v>
      </c>
      <c r="B6">
        <v>2</v>
      </c>
      <c r="C6" t="s">
        <v>76</v>
      </c>
      <c r="D6">
        <v>210</v>
      </c>
      <c r="E6">
        <v>210</v>
      </c>
      <c r="F6">
        <f t="shared" si="0"/>
        <v>24</v>
      </c>
      <c r="G6">
        <f>SUMIFS(N$4:N$12,$L$4:$L$12,$E6,$M$4:$M$12,$J6)</f>
        <v>4.6190479999999997E-3</v>
      </c>
      <c r="H6">
        <f>SUMIFS(O$4:O$12,$L$4:$L$12,$E6,$M$4:$M$12,$J6)</f>
        <v>32450</v>
      </c>
      <c r="J6">
        <v>48</v>
      </c>
      <c r="L6">
        <v>210</v>
      </c>
      <c r="M6">
        <v>72</v>
      </c>
      <c r="N6">
        <v>2.5714290000000001E-3</v>
      </c>
      <c r="O6">
        <v>56900</v>
      </c>
    </row>
    <row r="7" spans="1:15" x14ac:dyDescent="0.35">
      <c r="A7" t="s">
        <v>6</v>
      </c>
      <c r="B7">
        <v>2</v>
      </c>
      <c r="C7" t="s">
        <v>76</v>
      </c>
      <c r="D7">
        <v>210</v>
      </c>
      <c r="E7">
        <v>210</v>
      </c>
      <c r="F7">
        <f t="shared" si="0"/>
        <v>24</v>
      </c>
      <c r="G7">
        <f>SUMIFS(N$4:N$12,$L$4:$L$12,$E7,$M$4:$M$12,$J7)</f>
        <v>4.6190479999999997E-3</v>
      </c>
      <c r="H7">
        <f>SUMIFS(O$4:O$12,$L$4:$L$12,$E7,$M$4:$M$12,$J7)</f>
        <v>32450</v>
      </c>
      <c r="J7">
        <v>48</v>
      </c>
      <c r="L7">
        <v>500</v>
      </c>
      <c r="M7">
        <f>$M$1</f>
        <v>24</v>
      </c>
      <c r="N7">
        <v>4.7000000000000002E-3</v>
      </c>
      <c r="O7">
        <v>27300</v>
      </c>
    </row>
    <row r="8" spans="1:15" x14ac:dyDescent="0.35">
      <c r="A8" t="s">
        <v>7</v>
      </c>
      <c r="B8">
        <v>2</v>
      </c>
      <c r="C8" t="s">
        <v>76</v>
      </c>
      <c r="D8">
        <v>500</v>
      </c>
      <c r="E8">
        <v>500</v>
      </c>
      <c r="F8">
        <f t="shared" si="0"/>
        <v>24</v>
      </c>
      <c r="G8">
        <f>SUMIFS(N$4:N$12,$L$4:$L$12,$E8,$M$4:$M$12,$J8)</f>
        <v>3.9199999999999999E-3</v>
      </c>
      <c r="H8">
        <f>SUMIFS(O$4:O$12,$L$4:$L$12,$E8,$M$4:$M$12,$J8)</f>
        <v>34820</v>
      </c>
      <c r="J8">
        <v>48</v>
      </c>
      <c r="L8">
        <v>500</v>
      </c>
      <c r="M8">
        <v>48</v>
      </c>
      <c r="N8">
        <v>3.9199999999999999E-3</v>
      </c>
      <c r="O8">
        <v>34820</v>
      </c>
    </row>
    <row r="9" spans="1:15" x14ac:dyDescent="0.35">
      <c r="A9" t="s">
        <v>8</v>
      </c>
      <c r="B9">
        <v>2</v>
      </c>
      <c r="C9" t="s">
        <v>76</v>
      </c>
      <c r="D9">
        <v>500</v>
      </c>
      <c r="E9">
        <v>500</v>
      </c>
      <c r="F9">
        <f t="shared" si="0"/>
        <v>24</v>
      </c>
      <c r="G9">
        <f>SUMIFS(N$4:N$12,$L$4:$L$12,$E9,$M$4:$M$12,$J9)</f>
        <v>3.9199999999999999E-3</v>
      </c>
      <c r="H9">
        <f>SUMIFS(O$4:O$12,$L$4:$L$12,$E9,$M$4:$M$12,$J9)</f>
        <v>34820</v>
      </c>
      <c r="J9">
        <v>48</v>
      </c>
      <c r="L9">
        <v>500</v>
      </c>
      <c r="M9">
        <v>72</v>
      </c>
      <c r="N9">
        <v>2E-3</v>
      </c>
      <c r="O9">
        <v>60540</v>
      </c>
    </row>
    <row r="10" spans="1:15" x14ac:dyDescent="0.35">
      <c r="A10" t="s">
        <v>9</v>
      </c>
      <c r="B10">
        <v>2</v>
      </c>
      <c r="C10" t="s">
        <v>76</v>
      </c>
      <c r="D10">
        <v>500</v>
      </c>
      <c r="E10">
        <v>500</v>
      </c>
      <c r="F10">
        <f t="shared" si="0"/>
        <v>24</v>
      </c>
      <c r="G10">
        <f>SUMIFS(N$4:N$12,$L$4:$L$12,$E10,$M$4:$M$12,$J10)</f>
        <v>3.9199999999999999E-3</v>
      </c>
      <c r="H10">
        <f>SUMIFS(O$4:O$12,$L$4:$L$12,$E10,$M$4:$M$12,$J10)</f>
        <v>34820</v>
      </c>
      <c r="J10">
        <v>48</v>
      </c>
      <c r="L10">
        <v>660</v>
      </c>
      <c r="M10">
        <f>$M$1</f>
        <v>24</v>
      </c>
      <c r="N10">
        <v>3.0000000000000001E-3</v>
      </c>
      <c r="O10">
        <v>29793.141950000001</v>
      </c>
    </row>
    <row r="11" spans="1:15" x14ac:dyDescent="0.35">
      <c r="A11" t="s">
        <v>10</v>
      </c>
      <c r="B11">
        <v>2</v>
      </c>
      <c r="C11" t="s">
        <v>76</v>
      </c>
      <c r="D11">
        <v>500</v>
      </c>
      <c r="E11">
        <v>500</v>
      </c>
      <c r="F11">
        <f t="shared" si="0"/>
        <v>24</v>
      </c>
      <c r="G11">
        <f>SUMIFS(N$4:N$12,$L$4:$L$12,$E11,$M$4:$M$12,$J11)</f>
        <v>3.9199999999999999E-3</v>
      </c>
      <c r="H11">
        <f>SUMIFS(O$4:O$12,$L$4:$L$12,$E11,$M$4:$M$12,$J11)</f>
        <v>34820</v>
      </c>
      <c r="J11">
        <v>48</v>
      </c>
      <c r="L11">
        <v>660</v>
      </c>
      <c r="M11">
        <v>48</v>
      </c>
      <c r="N11">
        <v>1.80303E-3</v>
      </c>
      <c r="O11">
        <v>36416.170259999999</v>
      </c>
    </row>
    <row r="12" spans="1:15" x14ac:dyDescent="0.35">
      <c r="A12" t="s">
        <v>11</v>
      </c>
      <c r="B12">
        <v>2</v>
      </c>
      <c r="C12" t="s">
        <v>76</v>
      </c>
      <c r="D12">
        <v>500</v>
      </c>
      <c r="E12">
        <v>500</v>
      </c>
      <c r="F12">
        <f t="shared" si="0"/>
        <v>24</v>
      </c>
      <c r="G12">
        <f>SUMIFS(N$4:N$12,$L$4:$L$12,$E12,$M$4:$M$12,$J12)</f>
        <v>3.9199999999999999E-3</v>
      </c>
      <c r="H12">
        <f>SUMIFS(O$4:O$12,$L$4:$L$12,$E12,$M$4:$M$12,$J12)</f>
        <v>34820</v>
      </c>
      <c r="J12">
        <v>48</v>
      </c>
      <c r="L12">
        <v>660</v>
      </c>
      <c r="M12">
        <v>72</v>
      </c>
      <c r="N12">
        <v>1.3636360000000001E-3</v>
      </c>
      <c r="O12">
        <v>62775.130270000001</v>
      </c>
    </row>
    <row r="13" spans="1:15" x14ac:dyDescent="0.35">
      <c r="A13" t="s">
        <v>12</v>
      </c>
      <c r="B13">
        <v>2</v>
      </c>
      <c r="C13" t="s">
        <v>76</v>
      </c>
      <c r="D13">
        <v>210</v>
      </c>
      <c r="E13">
        <v>210</v>
      </c>
      <c r="F13">
        <f t="shared" si="0"/>
        <v>24</v>
      </c>
      <c r="G13">
        <f>SUMIFS(N$4:N$12,$L$4:$L$12,$E13,$M$4:$M$12,$J13)</f>
        <v>4.6190479999999997E-3</v>
      </c>
      <c r="H13">
        <f>SUMIFS(O$4:O$12,$L$4:$L$12,$E13,$M$4:$M$12,$J13)</f>
        <v>32450</v>
      </c>
      <c r="J13">
        <v>48</v>
      </c>
    </row>
    <row r="14" spans="1:15" x14ac:dyDescent="0.35">
      <c r="A14" t="s">
        <v>13</v>
      </c>
      <c r="B14">
        <v>2</v>
      </c>
      <c r="C14" t="s">
        <v>76</v>
      </c>
      <c r="D14">
        <v>210</v>
      </c>
      <c r="E14">
        <v>210</v>
      </c>
      <c r="F14">
        <f t="shared" si="0"/>
        <v>24</v>
      </c>
      <c r="G14">
        <f>SUMIFS(N$4:N$12,$L$4:$L$12,$E14,$M$4:$M$12,$J14)</f>
        <v>4.6190479999999997E-3</v>
      </c>
      <c r="H14">
        <f>SUMIFS(O$4:O$12,$L$4:$L$12,$E14,$M$4:$M$12,$J14)</f>
        <v>32450</v>
      </c>
      <c r="J14">
        <v>48</v>
      </c>
    </row>
    <row r="15" spans="1:15" x14ac:dyDescent="0.35">
      <c r="A15" t="s">
        <v>14</v>
      </c>
      <c r="B15">
        <v>2</v>
      </c>
      <c r="C15" t="s">
        <v>76</v>
      </c>
      <c r="D15">
        <v>210</v>
      </c>
      <c r="E15">
        <v>210</v>
      </c>
      <c r="F15">
        <f t="shared" si="0"/>
        <v>24</v>
      </c>
      <c r="G15">
        <f>SUMIFS(N$4:N$12,$L$4:$L$12,$E15,$M$4:$M$12,$J15)</f>
        <v>4.6190479999999997E-3</v>
      </c>
      <c r="H15">
        <f>SUMIFS(O$4:O$12,$L$4:$L$12,$E15,$M$4:$M$12,$J15)</f>
        <v>32450</v>
      </c>
      <c r="J15">
        <v>48</v>
      </c>
    </row>
    <row r="16" spans="1:15" x14ac:dyDescent="0.35">
      <c r="A16" t="s">
        <v>15</v>
      </c>
      <c r="B16">
        <v>2</v>
      </c>
      <c r="C16" t="s">
        <v>76</v>
      </c>
      <c r="D16">
        <v>210</v>
      </c>
      <c r="E16">
        <v>210</v>
      </c>
      <c r="F16">
        <f t="shared" si="0"/>
        <v>24</v>
      </c>
      <c r="G16">
        <f>SUMIFS(N$4:N$12,$L$4:$L$12,$E16,$M$4:$M$12,$J16)</f>
        <v>4.6190479999999997E-3</v>
      </c>
      <c r="H16">
        <f>SUMIFS(O$4:O$12,$L$4:$L$12,$E16,$M$4:$M$12,$J16)</f>
        <v>32450</v>
      </c>
      <c r="J16">
        <v>48</v>
      </c>
    </row>
    <row r="17" spans="1:10" x14ac:dyDescent="0.35">
      <c r="A17" t="s">
        <v>16</v>
      </c>
      <c r="B17">
        <v>2</v>
      </c>
      <c r="C17" t="s">
        <v>76</v>
      </c>
      <c r="D17">
        <v>500</v>
      </c>
      <c r="E17">
        <v>500</v>
      </c>
      <c r="F17">
        <f t="shared" si="0"/>
        <v>24</v>
      </c>
      <c r="G17">
        <f>SUMIFS(N$4:N$12,$L$4:$L$12,$E17,$M$4:$M$12,$J17)</f>
        <v>3.9199999999999999E-3</v>
      </c>
      <c r="H17">
        <f>SUMIFS(O$4:O$12,$L$4:$L$12,$E17,$M$4:$M$12,$J17)</f>
        <v>34820</v>
      </c>
      <c r="J17">
        <v>48</v>
      </c>
    </row>
    <row r="18" spans="1:10" x14ac:dyDescent="0.35">
      <c r="A18" t="s">
        <v>17</v>
      </c>
      <c r="B18">
        <v>2</v>
      </c>
      <c r="C18" t="s">
        <v>76</v>
      </c>
      <c r="D18">
        <v>660</v>
      </c>
      <c r="E18">
        <v>660</v>
      </c>
      <c r="F18">
        <f t="shared" si="0"/>
        <v>24</v>
      </c>
      <c r="G18">
        <f>SUMIFS(N$4:N$12,$L$4:$L$12,$E18,$M$4:$M$12,$J18)</f>
        <v>1.80303E-3</v>
      </c>
      <c r="H18">
        <f>SUMIFS(O$4:O$12,$L$4:$L$12,$E18,$M$4:$M$12,$J18)</f>
        <v>36416.170259999999</v>
      </c>
      <c r="J18">
        <v>48</v>
      </c>
    </row>
    <row r="19" spans="1:10" x14ac:dyDescent="0.35">
      <c r="A19" t="s">
        <v>18</v>
      </c>
      <c r="B19">
        <v>2</v>
      </c>
      <c r="C19" t="s">
        <v>76</v>
      </c>
      <c r="D19">
        <v>210</v>
      </c>
      <c r="E19">
        <v>210</v>
      </c>
      <c r="F19">
        <f t="shared" si="0"/>
        <v>24</v>
      </c>
      <c r="G19">
        <f>SUMIFS(N$4:N$12,$L$4:$L$12,$E19,$M$4:$M$12,$J19)</f>
        <v>4.6190479999999997E-3</v>
      </c>
      <c r="H19">
        <f>SUMIFS(O$4:O$12,$L$4:$L$12,$E19,$M$4:$M$12,$J19)</f>
        <v>32450</v>
      </c>
      <c r="J19">
        <v>48</v>
      </c>
    </row>
    <row r="20" spans="1:10" x14ac:dyDescent="0.35">
      <c r="A20" t="s">
        <v>19</v>
      </c>
      <c r="B20">
        <v>2</v>
      </c>
      <c r="C20" t="s">
        <v>76</v>
      </c>
      <c r="D20">
        <v>210</v>
      </c>
      <c r="E20">
        <v>210</v>
      </c>
      <c r="F20">
        <f t="shared" si="0"/>
        <v>24</v>
      </c>
      <c r="G20">
        <f>SUMIFS(N$4:N$12,$L$4:$L$12,$E20,$M$4:$M$12,$J20)</f>
        <v>4.6190479999999997E-3</v>
      </c>
      <c r="H20">
        <f>SUMIFS(O$4:O$12,$L$4:$L$12,$E20,$M$4:$M$12,$J20)</f>
        <v>32450</v>
      </c>
      <c r="J20">
        <v>48</v>
      </c>
    </row>
    <row r="21" spans="1:10" x14ac:dyDescent="0.35">
      <c r="A21" t="s">
        <v>20</v>
      </c>
      <c r="B21">
        <v>2</v>
      </c>
      <c r="C21" t="s">
        <v>76</v>
      </c>
      <c r="D21">
        <v>660</v>
      </c>
      <c r="E21">
        <v>660</v>
      </c>
      <c r="F21">
        <f t="shared" si="0"/>
        <v>24</v>
      </c>
      <c r="G21">
        <f>SUMIFS(N$4:N$12,$L$4:$L$12,$E21,$M$4:$M$12,$J21)</f>
        <v>1.80303E-3</v>
      </c>
      <c r="H21">
        <f>SUMIFS(O$4:O$12,$L$4:$L$12,$E21,$M$4:$M$12,$J21)</f>
        <v>36416.170259999999</v>
      </c>
      <c r="J21">
        <v>48</v>
      </c>
    </row>
    <row r="22" spans="1:10" x14ac:dyDescent="0.35">
      <c r="A22" t="s">
        <v>21</v>
      </c>
      <c r="B22">
        <v>2</v>
      </c>
      <c r="C22" t="s">
        <v>76</v>
      </c>
      <c r="D22">
        <v>660</v>
      </c>
      <c r="E22">
        <v>660</v>
      </c>
      <c r="F22">
        <f t="shared" si="0"/>
        <v>24</v>
      </c>
      <c r="G22">
        <f>SUMIFS(N$4:N$12,$L$4:$L$12,$E22,$M$4:$M$12,$J22)</f>
        <v>1.80303E-3</v>
      </c>
      <c r="H22">
        <f>SUMIFS(O$4:O$12,$L$4:$L$12,$E22,$M$4:$M$12,$J22)</f>
        <v>36416.170259999999</v>
      </c>
      <c r="J22">
        <v>48</v>
      </c>
    </row>
    <row r="23" spans="1:10" x14ac:dyDescent="0.35">
      <c r="A23" t="s">
        <v>22</v>
      </c>
      <c r="B23">
        <v>2</v>
      </c>
      <c r="C23" t="s">
        <v>76</v>
      </c>
      <c r="D23">
        <v>210</v>
      </c>
      <c r="E23">
        <v>210</v>
      </c>
      <c r="F23">
        <f t="shared" si="0"/>
        <v>24</v>
      </c>
      <c r="G23">
        <f>SUMIFS(N$4:N$12,$L$4:$L$12,$E23,$M$4:$M$12,$J23)</f>
        <v>4.6190479999999997E-3</v>
      </c>
      <c r="H23">
        <f>SUMIFS(O$4:O$12,$L$4:$L$12,$E23,$M$4:$M$12,$J23)</f>
        <v>32450</v>
      </c>
      <c r="J23">
        <v>48</v>
      </c>
    </row>
    <row r="24" spans="1:10" x14ac:dyDescent="0.35">
      <c r="A24" t="s">
        <v>23</v>
      </c>
      <c r="B24">
        <v>2</v>
      </c>
      <c r="C24" t="s">
        <v>76</v>
      </c>
      <c r="D24">
        <v>210</v>
      </c>
      <c r="E24">
        <v>210</v>
      </c>
      <c r="F24">
        <f t="shared" si="0"/>
        <v>24</v>
      </c>
      <c r="G24">
        <f>SUMIFS(N$4:N$12,$L$4:$L$12,$E24,$M$4:$M$12,$J24)</f>
        <v>4.6190479999999997E-3</v>
      </c>
      <c r="H24">
        <f>SUMIFS(O$4:O$12,$L$4:$L$12,$E24,$M$4:$M$12,$J24)</f>
        <v>32450</v>
      </c>
      <c r="J24">
        <v>48</v>
      </c>
    </row>
    <row r="25" spans="1:10" x14ac:dyDescent="0.35">
      <c r="A25" t="s">
        <v>24</v>
      </c>
      <c r="B25">
        <v>2</v>
      </c>
      <c r="C25" t="s">
        <v>76</v>
      </c>
      <c r="D25">
        <v>210</v>
      </c>
      <c r="E25">
        <v>210</v>
      </c>
      <c r="F25">
        <f t="shared" si="0"/>
        <v>24</v>
      </c>
      <c r="G25">
        <f>SUMIFS(N$4:N$12,$L$4:$L$12,$E25,$M$4:$M$12,$J25)</f>
        <v>4.6190479999999997E-3</v>
      </c>
      <c r="H25">
        <f>SUMIFS(O$4:O$12,$L$4:$L$12,$E25,$M$4:$M$12,$J25)</f>
        <v>32450</v>
      </c>
      <c r="J25">
        <v>48</v>
      </c>
    </row>
    <row r="26" spans="1:10" x14ac:dyDescent="0.35">
      <c r="A26" t="s">
        <v>25</v>
      </c>
      <c r="B26">
        <v>2</v>
      </c>
      <c r="C26" t="s">
        <v>76</v>
      </c>
      <c r="D26">
        <v>660</v>
      </c>
      <c r="E26">
        <v>660</v>
      </c>
      <c r="F26">
        <f t="shared" si="0"/>
        <v>24</v>
      </c>
      <c r="G26">
        <f>SUMIFS(N$4:N$12,$L$4:$L$12,$E26,$M$4:$M$12,$J26)</f>
        <v>1.80303E-3</v>
      </c>
      <c r="H26">
        <f>SUMIFS(O$4:O$12,$L$4:$L$12,$E26,$M$4:$M$12,$J26)</f>
        <v>36416.170259999999</v>
      </c>
      <c r="J26">
        <v>48</v>
      </c>
    </row>
    <row r="27" spans="1:10" x14ac:dyDescent="0.35">
      <c r="A27" t="s">
        <v>26</v>
      </c>
      <c r="B27">
        <v>2</v>
      </c>
      <c r="C27" t="s">
        <v>76</v>
      </c>
      <c r="D27">
        <v>250</v>
      </c>
      <c r="E27">
        <v>210</v>
      </c>
      <c r="F27">
        <f t="shared" si="0"/>
        <v>24</v>
      </c>
      <c r="G27">
        <f>SUMIFS(N$4:N$12,$L$4:$L$12,$E27,$M$4:$M$12,$J27)</f>
        <v>4.6190479999999997E-3</v>
      </c>
      <c r="H27">
        <f>SUMIFS(O$4:O$12,$L$4:$L$12,$E27,$M$4:$M$12,$J27)</f>
        <v>32450</v>
      </c>
      <c r="J27">
        <v>48</v>
      </c>
    </row>
    <row r="28" spans="1:10" x14ac:dyDescent="0.35">
      <c r="A28" t="s">
        <v>27</v>
      </c>
      <c r="B28">
        <v>2</v>
      </c>
      <c r="C28" t="s">
        <v>76</v>
      </c>
      <c r="D28">
        <v>250</v>
      </c>
      <c r="E28">
        <v>210</v>
      </c>
      <c r="F28">
        <f t="shared" si="0"/>
        <v>24</v>
      </c>
      <c r="G28">
        <f>SUMIFS(N$4:N$12,$L$4:$L$12,$E28,$M$4:$M$12,$J28)</f>
        <v>4.6190479999999997E-3</v>
      </c>
      <c r="H28">
        <f>SUMIFS(O$4:O$12,$L$4:$L$12,$E28,$M$4:$M$12,$J28)</f>
        <v>32450</v>
      </c>
      <c r="J28">
        <v>48</v>
      </c>
    </row>
    <row r="29" spans="1:10" x14ac:dyDescent="0.35">
      <c r="A29" t="s">
        <v>28</v>
      </c>
      <c r="B29">
        <v>2</v>
      </c>
      <c r="C29" t="s">
        <v>76</v>
      </c>
      <c r="D29">
        <v>210</v>
      </c>
      <c r="E29">
        <v>210</v>
      </c>
      <c r="F29">
        <f t="shared" si="0"/>
        <v>24</v>
      </c>
      <c r="G29">
        <f>SUMIFS(N$4:N$12,$L$4:$L$12,$E29,$M$4:$M$12,$J29)</f>
        <v>4.6190479999999997E-3</v>
      </c>
      <c r="H29">
        <f>SUMIFS(O$4:O$12,$L$4:$L$12,$E29,$M$4:$M$12,$J29)</f>
        <v>32450</v>
      </c>
      <c r="J29">
        <v>48</v>
      </c>
    </row>
    <row r="30" spans="1:10" x14ac:dyDescent="0.35">
      <c r="A30" t="s">
        <v>29</v>
      </c>
      <c r="B30">
        <v>2</v>
      </c>
      <c r="C30" t="s">
        <v>76</v>
      </c>
      <c r="D30">
        <v>210</v>
      </c>
      <c r="E30">
        <v>210</v>
      </c>
      <c r="F30">
        <f t="shared" si="0"/>
        <v>24</v>
      </c>
      <c r="G30">
        <f>SUMIFS(N$4:N$12,$L$4:$L$12,$E30,$M$4:$M$12,$J30)</f>
        <v>4.6190479999999997E-3</v>
      </c>
      <c r="H30">
        <f>SUMIFS(O$4:O$12,$L$4:$L$12,$E30,$M$4:$M$12,$J30)</f>
        <v>32450</v>
      </c>
      <c r="J30">
        <v>48</v>
      </c>
    </row>
    <row r="31" spans="1:10" x14ac:dyDescent="0.35">
      <c r="A31" t="s">
        <v>30</v>
      </c>
      <c r="B31">
        <v>2</v>
      </c>
      <c r="C31" t="s">
        <v>76</v>
      </c>
      <c r="D31">
        <v>250</v>
      </c>
      <c r="E31">
        <v>210</v>
      </c>
      <c r="F31">
        <f t="shared" si="0"/>
        <v>24</v>
      </c>
      <c r="G31">
        <f>SUMIFS(N$4:N$12,$L$4:$L$12,$E31,$M$4:$M$12,$J31)</f>
        <v>4.6190479999999997E-3</v>
      </c>
      <c r="H31">
        <f>SUMIFS(O$4:O$12,$L$4:$L$12,$E31,$M$4:$M$12,$J31)</f>
        <v>32450</v>
      </c>
      <c r="J31">
        <v>48</v>
      </c>
    </row>
    <row r="32" spans="1:10" x14ac:dyDescent="0.35">
      <c r="A32" t="s">
        <v>31</v>
      </c>
      <c r="B32">
        <v>2</v>
      </c>
      <c r="C32" t="s">
        <v>76</v>
      </c>
      <c r="D32">
        <v>250</v>
      </c>
      <c r="E32">
        <v>210</v>
      </c>
      <c r="F32">
        <f t="shared" si="0"/>
        <v>24</v>
      </c>
      <c r="G32">
        <f>SUMIFS(N$4:N$12,$L$4:$L$12,$E32,$M$4:$M$12,$J32)</f>
        <v>4.6190479999999997E-3</v>
      </c>
      <c r="H32">
        <f>SUMIFS(O$4:O$12,$L$4:$L$12,$E32,$M$4:$M$12,$J32)</f>
        <v>32450</v>
      </c>
      <c r="J32">
        <v>48</v>
      </c>
    </row>
    <row r="33" spans="1:10" x14ac:dyDescent="0.35">
      <c r="A33" t="s">
        <v>32</v>
      </c>
      <c r="B33">
        <v>2</v>
      </c>
      <c r="C33" t="s">
        <v>76</v>
      </c>
      <c r="D33">
        <v>250</v>
      </c>
      <c r="E33">
        <v>210</v>
      </c>
      <c r="F33">
        <f t="shared" si="0"/>
        <v>24</v>
      </c>
      <c r="G33">
        <f>SUMIFS(N$4:N$12,$L$4:$L$12,$E33,$M$4:$M$12,$J33)</f>
        <v>4.6190479999999997E-3</v>
      </c>
      <c r="H33">
        <f>SUMIFS(O$4:O$12,$L$4:$L$12,$E33,$M$4:$M$12,$J33)</f>
        <v>32450</v>
      </c>
      <c r="J33">
        <v>48</v>
      </c>
    </row>
    <row r="34" spans="1:10" x14ac:dyDescent="0.35">
      <c r="A34" t="s">
        <v>33</v>
      </c>
      <c r="B34">
        <v>2</v>
      </c>
      <c r="C34" t="s">
        <v>76</v>
      </c>
      <c r="D34">
        <v>50</v>
      </c>
      <c r="E34">
        <v>660</v>
      </c>
      <c r="F34">
        <f t="shared" si="0"/>
        <v>24</v>
      </c>
      <c r="G34">
        <f>SUMIFS(N$4:N$12,$L$4:$L$12,$E34,$M$4:$M$12,$J34)</f>
        <v>1.80303E-3</v>
      </c>
      <c r="H34">
        <f>SUMIFS(O$4:O$12,$L$4:$L$12,$E34,$M$4:$M$12,$J34)</f>
        <v>36416.170259999999</v>
      </c>
      <c r="J34">
        <v>48</v>
      </c>
    </row>
    <row r="35" spans="1:10" x14ac:dyDescent="0.35">
      <c r="A35" t="s">
        <v>34</v>
      </c>
      <c r="B35">
        <v>2</v>
      </c>
      <c r="C35" t="s">
        <v>76</v>
      </c>
      <c r="D35">
        <v>50</v>
      </c>
      <c r="E35">
        <v>660</v>
      </c>
      <c r="F35">
        <f t="shared" si="0"/>
        <v>24</v>
      </c>
      <c r="G35">
        <f>SUMIFS(N$4:N$12,$L$4:$L$12,$E35,$M$4:$M$12,$J35)</f>
        <v>1.80303E-3</v>
      </c>
      <c r="H35">
        <f>SUMIFS(O$4:O$12,$L$4:$L$12,$E35,$M$4:$M$12,$J35)</f>
        <v>36416.170259999999</v>
      </c>
      <c r="J35">
        <v>48</v>
      </c>
    </row>
    <row r="36" spans="1:10" x14ac:dyDescent="0.35">
      <c r="A36" t="s">
        <v>35</v>
      </c>
      <c r="B36">
        <v>2</v>
      </c>
      <c r="C36" t="s">
        <v>76</v>
      </c>
      <c r="D36">
        <v>148</v>
      </c>
      <c r="E36">
        <v>500</v>
      </c>
      <c r="F36">
        <f t="shared" si="0"/>
        <v>24</v>
      </c>
      <c r="G36">
        <f>SUMIFS(N$4:N$12,$L$4:$L$12,$E36,$M$4:$M$12,$J36)</f>
        <v>3.9199999999999999E-3</v>
      </c>
      <c r="H36">
        <f>SUMIFS(O$4:O$12,$L$4:$L$12,$E36,$M$4:$M$12,$J36)</f>
        <v>34820</v>
      </c>
      <c r="J36">
        <v>48</v>
      </c>
    </row>
    <row r="37" spans="1:10" x14ac:dyDescent="0.35">
      <c r="A37" t="s">
        <v>36</v>
      </c>
      <c r="B37">
        <v>2</v>
      </c>
      <c r="C37" t="s">
        <v>76</v>
      </c>
      <c r="D37">
        <v>656</v>
      </c>
      <c r="E37">
        <v>500</v>
      </c>
      <c r="F37">
        <f t="shared" si="0"/>
        <v>24</v>
      </c>
      <c r="G37">
        <f>SUMIFS(N$4:N$12,$L$4:$L$12,$E37,$M$4:$M$12,$J37)</f>
        <v>3.9199999999999999E-3</v>
      </c>
      <c r="H37">
        <f>SUMIFS(O$4:O$12,$L$4:$L$12,$E37,$M$4:$M$12,$J37)</f>
        <v>34820</v>
      </c>
      <c r="J37">
        <v>48</v>
      </c>
    </row>
    <row r="38" spans="1:10" x14ac:dyDescent="0.35">
      <c r="A38" t="s">
        <v>37</v>
      </c>
      <c r="B38">
        <v>2</v>
      </c>
      <c r="C38" t="s">
        <v>76</v>
      </c>
      <c r="D38">
        <v>135</v>
      </c>
      <c r="E38">
        <v>500</v>
      </c>
      <c r="F38">
        <f t="shared" si="0"/>
        <v>24</v>
      </c>
      <c r="G38">
        <f>SUMIFS(N$4:N$12,$L$4:$L$12,$E38,$M$4:$M$12,$J38)</f>
        <v>3.9199999999999999E-3</v>
      </c>
      <c r="H38">
        <f>SUMIFS(O$4:O$12,$L$4:$L$12,$E38,$M$4:$M$12,$J38)</f>
        <v>34820</v>
      </c>
      <c r="J38">
        <v>48</v>
      </c>
    </row>
    <row r="39" spans="1:10" x14ac:dyDescent="0.35">
      <c r="A39" t="s">
        <v>38</v>
      </c>
      <c r="B39">
        <v>2</v>
      </c>
      <c r="C39" t="s">
        <v>76</v>
      </c>
      <c r="D39">
        <v>228</v>
      </c>
      <c r="E39">
        <v>660</v>
      </c>
      <c r="F39">
        <f t="shared" si="0"/>
        <v>24</v>
      </c>
      <c r="G39">
        <f>SUMIFS(N$4:N$12,$L$4:$L$12,$E39,$M$4:$M$12,$J39)</f>
        <v>1.80303E-3</v>
      </c>
      <c r="H39">
        <f>SUMIFS(O$4:O$12,$L$4:$L$12,$E39,$M$4:$M$12,$J39)</f>
        <v>36416.170259999999</v>
      </c>
      <c r="J39">
        <v>48</v>
      </c>
    </row>
    <row r="40" spans="1:10" x14ac:dyDescent="0.35">
      <c r="A40" t="s">
        <v>39</v>
      </c>
      <c r="B40">
        <v>2</v>
      </c>
      <c r="C40" t="s">
        <v>76</v>
      </c>
      <c r="D40">
        <v>390.09</v>
      </c>
      <c r="E40">
        <v>660</v>
      </c>
      <c r="F40">
        <f t="shared" si="0"/>
        <v>24</v>
      </c>
      <c r="G40">
        <f>SUMIFS(N$4:N$12,$L$4:$L$12,$E40,$M$4:$M$12,$J40)</f>
        <v>1.80303E-3</v>
      </c>
      <c r="H40">
        <f>SUMIFS(O$4:O$12,$L$4:$L$12,$E40,$M$4:$M$12,$J40)</f>
        <v>36416.170259999999</v>
      </c>
      <c r="J40">
        <v>48</v>
      </c>
    </row>
    <row r="41" spans="1:10" x14ac:dyDescent="0.35">
      <c r="A41" t="s">
        <v>40</v>
      </c>
      <c r="B41">
        <v>2</v>
      </c>
      <c r="C41" t="s">
        <v>76</v>
      </c>
      <c r="D41">
        <v>286.45</v>
      </c>
      <c r="E41">
        <v>660</v>
      </c>
      <c r="F41">
        <f t="shared" si="0"/>
        <v>24</v>
      </c>
      <c r="G41">
        <f>SUMIFS(N$4:N$12,$L$4:$L$12,$E41,$M$4:$M$12,$J41)</f>
        <v>1.80303E-3</v>
      </c>
      <c r="H41">
        <f>SUMIFS(O$4:O$12,$L$4:$L$12,$E41,$M$4:$M$12,$J41)</f>
        <v>36416.170259999999</v>
      </c>
      <c r="J41">
        <v>48</v>
      </c>
    </row>
    <row r="42" spans="1:10" x14ac:dyDescent="0.35">
      <c r="A42" t="s">
        <v>41</v>
      </c>
      <c r="B42">
        <v>2</v>
      </c>
      <c r="C42" t="s">
        <v>76</v>
      </c>
      <c r="D42">
        <v>615</v>
      </c>
      <c r="E42">
        <v>500</v>
      </c>
      <c r="F42">
        <f t="shared" si="0"/>
        <v>24</v>
      </c>
      <c r="G42">
        <f>SUMIFS(N$4:N$12,$L$4:$L$12,$E42,$M$4:$M$12,$J42)</f>
        <v>3.9199999999999999E-3</v>
      </c>
      <c r="H42">
        <f>SUMIFS(O$4:O$12,$L$4:$L$12,$E42,$M$4:$M$12,$J42)</f>
        <v>34820</v>
      </c>
      <c r="J42">
        <v>48</v>
      </c>
    </row>
    <row r="43" spans="1:10" x14ac:dyDescent="0.35">
      <c r="A43" t="s">
        <v>42</v>
      </c>
      <c r="B43">
        <v>2</v>
      </c>
      <c r="C43" t="s">
        <v>76</v>
      </c>
      <c r="D43">
        <v>293</v>
      </c>
      <c r="E43">
        <v>500</v>
      </c>
      <c r="F43">
        <f t="shared" si="0"/>
        <v>24</v>
      </c>
      <c r="G43">
        <f>SUMIFS(N$4:N$12,$L$4:$L$12,$E43,$M$4:$M$12,$J43)</f>
        <v>3.9199999999999999E-3</v>
      </c>
      <c r="H43">
        <f>SUMIFS(O$4:O$12,$L$4:$L$12,$E43,$M$4:$M$12,$J43)</f>
        <v>34820</v>
      </c>
      <c r="J43">
        <v>48</v>
      </c>
    </row>
    <row r="44" spans="1:10" x14ac:dyDescent="0.35">
      <c r="A44" t="s">
        <v>43</v>
      </c>
      <c r="B44">
        <v>2</v>
      </c>
      <c r="C44" t="s">
        <v>76</v>
      </c>
      <c r="D44">
        <v>328</v>
      </c>
      <c r="E44">
        <v>660</v>
      </c>
      <c r="F44">
        <f t="shared" si="0"/>
        <v>24</v>
      </c>
      <c r="G44">
        <f>SUMIFS(N$4:N$12,$L$4:$L$12,$E44,$M$4:$M$12,$J44)</f>
        <v>1.80303E-3</v>
      </c>
      <c r="H44">
        <f>SUMIFS(O$4:O$12,$L$4:$L$12,$E44,$M$4:$M$12,$J44)</f>
        <v>36416.170259999999</v>
      </c>
      <c r="J44">
        <v>48</v>
      </c>
    </row>
    <row r="45" spans="1:10" x14ac:dyDescent="0.35">
      <c r="A45" t="s">
        <v>44</v>
      </c>
      <c r="B45">
        <v>2</v>
      </c>
      <c r="C45" t="s">
        <v>76</v>
      </c>
      <c r="D45">
        <v>328</v>
      </c>
      <c r="E45">
        <v>660</v>
      </c>
      <c r="F45">
        <f t="shared" si="0"/>
        <v>24</v>
      </c>
      <c r="G45">
        <f>SUMIFS(N$4:N$12,$L$4:$L$12,$E45,$M$4:$M$12,$J45)</f>
        <v>1.80303E-3</v>
      </c>
      <c r="H45">
        <f>SUMIFS(O$4:O$12,$L$4:$L$12,$E45,$M$4:$M$12,$J45)</f>
        <v>36416.170259999999</v>
      </c>
      <c r="J45">
        <v>48</v>
      </c>
    </row>
    <row r="46" spans="1:10" x14ac:dyDescent="0.35">
      <c r="A46" t="s">
        <v>45</v>
      </c>
      <c r="B46">
        <v>2</v>
      </c>
      <c r="C46" t="s">
        <v>76</v>
      </c>
      <c r="D46">
        <v>459</v>
      </c>
      <c r="E46">
        <v>210</v>
      </c>
      <c r="F46">
        <f t="shared" si="0"/>
        <v>24</v>
      </c>
      <c r="G46">
        <f>SUMIFS(N$4:N$12,$L$4:$L$12,$E46,$M$4:$M$12,$J46)</f>
        <v>4.6190479999999997E-3</v>
      </c>
      <c r="H46">
        <f>SUMIFS(O$4:O$12,$L$4:$L$12,$E46,$M$4:$M$12,$J46)</f>
        <v>32450</v>
      </c>
      <c r="J46">
        <v>48</v>
      </c>
    </row>
    <row r="47" spans="1:10" x14ac:dyDescent="0.35">
      <c r="A47" t="s">
        <v>46</v>
      </c>
      <c r="B47">
        <v>2</v>
      </c>
      <c r="C47" t="s">
        <v>76</v>
      </c>
      <c r="D47">
        <v>356</v>
      </c>
      <c r="E47">
        <v>500</v>
      </c>
      <c r="F47">
        <f t="shared" si="0"/>
        <v>24</v>
      </c>
      <c r="G47">
        <f>SUMIFS(N$4:N$12,$L$4:$L$12,$E47,$M$4:$M$12,$J47)</f>
        <v>3.9199999999999999E-3</v>
      </c>
      <c r="H47">
        <f>SUMIFS(O$4:O$12,$L$4:$L$12,$E47,$M$4:$M$12,$J47)</f>
        <v>34820</v>
      </c>
      <c r="J47">
        <v>48</v>
      </c>
    </row>
    <row r="48" spans="1:10" x14ac:dyDescent="0.35">
      <c r="A48" t="s">
        <v>47</v>
      </c>
      <c r="B48">
        <v>2</v>
      </c>
      <c r="C48" t="s">
        <v>76</v>
      </c>
      <c r="D48">
        <v>296</v>
      </c>
      <c r="E48">
        <v>500</v>
      </c>
      <c r="F48">
        <f t="shared" si="0"/>
        <v>24</v>
      </c>
      <c r="G48">
        <f>SUMIFS(N$4:N$12,$L$4:$L$12,$E48,$M$4:$M$12,$J48)</f>
        <v>3.9199999999999999E-3</v>
      </c>
      <c r="H48">
        <f>SUMIFS(O$4:O$12,$L$4:$L$12,$E48,$M$4:$M$12,$J48)</f>
        <v>34820</v>
      </c>
      <c r="J48">
        <v>48</v>
      </c>
    </row>
    <row r="49" spans="1:10" x14ac:dyDescent="0.35">
      <c r="A49" t="s">
        <v>48</v>
      </c>
      <c r="B49">
        <v>2</v>
      </c>
      <c r="C49" t="s">
        <v>76</v>
      </c>
      <c r="D49">
        <v>323</v>
      </c>
      <c r="E49">
        <v>500</v>
      </c>
      <c r="F49">
        <f t="shared" si="0"/>
        <v>24</v>
      </c>
      <c r="G49">
        <f>SUMIFS(N$4:N$12,$L$4:$L$12,$E49,$M$4:$M$12,$J49)</f>
        <v>3.9199999999999999E-3</v>
      </c>
      <c r="H49">
        <f>SUMIFS(O$4:O$12,$L$4:$L$12,$E49,$M$4:$M$12,$J49)</f>
        <v>34820</v>
      </c>
      <c r="J49">
        <v>48</v>
      </c>
    </row>
    <row r="50" spans="1:10" x14ac:dyDescent="0.35">
      <c r="A50" t="s">
        <v>49</v>
      </c>
      <c r="B50">
        <v>2</v>
      </c>
      <c r="C50" t="s">
        <v>76</v>
      </c>
      <c r="D50">
        <v>175</v>
      </c>
      <c r="E50">
        <v>500</v>
      </c>
      <c r="F50">
        <f t="shared" si="0"/>
        <v>24</v>
      </c>
      <c r="G50">
        <f>SUMIFS(N$4:N$12,$L$4:$L$12,$E50,$M$4:$M$12,$J50)</f>
        <v>3.9199999999999999E-3</v>
      </c>
      <c r="H50">
        <f>SUMIFS(O$4:O$12,$L$4:$L$12,$E50,$M$4:$M$12,$J50)</f>
        <v>34820</v>
      </c>
      <c r="J50">
        <v>48</v>
      </c>
    </row>
    <row r="51" spans="1:10" x14ac:dyDescent="0.35">
      <c r="A51" t="s">
        <v>50</v>
      </c>
      <c r="B51">
        <v>2</v>
      </c>
      <c r="C51" t="s">
        <v>76</v>
      </c>
      <c r="D51">
        <v>660</v>
      </c>
      <c r="E51">
        <v>660</v>
      </c>
      <c r="F51">
        <f t="shared" si="0"/>
        <v>24</v>
      </c>
      <c r="G51">
        <f>SUMIFS(N$4:N$12,$L$4:$L$12,$E51,$M$4:$M$12,$J51)</f>
        <v>1.80303E-3</v>
      </c>
      <c r="H51">
        <f>SUMIFS(O$4:O$12,$L$4:$L$12,$E51,$M$4:$M$12,$J51)</f>
        <v>36416.170259999999</v>
      </c>
      <c r="J51">
        <v>48</v>
      </c>
    </row>
    <row r="52" spans="1:10" x14ac:dyDescent="0.35">
      <c r="A52" t="s">
        <v>51</v>
      </c>
      <c r="B52">
        <v>2</v>
      </c>
      <c r="C52" t="s">
        <v>76</v>
      </c>
      <c r="D52">
        <v>660</v>
      </c>
      <c r="E52">
        <v>660</v>
      </c>
      <c r="F52">
        <f t="shared" si="0"/>
        <v>24</v>
      </c>
      <c r="G52">
        <f>SUMIFS(N$4:N$12,$L$4:$L$12,$E52,$M$4:$M$12,$J52)</f>
        <v>1.80303E-3</v>
      </c>
      <c r="H52">
        <f>SUMIFS(O$4:O$12,$L$4:$L$12,$E52,$M$4:$M$12,$J52)</f>
        <v>36416.170259999999</v>
      </c>
      <c r="J52">
        <v>48</v>
      </c>
    </row>
    <row r="53" spans="1:10" x14ac:dyDescent="0.35">
      <c r="A53" t="s">
        <v>52</v>
      </c>
      <c r="B53">
        <v>2</v>
      </c>
      <c r="C53" t="s">
        <v>76</v>
      </c>
      <c r="D53">
        <v>660</v>
      </c>
      <c r="E53">
        <v>660</v>
      </c>
      <c r="F53">
        <f t="shared" si="0"/>
        <v>24</v>
      </c>
      <c r="G53">
        <f>SUMIFS(N$4:N$12,$L$4:$L$12,$E53,$M$4:$M$12,$J53)</f>
        <v>1.80303E-3</v>
      </c>
      <c r="H53">
        <f>SUMIFS(O$4:O$12,$L$4:$L$12,$E53,$M$4:$M$12,$J53)</f>
        <v>36416.170259999999</v>
      </c>
      <c r="J53">
        <v>48</v>
      </c>
    </row>
    <row r="54" spans="1:10" x14ac:dyDescent="0.35">
      <c r="A54" t="s">
        <v>53</v>
      </c>
      <c r="B54">
        <v>2</v>
      </c>
      <c r="C54" t="s">
        <v>76</v>
      </c>
      <c r="D54">
        <v>660</v>
      </c>
      <c r="E54">
        <v>660</v>
      </c>
      <c r="F54">
        <f t="shared" si="0"/>
        <v>24</v>
      </c>
      <c r="G54">
        <f>SUMIFS(N$4:N$12,$L$4:$L$12,$E54,$M$4:$M$12,$J54)</f>
        <v>1.80303E-3</v>
      </c>
      <c r="H54">
        <f>SUMIFS(O$4:O$12,$L$4:$L$12,$E54,$M$4:$M$12,$J54)</f>
        <v>36416.170259999999</v>
      </c>
      <c r="J54">
        <v>48</v>
      </c>
    </row>
    <row r="55" spans="1:10" x14ac:dyDescent="0.35">
      <c r="A55" t="s">
        <v>54</v>
      </c>
      <c r="B55">
        <v>2</v>
      </c>
      <c r="C55" t="s">
        <v>76</v>
      </c>
      <c r="D55">
        <v>445</v>
      </c>
      <c r="E55">
        <v>660</v>
      </c>
      <c r="F55">
        <f t="shared" si="0"/>
        <v>24</v>
      </c>
      <c r="G55">
        <f>SUMIFS(N$4:N$12,$L$4:$L$12,$E55,$M$4:$M$12,$J55)</f>
        <v>1.80303E-3</v>
      </c>
      <c r="H55">
        <f>SUMIFS(O$4:O$12,$L$4:$L$12,$E55,$M$4:$M$12,$J55)</f>
        <v>36416.170259999999</v>
      </c>
      <c r="J55">
        <v>48</v>
      </c>
    </row>
    <row r="56" spans="1:10" x14ac:dyDescent="0.35">
      <c r="A56" t="s">
        <v>55</v>
      </c>
      <c r="B56">
        <v>2</v>
      </c>
      <c r="C56" t="s">
        <v>76</v>
      </c>
      <c r="D56">
        <v>200</v>
      </c>
      <c r="E56">
        <v>660</v>
      </c>
      <c r="F56">
        <f t="shared" si="0"/>
        <v>24</v>
      </c>
      <c r="G56">
        <f>SUMIFS(N$4:N$12,$L$4:$L$12,$E56,$M$4:$M$12,$J56)</f>
        <v>1.80303E-3</v>
      </c>
      <c r="H56">
        <f>SUMIFS(O$4:O$12,$L$4:$L$12,$E56,$M$4:$M$12,$J56)</f>
        <v>36416.170259999999</v>
      </c>
      <c r="J56">
        <v>48</v>
      </c>
    </row>
    <row r="57" spans="1:10" x14ac:dyDescent="0.35">
      <c r="A57" t="s">
        <v>56</v>
      </c>
      <c r="B57">
        <v>2</v>
      </c>
      <c r="C57" t="s">
        <v>76</v>
      </c>
      <c r="D57">
        <v>270</v>
      </c>
      <c r="E57">
        <v>210</v>
      </c>
      <c r="F57">
        <f t="shared" si="0"/>
        <v>24</v>
      </c>
      <c r="G57">
        <f>SUMIFS(N$4:N$12,$L$4:$L$12,$E57,$M$4:$M$12,$J57)</f>
        <v>4.6190479999999997E-3</v>
      </c>
      <c r="H57">
        <f>SUMIFS(O$4:O$12,$L$4:$L$12,$E57,$M$4:$M$12,$J57)</f>
        <v>32450</v>
      </c>
      <c r="J57">
        <v>48</v>
      </c>
    </row>
    <row r="58" spans="1:10" x14ac:dyDescent="0.35">
      <c r="A58" t="s">
        <v>57</v>
      </c>
      <c r="B58">
        <v>2</v>
      </c>
      <c r="C58" t="s">
        <v>76</v>
      </c>
      <c r="D58">
        <v>270</v>
      </c>
      <c r="E58">
        <v>210</v>
      </c>
      <c r="F58">
        <f t="shared" si="0"/>
        <v>24</v>
      </c>
      <c r="G58">
        <f>SUMIFS(N$4:N$12,$L$4:$L$12,$E58,$M$4:$M$12,$J58)</f>
        <v>4.6190479999999997E-3</v>
      </c>
      <c r="H58">
        <f>SUMIFS(O$4:O$12,$L$4:$L$12,$E58,$M$4:$M$12,$J58)</f>
        <v>32450</v>
      </c>
      <c r="J58">
        <v>48</v>
      </c>
    </row>
    <row r="59" spans="1:10" x14ac:dyDescent="0.35">
      <c r="A59" t="s">
        <v>58</v>
      </c>
      <c r="B59">
        <v>2</v>
      </c>
      <c r="C59" t="s">
        <v>76</v>
      </c>
      <c r="D59">
        <v>270</v>
      </c>
      <c r="E59">
        <v>210</v>
      </c>
      <c r="F59">
        <f t="shared" si="0"/>
        <v>24</v>
      </c>
      <c r="G59">
        <f>SUMIFS(N$4:N$12,$L$4:$L$12,$E59,$M$4:$M$12,$J59)</f>
        <v>4.6190479999999997E-3</v>
      </c>
      <c r="H59">
        <f>SUMIFS(O$4:O$12,$L$4:$L$12,$E59,$M$4:$M$12,$J59)</f>
        <v>32450</v>
      </c>
      <c r="J59">
        <v>48</v>
      </c>
    </row>
    <row r="60" spans="1:10" x14ac:dyDescent="0.35">
      <c r="A60" t="s">
        <v>59</v>
      </c>
      <c r="B60">
        <v>2</v>
      </c>
      <c r="C60" t="s">
        <v>76</v>
      </c>
      <c r="D60">
        <v>270</v>
      </c>
      <c r="E60">
        <v>210</v>
      </c>
      <c r="F60">
        <f t="shared" si="0"/>
        <v>24</v>
      </c>
      <c r="G60">
        <f>SUMIFS(N$4:N$12,$L$4:$L$12,$E60,$M$4:$M$12,$J60)</f>
        <v>4.6190479999999997E-3</v>
      </c>
      <c r="H60">
        <f>SUMIFS(O$4:O$12,$L$4:$L$12,$E60,$M$4:$M$12,$J60)</f>
        <v>32450</v>
      </c>
      <c r="J60">
        <v>48</v>
      </c>
    </row>
    <row r="61" spans="1:10" x14ac:dyDescent="0.35">
      <c r="A61" t="s">
        <v>60</v>
      </c>
      <c r="B61">
        <v>2</v>
      </c>
      <c r="C61" t="s">
        <v>76</v>
      </c>
      <c r="D61">
        <v>120</v>
      </c>
      <c r="E61">
        <v>210</v>
      </c>
      <c r="F61">
        <f t="shared" si="0"/>
        <v>24</v>
      </c>
      <c r="G61">
        <f>SUMIFS(N$4:N$12,$L$4:$L$12,$E61,$M$4:$M$12,$J61)</f>
        <v>4.6190479999999997E-3</v>
      </c>
      <c r="H61">
        <f>SUMIFS(O$4:O$12,$L$4:$L$12,$E61,$M$4:$M$12,$J61)</f>
        <v>32450</v>
      </c>
      <c r="J61">
        <v>48</v>
      </c>
    </row>
    <row r="62" spans="1:10" x14ac:dyDescent="0.35">
      <c r="A62" t="s">
        <v>61</v>
      </c>
      <c r="B62">
        <v>2</v>
      </c>
      <c r="C62" t="s">
        <v>76</v>
      </c>
      <c r="D62">
        <v>300</v>
      </c>
      <c r="E62">
        <v>210</v>
      </c>
      <c r="F62">
        <f t="shared" si="0"/>
        <v>24</v>
      </c>
      <c r="G62">
        <f>SUMIFS(N$4:N$12,$L$4:$L$12,$E62,$M$4:$M$12,$J62)</f>
        <v>4.6190479999999997E-3</v>
      </c>
      <c r="H62">
        <f>SUMIFS(O$4:O$12,$L$4:$L$12,$E62,$M$4:$M$12,$J62)</f>
        <v>32450</v>
      </c>
      <c r="J62">
        <v>48</v>
      </c>
    </row>
    <row r="63" spans="1:10" x14ac:dyDescent="0.35">
      <c r="A63" t="s">
        <v>62</v>
      </c>
      <c r="B63">
        <v>2</v>
      </c>
      <c r="C63" t="s">
        <v>76</v>
      </c>
      <c r="D63">
        <v>800</v>
      </c>
      <c r="E63">
        <v>660</v>
      </c>
      <c r="F63">
        <f t="shared" si="0"/>
        <v>24</v>
      </c>
      <c r="G63">
        <f>SUMIFS(N$4:N$12,$L$4:$L$12,$E63,$M$4:$M$12,$J63)</f>
        <v>1.80303E-3</v>
      </c>
      <c r="H63">
        <f>SUMIFS(O$4:O$12,$L$4:$L$12,$E63,$M$4:$M$12,$J63)</f>
        <v>36416.170259999999</v>
      </c>
      <c r="J63">
        <v>48</v>
      </c>
    </row>
    <row r="64" spans="1:10" x14ac:dyDescent="0.35">
      <c r="A64" t="s">
        <v>63</v>
      </c>
      <c r="B64">
        <v>2</v>
      </c>
      <c r="C64" t="s">
        <v>76</v>
      </c>
      <c r="D64">
        <v>660</v>
      </c>
      <c r="E64">
        <v>660</v>
      </c>
      <c r="F64">
        <f t="shared" si="0"/>
        <v>24</v>
      </c>
      <c r="G64">
        <f>SUMIFS(N$4:N$12,$L$4:$L$12,$E64,$M$4:$M$12,$J64)</f>
        <v>1.80303E-3</v>
      </c>
      <c r="H64">
        <f>SUMIFS(O$4:O$12,$L$4:$L$12,$E64,$M$4:$M$12,$J64)</f>
        <v>36416.170259999999</v>
      </c>
      <c r="J64">
        <v>48</v>
      </c>
    </row>
    <row r="65" spans="1:10" x14ac:dyDescent="0.35">
      <c r="A65" t="s">
        <v>64</v>
      </c>
      <c r="B65">
        <v>2</v>
      </c>
      <c r="C65" t="s">
        <v>76</v>
      </c>
      <c r="D65">
        <v>660</v>
      </c>
      <c r="E65">
        <v>660</v>
      </c>
      <c r="F65">
        <f t="shared" si="0"/>
        <v>24</v>
      </c>
      <c r="G65">
        <f>SUMIFS(N$4:N$12,$L$4:$L$12,$E65,$M$4:$M$12,$J65)</f>
        <v>1.80303E-3</v>
      </c>
      <c r="H65">
        <f>SUMIFS(O$4:O$12,$L$4:$L$12,$E65,$M$4:$M$12,$J65)</f>
        <v>36416.170259999999</v>
      </c>
      <c r="J65">
        <v>48</v>
      </c>
    </row>
    <row r="66" spans="1:10" x14ac:dyDescent="0.35">
      <c r="A66" t="s">
        <v>65</v>
      </c>
      <c r="B66">
        <v>2</v>
      </c>
      <c r="C66" t="s">
        <v>76</v>
      </c>
      <c r="D66">
        <v>660</v>
      </c>
      <c r="E66">
        <v>660</v>
      </c>
      <c r="F66">
        <f t="shared" si="0"/>
        <v>24</v>
      </c>
      <c r="G66">
        <f>SUMIFS(N$4:N$12,$L$4:$L$12,$E66,$M$4:$M$12,$J66)</f>
        <v>1.80303E-3</v>
      </c>
      <c r="H66">
        <f>SUMIFS(O$4:O$12,$L$4:$L$12,$E66,$M$4:$M$12,$J66)</f>
        <v>36416.170259999999</v>
      </c>
      <c r="J66">
        <v>48</v>
      </c>
    </row>
    <row r="67" spans="1:10" x14ac:dyDescent="0.35">
      <c r="A67" t="s">
        <v>66</v>
      </c>
      <c r="B67">
        <v>2</v>
      </c>
      <c r="C67" t="s">
        <v>76</v>
      </c>
      <c r="D67">
        <v>660</v>
      </c>
      <c r="E67">
        <v>660</v>
      </c>
      <c r="F67">
        <f t="shared" ref="F67" si="1">$M$1</f>
        <v>24</v>
      </c>
      <c r="G67">
        <f>SUMIFS(N$4:N$12,$L$4:$L$12,$E67,$M$4:$M$12,$J67)</f>
        <v>1.80303E-3</v>
      </c>
      <c r="H67">
        <f>SUMIFS(O$4:O$12,$L$4:$L$12,$E67,$M$4:$M$12,$J67)</f>
        <v>36416.170259999999</v>
      </c>
      <c r="J67">
        <v>48</v>
      </c>
    </row>
    <row r="68" spans="1:10" x14ac:dyDescent="0.35">
      <c r="A68" t="s">
        <v>1</v>
      </c>
      <c r="B68">
        <v>2</v>
      </c>
      <c r="C68" t="s">
        <v>76</v>
      </c>
      <c r="D68">
        <v>210</v>
      </c>
      <c r="E68">
        <v>210</v>
      </c>
      <c r="F68">
        <v>72</v>
      </c>
      <c r="G68">
        <f>SUMIFS(N$4:N$12,$L$4:$L$12,$E68,$M$4:$M$12,$J68)</f>
        <v>2.5714290000000001E-3</v>
      </c>
      <c r="H68">
        <f>SUMIFS(O$4:O$12,$L$4:$L$12,$E68,$M$4:$M$12,$J68)</f>
        <v>56900</v>
      </c>
      <c r="J68">
        <v>72</v>
      </c>
    </row>
    <row r="69" spans="1:10" x14ac:dyDescent="0.35">
      <c r="A69" t="s">
        <v>2</v>
      </c>
      <c r="B69">
        <v>2</v>
      </c>
      <c r="C69" t="s">
        <v>76</v>
      </c>
      <c r="D69">
        <v>500</v>
      </c>
      <c r="E69">
        <v>500</v>
      </c>
      <c r="F69">
        <v>72</v>
      </c>
      <c r="G69">
        <f>SUMIFS(N$4:N$12,$L$4:$L$12,$E69,$M$4:$M$12,$J69)</f>
        <v>2E-3</v>
      </c>
      <c r="H69">
        <f>SUMIFS(O$4:O$12,$L$4:$L$12,$E69,$M$4:$M$12,$J69)</f>
        <v>60540</v>
      </c>
      <c r="J69">
        <v>72</v>
      </c>
    </row>
    <row r="70" spans="1:10" x14ac:dyDescent="0.35">
      <c r="A70" t="s">
        <v>3</v>
      </c>
      <c r="B70">
        <v>2</v>
      </c>
      <c r="C70" t="s">
        <v>76</v>
      </c>
      <c r="D70">
        <v>500</v>
      </c>
      <c r="E70">
        <v>500</v>
      </c>
      <c r="F70">
        <v>72</v>
      </c>
      <c r="G70">
        <f>SUMIFS(N$4:N$12,$L$4:$L$12,$E70,$M$4:$M$12,$J70)</f>
        <v>2E-3</v>
      </c>
      <c r="H70">
        <f>SUMIFS(O$4:O$12,$L$4:$L$12,$E70,$M$4:$M$12,$J70)</f>
        <v>60540</v>
      </c>
      <c r="J70">
        <v>72</v>
      </c>
    </row>
    <row r="71" spans="1:10" x14ac:dyDescent="0.35">
      <c r="A71" t="s">
        <v>4</v>
      </c>
      <c r="B71">
        <v>2</v>
      </c>
      <c r="C71" t="s">
        <v>76</v>
      </c>
      <c r="D71">
        <v>660</v>
      </c>
      <c r="E71">
        <v>660</v>
      </c>
      <c r="F71">
        <v>72</v>
      </c>
      <c r="G71">
        <f>SUMIFS(N$4:N$12,$L$4:$L$12,$E71,$M$4:$M$12,$J71)</f>
        <v>1.3636360000000001E-3</v>
      </c>
      <c r="H71">
        <f>SUMIFS(O$4:O$12,$L$4:$L$12,$E71,$M$4:$M$12,$J71)</f>
        <v>62775.130270000001</v>
      </c>
      <c r="J71">
        <v>72</v>
      </c>
    </row>
    <row r="72" spans="1:10" x14ac:dyDescent="0.35">
      <c r="A72" t="s">
        <v>5</v>
      </c>
      <c r="B72">
        <v>2</v>
      </c>
      <c r="C72" t="s">
        <v>76</v>
      </c>
      <c r="D72">
        <v>210</v>
      </c>
      <c r="E72">
        <v>210</v>
      </c>
      <c r="F72">
        <v>72</v>
      </c>
      <c r="G72">
        <f>SUMIFS(N$4:N$12,$L$4:$L$12,$E72,$M$4:$M$12,$J72)</f>
        <v>2.5714290000000001E-3</v>
      </c>
      <c r="H72">
        <f>SUMIFS(O$4:O$12,$L$4:$L$12,$E72,$M$4:$M$12,$J72)</f>
        <v>56900</v>
      </c>
      <c r="J72">
        <v>72</v>
      </c>
    </row>
    <row r="73" spans="1:10" x14ac:dyDescent="0.35">
      <c r="A73" t="s">
        <v>6</v>
      </c>
      <c r="B73">
        <v>2</v>
      </c>
      <c r="C73" t="s">
        <v>76</v>
      </c>
      <c r="D73">
        <v>210</v>
      </c>
      <c r="E73">
        <v>210</v>
      </c>
      <c r="F73">
        <v>72</v>
      </c>
      <c r="G73">
        <f>SUMIFS(N$4:N$12,$L$4:$L$12,$E73,$M$4:$M$12,$J73)</f>
        <v>2.5714290000000001E-3</v>
      </c>
      <c r="H73">
        <f>SUMIFS(O$4:O$12,$L$4:$L$12,$E73,$M$4:$M$12,$J73)</f>
        <v>56900</v>
      </c>
      <c r="J73">
        <v>72</v>
      </c>
    </row>
    <row r="74" spans="1:10" x14ac:dyDescent="0.35">
      <c r="A74" t="s">
        <v>7</v>
      </c>
      <c r="B74">
        <v>2</v>
      </c>
      <c r="C74" t="s">
        <v>76</v>
      </c>
      <c r="D74">
        <v>500</v>
      </c>
      <c r="E74">
        <v>500</v>
      </c>
      <c r="F74">
        <v>72</v>
      </c>
      <c r="G74">
        <f>SUMIFS(N$4:N$12,$L$4:$L$12,$E74,$M$4:$M$12,$J74)</f>
        <v>2E-3</v>
      </c>
      <c r="H74">
        <f>SUMIFS(O$4:O$12,$L$4:$L$12,$E74,$M$4:$M$12,$J74)</f>
        <v>60540</v>
      </c>
      <c r="J74">
        <v>72</v>
      </c>
    </row>
    <row r="75" spans="1:10" x14ac:dyDescent="0.35">
      <c r="A75" t="s">
        <v>8</v>
      </c>
      <c r="B75">
        <v>2</v>
      </c>
      <c r="C75" t="s">
        <v>76</v>
      </c>
      <c r="D75">
        <v>500</v>
      </c>
      <c r="E75">
        <v>500</v>
      </c>
      <c r="F75">
        <v>72</v>
      </c>
      <c r="G75">
        <f>SUMIFS(N$4:N$12,$L$4:$L$12,$E75,$M$4:$M$12,$J75)</f>
        <v>2E-3</v>
      </c>
      <c r="H75">
        <f>SUMIFS(O$4:O$12,$L$4:$L$12,$E75,$M$4:$M$12,$J75)</f>
        <v>60540</v>
      </c>
      <c r="J75">
        <v>72</v>
      </c>
    </row>
    <row r="76" spans="1:10" x14ac:dyDescent="0.35">
      <c r="A76" t="s">
        <v>9</v>
      </c>
      <c r="B76">
        <v>2</v>
      </c>
      <c r="C76" t="s">
        <v>76</v>
      </c>
      <c r="D76">
        <v>500</v>
      </c>
      <c r="E76">
        <v>500</v>
      </c>
      <c r="F76">
        <v>72</v>
      </c>
      <c r="G76">
        <f>SUMIFS(N$4:N$12,$L$4:$L$12,$E76,$M$4:$M$12,$J76)</f>
        <v>2E-3</v>
      </c>
      <c r="H76">
        <f>SUMIFS(O$4:O$12,$L$4:$L$12,$E76,$M$4:$M$12,$J76)</f>
        <v>60540</v>
      </c>
      <c r="J76">
        <v>72</v>
      </c>
    </row>
    <row r="77" spans="1:10" x14ac:dyDescent="0.35">
      <c r="A77" t="s">
        <v>10</v>
      </c>
      <c r="B77">
        <v>2</v>
      </c>
      <c r="C77" t="s">
        <v>76</v>
      </c>
      <c r="D77">
        <v>500</v>
      </c>
      <c r="E77">
        <v>500</v>
      </c>
      <c r="F77">
        <v>72</v>
      </c>
      <c r="G77">
        <f>SUMIFS(N$4:N$12,$L$4:$L$12,$E77,$M$4:$M$12,$J77)</f>
        <v>2E-3</v>
      </c>
      <c r="H77">
        <f>SUMIFS(O$4:O$12,$L$4:$L$12,$E77,$M$4:$M$12,$J77)</f>
        <v>60540</v>
      </c>
      <c r="J77">
        <v>72</v>
      </c>
    </row>
    <row r="78" spans="1:10" x14ac:dyDescent="0.35">
      <c r="A78" t="s">
        <v>11</v>
      </c>
      <c r="B78">
        <v>2</v>
      </c>
      <c r="C78" t="s">
        <v>76</v>
      </c>
      <c r="D78">
        <v>500</v>
      </c>
      <c r="E78">
        <v>500</v>
      </c>
      <c r="F78">
        <v>72</v>
      </c>
      <c r="G78">
        <f>SUMIFS(N$4:N$12,$L$4:$L$12,$E78,$M$4:$M$12,$J78)</f>
        <v>2E-3</v>
      </c>
      <c r="H78">
        <f>SUMIFS(O$4:O$12,$L$4:$L$12,$E78,$M$4:$M$12,$J78)</f>
        <v>60540</v>
      </c>
      <c r="J78">
        <v>72</v>
      </c>
    </row>
    <row r="79" spans="1:10" x14ac:dyDescent="0.35">
      <c r="A79" t="s">
        <v>12</v>
      </c>
      <c r="B79">
        <v>2</v>
      </c>
      <c r="C79" t="s">
        <v>76</v>
      </c>
      <c r="D79">
        <v>210</v>
      </c>
      <c r="E79">
        <v>210</v>
      </c>
      <c r="F79">
        <v>72</v>
      </c>
      <c r="G79">
        <f>SUMIFS(N$4:N$12,$L$4:$L$12,$E79,$M$4:$M$12,$J79)</f>
        <v>2.5714290000000001E-3</v>
      </c>
      <c r="H79">
        <f>SUMIFS(O$4:O$12,$L$4:$L$12,$E79,$M$4:$M$12,$J79)</f>
        <v>56900</v>
      </c>
      <c r="J79">
        <v>72</v>
      </c>
    </row>
    <row r="80" spans="1:10" x14ac:dyDescent="0.35">
      <c r="A80" t="s">
        <v>13</v>
      </c>
      <c r="B80">
        <v>2</v>
      </c>
      <c r="C80" t="s">
        <v>76</v>
      </c>
      <c r="D80">
        <v>210</v>
      </c>
      <c r="E80">
        <v>210</v>
      </c>
      <c r="F80">
        <v>72</v>
      </c>
      <c r="G80">
        <f>SUMIFS(N$4:N$12,$L$4:$L$12,$E80,$M$4:$M$12,$J80)</f>
        <v>2.5714290000000001E-3</v>
      </c>
      <c r="H80">
        <f>SUMIFS(O$4:O$12,$L$4:$L$12,$E80,$M$4:$M$12,$J80)</f>
        <v>56900</v>
      </c>
      <c r="J80">
        <v>72</v>
      </c>
    </row>
    <row r="81" spans="1:10" x14ac:dyDescent="0.35">
      <c r="A81" t="s">
        <v>14</v>
      </c>
      <c r="B81">
        <v>2</v>
      </c>
      <c r="C81" t="s">
        <v>76</v>
      </c>
      <c r="D81">
        <v>210</v>
      </c>
      <c r="E81">
        <v>210</v>
      </c>
      <c r="F81">
        <v>72</v>
      </c>
      <c r="G81">
        <f>SUMIFS(N$4:N$12,$L$4:$L$12,$E81,$M$4:$M$12,$J81)</f>
        <v>2.5714290000000001E-3</v>
      </c>
      <c r="H81">
        <f>SUMIFS(O$4:O$12,$L$4:$L$12,$E81,$M$4:$M$12,$J81)</f>
        <v>56900</v>
      </c>
      <c r="J81">
        <v>72</v>
      </c>
    </row>
    <row r="82" spans="1:10" x14ac:dyDescent="0.35">
      <c r="A82" t="s">
        <v>15</v>
      </c>
      <c r="B82">
        <v>2</v>
      </c>
      <c r="C82" t="s">
        <v>76</v>
      </c>
      <c r="D82">
        <v>210</v>
      </c>
      <c r="E82">
        <v>210</v>
      </c>
      <c r="F82">
        <v>72</v>
      </c>
      <c r="G82">
        <f>SUMIFS(N$4:N$12,$L$4:$L$12,$E82,$M$4:$M$12,$J82)</f>
        <v>2.5714290000000001E-3</v>
      </c>
      <c r="H82">
        <f>SUMIFS(O$4:O$12,$L$4:$L$12,$E82,$M$4:$M$12,$J82)</f>
        <v>56900</v>
      </c>
      <c r="J82">
        <v>72</v>
      </c>
    </row>
    <row r="83" spans="1:10" x14ac:dyDescent="0.35">
      <c r="A83" t="s">
        <v>16</v>
      </c>
      <c r="B83">
        <v>2</v>
      </c>
      <c r="C83" t="s">
        <v>76</v>
      </c>
      <c r="D83">
        <v>500</v>
      </c>
      <c r="E83">
        <v>500</v>
      </c>
      <c r="F83">
        <v>72</v>
      </c>
      <c r="G83">
        <f>SUMIFS(N$4:N$12,$L$4:$L$12,$E83,$M$4:$M$12,$J83)</f>
        <v>2E-3</v>
      </c>
      <c r="H83">
        <f>SUMIFS(O$4:O$12,$L$4:$L$12,$E83,$M$4:$M$12,$J83)</f>
        <v>60540</v>
      </c>
      <c r="J83">
        <v>72</v>
      </c>
    </row>
    <row r="84" spans="1:10" x14ac:dyDescent="0.35">
      <c r="A84" t="s">
        <v>17</v>
      </c>
      <c r="B84">
        <v>2</v>
      </c>
      <c r="C84" t="s">
        <v>76</v>
      </c>
      <c r="D84">
        <v>660</v>
      </c>
      <c r="E84">
        <v>660</v>
      </c>
      <c r="F84">
        <v>72</v>
      </c>
      <c r="G84">
        <f>SUMIFS(N$4:N$12,$L$4:$L$12,$E84,$M$4:$M$12,$J84)</f>
        <v>1.3636360000000001E-3</v>
      </c>
      <c r="H84">
        <f>SUMIFS(O$4:O$12,$L$4:$L$12,$E84,$M$4:$M$12,$J84)</f>
        <v>62775.130270000001</v>
      </c>
      <c r="J84">
        <v>72</v>
      </c>
    </row>
    <row r="85" spans="1:10" x14ac:dyDescent="0.35">
      <c r="A85" t="s">
        <v>18</v>
      </c>
      <c r="B85">
        <v>2</v>
      </c>
      <c r="C85" t="s">
        <v>76</v>
      </c>
      <c r="D85">
        <v>210</v>
      </c>
      <c r="E85">
        <v>210</v>
      </c>
      <c r="F85">
        <v>72</v>
      </c>
      <c r="G85">
        <f>SUMIFS(N$4:N$12,$L$4:$L$12,$E85,$M$4:$M$12,$J85)</f>
        <v>2.5714290000000001E-3</v>
      </c>
      <c r="H85">
        <f>SUMIFS(O$4:O$12,$L$4:$L$12,$E85,$M$4:$M$12,$J85)</f>
        <v>56900</v>
      </c>
      <c r="J85">
        <v>72</v>
      </c>
    </row>
    <row r="86" spans="1:10" x14ac:dyDescent="0.35">
      <c r="A86" t="s">
        <v>19</v>
      </c>
      <c r="B86">
        <v>2</v>
      </c>
      <c r="C86" t="s">
        <v>76</v>
      </c>
      <c r="D86">
        <v>210</v>
      </c>
      <c r="E86">
        <v>210</v>
      </c>
      <c r="F86">
        <v>72</v>
      </c>
      <c r="G86">
        <f>SUMIFS(N$4:N$12,$L$4:$L$12,$E86,$M$4:$M$12,$J86)</f>
        <v>2.5714290000000001E-3</v>
      </c>
      <c r="H86">
        <f>SUMIFS(O$4:O$12,$L$4:$L$12,$E86,$M$4:$M$12,$J86)</f>
        <v>56900</v>
      </c>
      <c r="J86">
        <v>72</v>
      </c>
    </row>
    <row r="87" spans="1:10" x14ac:dyDescent="0.35">
      <c r="A87" t="s">
        <v>20</v>
      </c>
      <c r="B87">
        <v>2</v>
      </c>
      <c r="C87" t="s">
        <v>76</v>
      </c>
      <c r="D87">
        <v>660</v>
      </c>
      <c r="E87">
        <v>660</v>
      </c>
      <c r="F87">
        <v>72</v>
      </c>
      <c r="G87">
        <f>SUMIFS(N$4:N$12,$L$4:$L$12,$E87,$M$4:$M$12,$J87)</f>
        <v>1.3636360000000001E-3</v>
      </c>
      <c r="H87">
        <f>SUMIFS(O$4:O$12,$L$4:$L$12,$E87,$M$4:$M$12,$J87)</f>
        <v>62775.130270000001</v>
      </c>
      <c r="J87">
        <v>72</v>
      </c>
    </row>
    <row r="88" spans="1:10" x14ac:dyDescent="0.35">
      <c r="A88" t="s">
        <v>21</v>
      </c>
      <c r="B88">
        <v>2</v>
      </c>
      <c r="C88" t="s">
        <v>76</v>
      </c>
      <c r="D88">
        <v>660</v>
      </c>
      <c r="E88">
        <v>660</v>
      </c>
      <c r="F88">
        <v>72</v>
      </c>
      <c r="G88">
        <f>SUMIFS(N$4:N$12,$L$4:$L$12,$E88,$M$4:$M$12,$J88)</f>
        <v>1.3636360000000001E-3</v>
      </c>
      <c r="H88">
        <f>SUMIFS(O$4:O$12,$L$4:$L$12,$E88,$M$4:$M$12,$J88)</f>
        <v>62775.130270000001</v>
      </c>
      <c r="J88">
        <v>72</v>
      </c>
    </row>
    <row r="89" spans="1:10" x14ac:dyDescent="0.35">
      <c r="A89" t="s">
        <v>22</v>
      </c>
      <c r="B89">
        <v>2</v>
      </c>
      <c r="C89" t="s">
        <v>76</v>
      </c>
      <c r="D89">
        <v>210</v>
      </c>
      <c r="E89">
        <v>210</v>
      </c>
      <c r="F89">
        <v>72</v>
      </c>
      <c r="G89">
        <f>SUMIFS(N$4:N$12,$L$4:$L$12,$E89,$M$4:$M$12,$J89)</f>
        <v>2.5714290000000001E-3</v>
      </c>
      <c r="H89">
        <f>SUMIFS(O$4:O$12,$L$4:$L$12,$E89,$M$4:$M$12,$J89)</f>
        <v>56900</v>
      </c>
      <c r="J89">
        <v>72</v>
      </c>
    </row>
    <row r="90" spans="1:10" x14ac:dyDescent="0.35">
      <c r="A90" t="s">
        <v>23</v>
      </c>
      <c r="B90">
        <v>2</v>
      </c>
      <c r="C90" t="s">
        <v>76</v>
      </c>
      <c r="D90">
        <v>210</v>
      </c>
      <c r="E90">
        <v>210</v>
      </c>
      <c r="F90">
        <v>72</v>
      </c>
      <c r="G90">
        <f>SUMIFS(N$4:N$12,$L$4:$L$12,$E90,$M$4:$M$12,$J90)</f>
        <v>2.5714290000000001E-3</v>
      </c>
      <c r="H90">
        <f>SUMIFS(O$4:O$12,$L$4:$L$12,$E90,$M$4:$M$12,$J90)</f>
        <v>56900</v>
      </c>
      <c r="J90">
        <v>72</v>
      </c>
    </row>
    <row r="91" spans="1:10" x14ac:dyDescent="0.35">
      <c r="A91" t="s">
        <v>24</v>
      </c>
      <c r="B91">
        <v>2</v>
      </c>
      <c r="C91" t="s">
        <v>76</v>
      </c>
      <c r="D91">
        <v>210</v>
      </c>
      <c r="E91">
        <v>210</v>
      </c>
      <c r="F91">
        <v>72</v>
      </c>
      <c r="G91">
        <f>SUMIFS(N$4:N$12,$L$4:$L$12,$E91,$M$4:$M$12,$J91)</f>
        <v>2.5714290000000001E-3</v>
      </c>
      <c r="H91">
        <f>SUMIFS(O$4:O$12,$L$4:$L$12,$E91,$M$4:$M$12,$J91)</f>
        <v>56900</v>
      </c>
      <c r="J91">
        <v>72</v>
      </c>
    </row>
    <row r="92" spans="1:10" x14ac:dyDescent="0.35">
      <c r="A92" t="s">
        <v>25</v>
      </c>
      <c r="B92">
        <v>2</v>
      </c>
      <c r="C92" t="s">
        <v>76</v>
      </c>
      <c r="D92">
        <v>660</v>
      </c>
      <c r="E92">
        <v>660</v>
      </c>
      <c r="F92">
        <v>72</v>
      </c>
      <c r="G92">
        <f>SUMIFS(N$4:N$12,$L$4:$L$12,$E92,$M$4:$M$12,$J92)</f>
        <v>1.3636360000000001E-3</v>
      </c>
      <c r="H92">
        <f>SUMIFS(O$4:O$12,$L$4:$L$12,$E92,$M$4:$M$12,$J92)</f>
        <v>62775.130270000001</v>
      </c>
      <c r="J92">
        <v>72</v>
      </c>
    </row>
    <row r="93" spans="1:10" x14ac:dyDescent="0.35">
      <c r="A93" t="s">
        <v>26</v>
      </c>
      <c r="B93">
        <v>2</v>
      </c>
      <c r="C93" t="s">
        <v>76</v>
      </c>
      <c r="D93">
        <v>250</v>
      </c>
      <c r="E93">
        <v>210</v>
      </c>
      <c r="F93">
        <v>72</v>
      </c>
      <c r="G93">
        <f>SUMIFS(N$4:N$12,$L$4:$L$12,$E93,$M$4:$M$12,$J93)</f>
        <v>2.5714290000000001E-3</v>
      </c>
      <c r="H93">
        <f>SUMIFS(O$4:O$12,$L$4:$L$12,$E93,$M$4:$M$12,$J93)</f>
        <v>56900</v>
      </c>
      <c r="J93">
        <v>72</v>
      </c>
    </row>
    <row r="94" spans="1:10" x14ac:dyDescent="0.35">
      <c r="A94" t="s">
        <v>27</v>
      </c>
      <c r="B94">
        <v>2</v>
      </c>
      <c r="C94" t="s">
        <v>76</v>
      </c>
      <c r="D94">
        <v>250</v>
      </c>
      <c r="E94">
        <v>210</v>
      </c>
      <c r="F94">
        <v>72</v>
      </c>
      <c r="G94">
        <f>SUMIFS(N$4:N$12,$L$4:$L$12,$E94,$M$4:$M$12,$J94)</f>
        <v>2.5714290000000001E-3</v>
      </c>
      <c r="H94">
        <f>SUMIFS(O$4:O$12,$L$4:$L$12,$E94,$M$4:$M$12,$J94)</f>
        <v>56900</v>
      </c>
      <c r="J94">
        <v>72</v>
      </c>
    </row>
    <row r="95" spans="1:10" x14ac:dyDescent="0.35">
      <c r="A95" t="s">
        <v>28</v>
      </c>
      <c r="B95">
        <v>2</v>
      </c>
      <c r="C95" t="s">
        <v>76</v>
      </c>
      <c r="D95">
        <v>210</v>
      </c>
      <c r="E95">
        <v>210</v>
      </c>
      <c r="F95">
        <v>72</v>
      </c>
      <c r="G95">
        <f>SUMIFS(N$4:N$12,$L$4:$L$12,$E95,$M$4:$M$12,$J95)</f>
        <v>2.5714290000000001E-3</v>
      </c>
      <c r="H95">
        <f>SUMIFS(O$4:O$12,$L$4:$L$12,$E95,$M$4:$M$12,$J95)</f>
        <v>56900</v>
      </c>
      <c r="J95">
        <v>72</v>
      </c>
    </row>
    <row r="96" spans="1:10" x14ac:dyDescent="0.35">
      <c r="A96" t="s">
        <v>29</v>
      </c>
      <c r="B96">
        <v>2</v>
      </c>
      <c r="C96" t="s">
        <v>76</v>
      </c>
      <c r="D96">
        <v>210</v>
      </c>
      <c r="E96">
        <v>210</v>
      </c>
      <c r="F96">
        <v>72</v>
      </c>
      <c r="G96">
        <f>SUMIFS(N$4:N$12,$L$4:$L$12,$E96,$M$4:$M$12,$J96)</f>
        <v>2.5714290000000001E-3</v>
      </c>
      <c r="H96">
        <f>SUMIFS(O$4:O$12,$L$4:$L$12,$E96,$M$4:$M$12,$J96)</f>
        <v>56900</v>
      </c>
      <c r="J96">
        <v>72</v>
      </c>
    </row>
    <row r="97" spans="1:10" x14ac:dyDescent="0.35">
      <c r="A97" t="s">
        <v>30</v>
      </c>
      <c r="B97">
        <v>2</v>
      </c>
      <c r="C97" t="s">
        <v>76</v>
      </c>
      <c r="D97">
        <v>250</v>
      </c>
      <c r="E97">
        <v>210</v>
      </c>
      <c r="F97">
        <v>72</v>
      </c>
      <c r="G97">
        <f>SUMIFS(N$4:N$12,$L$4:$L$12,$E97,$M$4:$M$12,$J97)</f>
        <v>2.5714290000000001E-3</v>
      </c>
      <c r="H97">
        <f>SUMIFS(O$4:O$12,$L$4:$L$12,$E97,$M$4:$M$12,$J97)</f>
        <v>56900</v>
      </c>
      <c r="J97">
        <v>72</v>
      </c>
    </row>
    <row r="98" spans="1:10" x14ac:dyDescent="0.35">
      <c r="A98" t="s">
        <v>31</v>
      </c>
      <c r="B98">
        <v>2</v>
      </c>
      <c r="C98" t="s">
        <v>76</v>
      </c>
      <c r="D98">
        <v>250</v>
      </c>
      <c r="E98">
        <v>210</v>
      </c>
      <c r="F98">
        <v>72</v>
      </c>
      <c r="G98">
        <f>SUMIFS(N$4:N$12,$L$4:$L$12,$E98,$M$4:$M$12,$J98)</f>
        <v>2.5714290000000001E-3</v>
      </c>
      <c r="H98">
        <f>SUMIFS(O$4:O$12,$L$4:$L$12,$E98,$M$4:$M$12,$J98)</f>
        <v>56900</v>
      </c>
      <c r="J98">
        <v>72</v>
      </c>
    </row>
    <row r="99" spans="1:10" x14ac:dyDescent="0.35">
      <c r="A99" t="s">
        <v>32</v>
      </c>
      <c r="B99">
        <v>2</v>
      </c>
      <c r="C99" t="s">
        <v>76</v>
      </c>
      <c r="D99">
        <v>250</v>
      </c>
      <c r="E99">
        <v>210</v>
      </c>
      <c r="F99">
        <v>72</v>
      </c>
      <c r="G99">
        <f>SUMIFS(N$4:N$12,$L$4:$L$12,$E99,$M$4:$M$12,$J99)</f>
        <v>2.5714290000000001E-3</v>
      </c>
      <c r="H99">
        <f>SUMIFS(O$4:O$12,$L$4:$L$12,$E99,$M$4:$M$12,$J99)</f>
        <v>56900</v>
      </c>
      <c r="J99">
        <v>72</v>
      </c>
    </row>
    <row r="100" spans="1:10" x14ac:dyDescent="0.35">
      <c r="A100" t="s">
        <v>33</v>
      </c>
      <c r="B100">
        <v>2</v>
      </c>
      <c r="C100" t="s">
        <v>76</v>
      </c>
      <c r="D100">
        <v>50</v>
      </c>
      <c r="E100">
        <v>660</v>
      </c>
      <c r="F100">
        <v>72</v>
      </c>
      <c r="G100">
        <f>SUMIFS(N$4:N$12,$L$4:$L$12,$E100,$M$4:$M$12,$J100)</f>
        <v>1.3636360000000001E-3</v>
      </c>
      <c r="H100">
        <f>SUMIFS(O$4:O$12,$L$4:$L$12,$E100,$M$4:$M$12,$J100)</f>
        <v>62775.130270000001</v>
      </c>
      <c r="J100">
        <v>72</v>
      </c>
    </row>
    <row r="101" spans="1:10" x14ac:dyDescent="0.35">
      <c r="A101" t="s">
        <v>34</v>
      </c>
      <c r="B101">
        <v>2</v>
      </c>
      <c r="C101" t="s">
        <v>76</v>
      </c>
      <c r="D101">
        <v>50</v>
      </c>
      <c r="E101">
        <v>660</v>
      </c>
      <c r="F101">
        <v>72</v>
      </c>
      <c r="G101">
        <f>SUMIFS(N$4:N$12,$L$4:$L$12,$E101,$M$4:$M$12,$J101)</f>
        <v>1.3636360000000001E-3</v>
      </c>
      <c r="H101">
        <f>SUMIFS(O$4:O$12,$L$4:$L$12,$E101,$M$4:$M$12,$J101)</f>
        <v>62775.130270000001</v>
      </c>
      <c r="J101">
        <v>72</v>
      </c>
    </row>
    <row r="102" spans="1:10" x14ac:dyDescent="0.35">
      <c r="A102" t="s">
        <v>35</v>
      </c>
      <c r="B102">
        <v>2</v>
      </c>
      <c r="C102" t="s">
        <v>76</v>
      </c>
      <c r="D102">
        <v>148</v>
      </c>
      <c r="E102">
        <v>500</v>
      </c>
      <c r="F102">
        <v>72</v>
      </c>
      <c r="G102">
        <f>SUMIFS(N$4:N$12,$L$4:$L$12,$E102,$M$4:$M$12,$J102)</f>
        <v>2E-3</v>
      </c>
      <c r="H102">
        <f>SUMIFS(O$4:O$12,$L$4:$L$12,$E102,$M$4:$M$12,$J102)</f>
        <v>60540</v>
      </c>
      <c r="J102">
        <v>72</v>
      </c>
    </row>
    <row r="103" spans="1:10" x14ac:dyDescent="0.35">
      <c r="A103" t="s">
        <v>36</v>
      </c>
      <c r="B103">
        <v>2</v>
      </c>
      <c r="C103" t="s">
        <v>76</v>
      </c>
      <c r="D103">
        <v>656</v>
      </c>
      <c r="E103">
        <v>500</v>
      </c>
      <c r="F103">
        <v>72</v>
      </c>
      <c r="G103">
        <f>SUMIFS(N$4:N$12,$L$4:$L$12,$E103,$M$4:$M$12,$J103)</f>
        <v>2E-3</v>
      </c>
      <c r="H103">
        <f>SUMIFS(O$4:O$12,$L$4:$L$12,$E103,$M$4:$M$12,$J103)</f>
        <v>60540</v>
      </c>
      <c r="J103">
        <v>72</v>
      </c>
    </row>
    <row r="104" spans="1:10" x14ac:dyDescent="0.35">
      <c r="A104" t="s">
        <v>37</v>
      </c>
      <c r="B104">
        <v>2</v>
      </c>
      <c r="C104" t="s">
        <v>76</v>
      </c>
      <c r="D104">
        <v>135</v>
      </c>
      <c r="E104">
        <v>500</v>
      </c>
      <c r="F104">
        <v>72</v>
      </c>
      <c r="G104">
        <f>SUMIFS(N$4:N$12,$L$4:$L$12,$E104,$M$4:$M$12,$J104)</f>
        <v>2E-3</v>
      </c>
      <c r="H104">
        <f>SUMIFS(O$4:O$12,$L$4:$L$12,$E104,$M$4:$M$12,$J104)</f>
        <v>60540</v>
      </c>
      <c r="J104">
        <v>72</v>
      </c>
    </row>
    <row r="105" spans="1:10" x14ac:dyDescent="0.35">
      <c r="A105" t="s">
        <v>38</v>
      </c>
      <c r="B105">
        <v>2</v>
      </c>
      <c r="C105" t="s">
        <v>76</v>
      </c>
      <c r="D105">
        <v>228</v>
      </c>
      <c r="E105">
        <v>660</v>
      </c>
      <c r="F105">
        <v>72</v>
      </c>
      <c r="G105">
        <f>SUMIFS(N$4:N$12,$L$4:$L$12,$E105,$M$4:$M$12,$J105)</f>
        <v>1.3636360000000001E-3</v>
      </c>
      <c r="H105">
        <f>SUMIFS(O$4:O$12,$L$4:$L$12,$E105,$M$4:$M$12,$J105)</f>
        <v>62775.130270000001</v>
      </c>
      <c r="J105">
        <v>72</v>
      </c>
    </row>
    <row r="106" spans="1:10" x14ac:dyDescent="0.35">
      <c r="A106" t="s">
        <v>39</v>
      </c>
      <c r="B106">
        <v>2</v>
      </c>
      <c r="C106" t="s">
        <v>76</v>
      </c>
      <c r="D106">
        <v>390.09</v>
      </c>
      <c r="E106">
        <v>660</v>
      </c>
      <c r="F106">
        <v>72</v>
      </c>
      <c r="G106">
        <f>SUMIFS(N$4:N$12,$L$4:$L$12,$E106,$M$4:$M$12,$J106)</f>
        <v>1.3636360000000001E-3</v>
      </c>
      <c r="H106">
        <f>SUMIFS(O$4:O$12,$L$4:$L$12,$E106,$M$4:$M$12,$J106)</f>
        <v>62775.130270000001</v>
      </c>
      <c r="J106">
        <v>72</v>
      </c>
    </row>
    <row r="107" spans="1:10" x14ac:dyDescent="0.35">
      <c r="A107" t="s">
        <v>40</v>
      </c>
      <c r="B107">
        <v>2</v>
      </c>
      <c r="C107" t="s">
        <v>76</v>
      </c>
      <c r="D107">
        <v>286.45</v>
      </c>
      <c r="E107">
        <v>660</v>
      </c>
      <c r="F107">
        <v>72</v>
      </c>
      <c r="G107">
        <f>SUMIFS(N$4:N$12,$L$4:$L$12,$E107,$M$4:$M$12,$J107)</f>
        <v>1.3636360000000001E-3</v>
      </c>
      <c r="H107">
        <f>SUMIFS(O$4:O$12,$L$4:$L$12,$E107,$M$4:$M$12,$J107)</f>
        <v>62775.130270000001</v>
      </c>
      <c r="J107">
        <v>72</v>
      </c>
    </row>
    <row r="108" spans="1:10" x14ac:dyDescent="0.35">
      <c r="A108" t="s">
        <v>41</v>
      </c>
      <c r="B108">
        <v>2</v>
      </c>
      <c r="C108" t="s">
        <v>76</v>
      </c>
      <c r="D108">
        <v>615</v>
      </c>
      <c r="E108">
        <v>500</v>
      </c>
      <c r="F108">
        <v>72</v>
      </c>
      <c r="G108">
        <f>SUMIFS(N$4:N$12,$L$4:$L$12,$E108,$M$4:$M$12,$J108)</f>
        <v>2E-3</v>
      </c>
      <c r="H108">
        <f>SUMIFS(O$4:O$12,$L$4:$L$12,$E108,$M$4:$M$12,$J108)</f>
        <v>60540</v>
      </c>
      <c r="J108">
        <v>72</v>
      </c>
    </row>
    <row r="109" spans="1:10" x14ac:dyDescent="0.35">
      <c r="A109" t="s">
        <v>42</v>
      </c>
      <c r="B109">
        <v>2</v>
      </c>
      <c r="C109" t="s">
        <v>76</v>
      </c>
      <c r="D109">
        <v>293</v>
      </c>
      <c r="E109">
        <v>500</v>
      </c>
      <c r="F109">
        <v>72</v>
      </c>
      <c r="G109">
        <f>SUMIFS(N$4:N$12,$L$4:$L$12,$E109,$M$4:$M$12,$J109)</f>
        <v>2E-3</v>
      </c>
      <c r="H109">
        <f>SUMIFS(O$4:O$12,$L$4:$L$12,$E109,$M$4:$M$12,$J109)</f>
        <v>60540</v>
      </c>
      <c r="J109">
        <v>72</v>
      </c>
    </row>
    <row r="110" spans="1:10" x14ac:dyDescent="0.35">
      <c r="A110" t="s">
        <v>43</v>
      </c>
      <c r="B110">
        <v>2</v>
      </c>
      <c r="C110" t="s">
        <v>76</v>
      </c>
      <c r="D110">
        <v>328</v>
      </c>
      <c r="E110">
        <v>660</v>
      </c>
      <c r="F110">
        <v>72</v>
      </c>
      <c r="G110">
        <f>SUMIFS(N$4:N$12,$L$4:$L$12,$E110,$M$4:$M$12,$J110)</f>
        <v>1.3636360000000001E-3</v>
      </c>
      <c r="H110">
        <f>SUMIFS(O$4:O$12,$L$4:$L$12,$E110,$M$4:$M$12,$J110)</f>
        <v>62775.130270000001</v>
      </c>
      <c r="J110">
        <v>72</v>
      </c>
    </row>
    <row r="111" spans="1:10" x14ac:dyDescent="0.35">
      <c r="A111" t="s">
        <v>44</v>
      </c>
      <c r="B111">
        <v>2</v>
      </c>
      <c r="C111" t="s">
        <v>76</v>
      </c>
      <c r="D111">
        <v>328</v>
      </c>
      <c r="E111">
        <v>660</v>
      </c>
      <c r="F111">
        <v>72</v>
      </c>
      <c r="G111">
        <f>SUMIFS(N$4:N$12,$L$4:$L$12,$E111,$M$4:$M$12,$J111)</f>
        <v>1.3636360000000001E-3</v>
      </c>
      <c r="H111">
        <f>SUMIFS(O$4:O$12,$L$4:$L$12,$E111,$M$4:$M$12,$J111)</f>
        <v>62775.130270000001</v>
      </c>
      <c r="J111">
        <v>72</v>
      </c>
    </row>
    <row r="112" spans="1:10" x14ac:dyDescent="0.35">
      <c r="A112" t="s">
        <v>45</v>
      </c>
      <c r="B112">
        <v>2</v>
      </c>
      <c r="C112" t="s">
        <v>76</v>
      </c>
      <c r="D112">
        <v>459</v>
      </c>
      <c r="E112">
        <v>210</v>
      </c>
      <c r="F112">
        <v>72</v>
      </c>
      <c r="G112">
        <f>SUMIFS(N$4:N$12,$L$4:$L$12,$E112,$M$4:$M$12,$J112)</f>
        <v>2.5714290000000001E-3</v>
      </c>
      <c r="H112">
        <f>SUMIFS(O$4:O$12,$L$4:$L$12,$E112,$M$4:$M$12,$J112)</f>
        <v>56900</v>
      </c>
      <c r="J112">
        <v>72</v>
      </c>
    </row>
    <row r="113" spans="1:10" x14ac:dyDescent="0.35">
      <c r="A113" t="s">
        <v>46</v>
      </c>
      <c r="B113">
        <v>2</v>
      </c>
      <c r="C113" t="s">
        <v>76</v>
      </c>
      <c r="D113">
        <v>356</v>
      </c>
      <c r="E113">
        <v>500</v>
      </c>
      <c r="F113">
        <v>72</v>
      </c>
      <c r="G113">
        <f>SUMIFS(N$4:N$12,$L$4:$L$12,$E113,$M$4:$M$12,$J113)</f>
        <v>2E-3</v>
      </c>
      <c r="H113">
        <f>SUMIFS(O$4:O$12,$L$4:$L$12,$E113,$M$4:$M$12,$J113)</f>
        <v>60540</v>
      </c>
      <c r="J113">
        <v>72</v>
      </c>
    </row>
    <row r="114" spans="1:10" x14ac:dyDescent="0.35">
      <c r="A114" t="s">
        <v>47</v>
      </c>
      <c r="B114">
        <v>2</v>
      </c>
      <c r="C114" t="s">
        <v>76</v>
      </c>
      <c r="D114">
        <v>296</v>
      </c>
      <c r="E114">
        <v>500</v>
      </c>
      <c r="F114">
        <v>72</v>
      </c>
      <c r="G114">
        <f>SUMIFS(N$4:N$12,$L$4:$L$12,$E114,$M$4:$M$12,$J114)</f>
        <v>2E-3</v>
      </c>
      <c r="H114">
        <f>SUMIFS(O$4:O$12,$L$4:$L$12,$E114,$M$4:$M$12,$J114)</f>
        <v>60540</v>
      </c>
      <c r="J114">
        <v>72</v>
      </c>
    </row>
    <row r="115" spans="1:10" x14ac:dyDescent="0.35">
      <c r="A115" t="s">
        <v>48</v>
      </c>
      <c r="B115">
        <v>2</v>
      </c>
      <c r="C115" t="s">
        <v>76</v>
      </c>
      <c r="D115">
        <v>323</v>
      </c>
      <c r="E115">
        <v>500</v>
      </c>
      <c r="F115">
        <v>72</v>
      </c>
      <c r="G115">
        <f>SUMIFS(N$4:N$12,$L$4:$L$12,$E115,$M$4:$M$12,$J115)</f>
        <v>2E-3</v>
      </c>
      <c r="H115">
        <f>SUMIFS(O$4:O$12,$L$4:$L$12,$E115,$M$4:$M$12,$J115)</f>
        <v>60540</v>
      </c>
      <c r="J115">
        <v>72</v>
      </c>
    </row>
    <row r="116" spans="1:10" x14ac:dyDescent="0.35">
      <c r="A116" t="s">
        <v>49</v>
      </c>
      <c r="B116">
        <v>2</v>
      </c>
      <c r="C116" t="s">
        <v>76</v>
      </c>
      <c r="D116">
        <v>175</v>
      </c>
      <c r="E116">
        <v>500</v>
      </c>
      <c r="F116">
        <v>72</v>
      </c>
      <c r="G116">
        <f>SUMIFS(N$4:N$12,$L$4:$L$12,$E116,$M$4:$M$12,$J116)</f>
        <v>2E-3</v>
      </c>
      <c r="H116">
        <f>SUMIFS(O$4:O$12,$L$4:$L$12,$E116,$M$4:$M$12,$J116)</f>
        <v>60540</v>
      </c>
      <c r="J116">
        <v>72</v>
      </c>
    </row>
    <row r="117" spans="1:10" x14ac:dyDescent="0.35">
      <c r="A117" t="s">
        <v>50</v>
      </c>
      <c r="B117">
        <v>2</v>
      </c>
      <c r="C117" t="s">
        <v>76</v>
      </c>
      <c r="D117">
        <v>660</v>
      </c>
      <c r="E117">
        <v>660</v>
      </c>
      <c r="F117">
        <v>72</v>
      </c>
      <c r="G117">
        <f>SUMIFS(N$4:N$12,$L$4:$L$12,$E117,$M$4:$M$12,$J117)</f>
        <v>1.3636360000000001E-3</v>
      </c>
      <c r="H117">
        <f>SUMIFS(O$4:O$12,$L$4:$L$12,$E117,$M$4:$M$12,$J117)</f>
        <v>62775.130270000001</v>
      </c>
      <c r="J117">
        <v>72</v>
      </c>
    </row>
    <row r="118" spans="1:10" x14ac:dyDescent="0.35">
      <c r="A118" t="s">
        <v>51</v>
      </c>
      <c r="B118">
        <v>2</v>
      </c>
      <c r="C118" t="s">
        <v>76</v>
      </c>
      <c r="D118">
        <v>660</v>
      </c>
      <c r="E118">
        <v>660</v>
      </c>
      <c r="F118">
        <v>72</v>
      </c>
      <c r="G118">
        <f>SUMIFS(N$4:N$12,$L$4:$L$12,$E118,$M$4:$M$12,$J118)</f>
        <v>1.3636360000000001E-3</v>
      </c>
      <c r="H118">
        <f>SUMIFS(O$4:O$12,$L$4:$L$12,$E118,$M$4:$M$12,$J118)</f>
        <v>62775.130270000001</v>
      </c>
      <c r="J118">
        <v>72</v>
      </c>
    </row>
    <row r="119" spans="1:10" x14ac:dyDescent="0.35">
      <c r="A119" t="s">
        <v>52</v>
      </c>
      <c r="B119">
        <v>2</v>
      </c>
      <c r="C119" t="s">
        <v>76</v>
      </c>
      <c r="D119">
        <v>660</v>
      </c>
      <c r="E119">
        <v>660</v>
      </c>
      <c r="F119">
        <v>72</v>
      </c>
      <c r="G119">
        <f>SUMIFS(N$4:N$12,$L$4:$L$12,$E119,$M$4:$M$12,$J119)</f>
        <v>1.3636360000000001E-3</v>
      </c>
      <c r="H119">
        <f>SUMIFS(O$4:O$12,$L$4:$L$12,$E119,$M$4:$M$12,$J119)</f>
        <v>62775.130270000001</v>
      </c>
      <c r="J119">
        <v>72</v>
      </c>
    </row>
    <row r="120" spans="1:10" x14ac:dyDescent="0.35">
      <c r="A120" t="s">
        <v>53</v>
      </c>
      <c r="B120">
        <v>2</v>
      </c>
      <c r="C120" t="s">
        <v>76</v>
      </c>
      <c r="D120">
        <v>660</v>
      </c>
      <c r="E120">
        <v>660</v>
      </c>
      <c r="F120">
        <v>72</v>
      </c>
      <c r="G120">
        <f>SUMIFS(N$4:N$12,$L$4:$L$12,$E120,$M$4:$M$12,$J120)</f>
        <v>1.3636360000000001E-3</v>
      </c>
      <c r="H120">
        <f>SUMIFS(O$4:O$12,$L$4:$L$12,$E120,$M$4:$M$12,$J120)</f>
        <v>62775.130270000001</v>
      </c>
      <c r="J120">
        <v>72</v>
      </c>
    </row>
    <row r="121" spans="1:10" x14ac:dyDescent="0.35">
      <c r="A121" t="s">
        <v>54</v>
      </c>
      <c r="B121">
        <v>2</v>
      </c>
      <c r="C121" t="s">
        <v>76</v>
      </c>
      <c r="D121">
        <v>445</v>
      </c>
      <c r="E121">
        <v>660</v>
      </c>
      <c r="F121">
        <v>72</v>
      </c>
      <c r="G121">
        <f>SUMIFS(N$4:N$12,$L$4:$L$12,$E121,$M$4:$M$12,$J121)</f>
        <v>1.3636360000000001E-3</v>
      </c>
      <c r="H121">
        <f>SUMIFS(O$4:O$12,$L$4:$L$12,$E121,$M$4:$M$12,$J121)</f>
        <v>62775.130270000001</v>
      </c>
      <c r="J121">
        <v>72</v>
      </c>
    </row>
    <row r="122" spans="1:10" x14ac:dyDescent="0.35">
      <c r="A122" t="s">
        <v>55</v>
      </c>
      <c r="B122">
        <v>2</v>
      </c>
      <c r="C122" t="s">
        <v>76</v>
      </c>
      <c r="D122">
        <v>200</v>
      </c>
      <c r="E122">
        <v>660</v>
      </c>
      <c r="F122">
        <v>72</v>
      </c>
      <c r="G122">
        <f>SUMIFS(N$4:N$12,$L$4:$L$12,$E122,$M$4:$M$12,$J122)</f>
        <v>1.3636360000000001E-3</v>
      </c>
      <c r="H122">
        <f>SUMIFS(O$4:O$12,$L$4:$L$12,$E122,$M$4:$M$12,$J122)</f>
        <v>62775.130270000001</v>
      </c>
      <c r="J122">
        <v>72</v>
      </c>
    </row>
    <row r="123" spans="1:10" x14ac:dyDescent="0.35">
      <c r="A123" t="s">
        <v>56</v>
      </c>
      <c r="B123">
        <v>2</v>
      </c>
      <c r="C123" t="s">
        <v>76</v>
      </c>
      <c r="D123">
        <v>270</v>
      </c>
      <c r="E123">
        <v>210</v>
      </c>
      <c r="F123">
        <v>72</v>
      </c>
      <c r="G123">
        <f>SUMIFS(N$4:N$12,$L$4:$L$12,$E123,$M$4:$M$12,$J123)</f>
        <v>2.5714290000000001E-3</v>
      </c>
      <c r="H123">
        <f>SUMIFS(O$4:O$12,$L$4:$L$12,$E123,$M$4:$M$12,$J123)</f>
        <v>56900</v>
      </c>
      <c r="J123">
        <v>72</v>
      </c>
    </row>
    <row r="124" spans="1:10" x14ac:dyDescent="0.35">
      <c r="A124" t="s">
        <v>57</v>
      </c>
      <c r="B124">
        <v>2</v>
      </c>
      <c r="C124" t="s">
        <v>76</v>
      </c>
      <c r="D124">
        <v>270</v>
      </c>
      <c r="E124">
        <v>210</v>
      </c>
      <c r="F124">
        <v>72</v>
      </c>
      <c r="G124">
        <f>SUMIFS(N$4:N$12,$L$4:$L$12,$E124,$M$4:$M$12,$J124)</f>
        <v>2.5714290000000001E-3</v>
      </c>
      <c r="H124">
        <f>SUMIFS(O$4:O$12,$L$4:$L$12,$E124,$M$4:$M$12,$J124)</f>
        <v>56900</v>
      </c>
      <c r="J124">
        <v>72</v>
      </c>
    </row>
    <row r="125" spans="1:10" x14ac:dyDescent="0.35">
      <c r="A125" t="s">
        <v>58</v>
      </c>
      <c r="B125">
        <v>2</v>
      </c>
      <c r="C125" t="s">
        <v>76</v>
      </c>
      <c r="D125">
        <v>270</v>
      </c>
      <c r="E125">
        <v>210</v>
      </c>
      <c r="F125">
        <v>72</v>
      </c>
      <c r="G125">
        <f>SUMIFS(N$4:N$12,$L$4:$L$12,$E125,$M$4:$M$12,$J125)</f>
        <v>2.5714290000000001E-3</v>
      </c>
      <c r="H125">
        <f>SUMIFS(O$4:O$12,$L$4:$L$12,$E125,$M$4:$M$12,$J125)</f>
        <v>56900</v>
      </c>
      <c r="J125">
        <v>72</v>
      </c>
    </row>
    <row r="126" spans="1:10" x14ac:dyDescent="0.35">
      <c r="A126" t="s">
        <v>59</v>
      </c>
      <c r="B126">
        <v>2</v>
      </c>
      <c r="C126" t="s">
        <v>76</v>
      </c>
      <c r="D126">
        <v>270</v>
      </c>
      <c r="E126">
        <v>210</v>
      </c>
      <c r="F126">
        <v>72</v>
      </c>
      <c r="G126">
        <f>SUMIFS(N$4:N$12,$L$4:$L$12,$E126,$M$4:$M$12,$J126)</f>
        <v>2.5714290000000001E-3</v>
      </c>
      <c r="H126">
        <f>SUMIFS(O$4:O$12,$L$4:$L$12,$E126,$M$4:$M$12,$J126)</f>
        <v>56900</v>
      </c>
      <c r="J126">
        <v>72</v>
      </c>
    </row>
    <row r="127" spans="1:10" x14ac:dyDescent="0.35">
      <c r="A127" t="s">
        <v>60</v>
      </c>
      <c r="B127">
        <v>2</v>
      </c>
      <c r="C127" t="s">
        <v>76</v>
      </c>
      <c r="D127">
        <v>120</v>
      </c>
      <c r="E127">
        <v>210</v>
      </c>
      <c r="F127">
        <v>72</v>
      </c>
      <c r="G127">
        <f>SUMIFS(N$4:N$12,$L$4:$L$12,$E127,$M$4:$M$12,$J127)</f>
        <v>2.5714290000000001E-3</v>
      </c>
      <c r="H127">
        <f>SUMIFS(O$4:O$12,$L$4:$L$12,$E127,$M$4:$M$12,$J127)</f>
        <v>56900</v>
      </c>
      <c r="J127">
        <v>72</v>
      </c>
    </row>
    <row r="128" spans="1:10" x14ac:dyDescent="0.35">
      <c r="A128" t="s">
        <v>61</v>
      </c>
      <c r="B128">
        <v>2</v>
      </c>
      <c r="C128" t="s">
        <v>76</v>
      </c>
      <c r="D128">
        <v>300</v>
      </c>
      <c r="E128">
        <v>210</v>
      </c>
      <c r="F128">
        <v>72</v>
      </c>
      <c r="G128">
        <f>SUMIFS(N$4:N$12,$L$4:$L$12,$E128,$M$4:$M$12,$J128)</f>
        <v>2.5714290000000001E-3</v>
      </c>
      <c r="H128">
        <f>SUMIFS(O$4:O$12,$L$4:$L$12,$E128,$M$4:$M$12,$J128)</f>
        <v>56900</v>
      </c>
      <c r="J128">
        <v>72</v>
      </c>
    </row>
    <row r="129" spans="1:10" x14ac:dyDescent="0.35">
      <c r="A129" t="s">
        <v>62</v>
      </c>
      <c r="B129">
        <v>2</v>
      </c>
      <c r="C129" t="s">
        <v>76</v>
      </c>
      <c r="D129">
        <v>800</v>
      </c>
      <c r="E129">
        <v>660</v>
      </c>
      <c r="F129">
        <v>72</v>
      </c>
      <c r="G129">
        <f>SUMIFS(N$4:N$12,$L$4:$L$12,$E129,$M$4:$M$12,$J129)</f>
        <v>1.3636360000000001E-3</v>
      </c>
      <c r="H129">
        <f>SUMIFS(O$4:O$12,$L$4:$L$12,$E129,$M$4:$M$12,$J129)</f>
        <v>62775.130270000001</v>
      </c>
      <c r="J129">
        <v>72</v>
      </c>
    </row>
    <row r="130" spans="1:10" x14ac:dyDescent="0.35">
      <c r="A130" t="s">
        <v>63</v>
      </c>
      <c r="B130">
        <v>2</v>
      </c>
      <c r="C130" t="s">
        <v>76</v>
      </c>
      <c r="D130">
        <v>660</v>
      </c>
      <c r="E130">
        <v>660</v>
      </c>
      <c r="F130">
        <v>72</v>
      </c>
      <c r="G130">
        <f>SUMIFS(N$4:N$12,$L$4:$L$12,$E130,$M$4:$M$12,$J130)</f>
        <v>1.3636360000000001E-3</v>
      </c>
      <c r="H130">
        <f>SUMIFS(O$4:O$12,$L$4:$L$12,$E130,$M$4:$M$12,$J130)</f>
        <v>62775.130270000001</v>
      </c>
      <c r="J130">
        <v>72</v>
      </c>
    </row>
    <row r="131" spans="1:10" x14ac:dyDescent="0.35">
      <c r="A131" t="s">
        <v>64</v>
      </c>
      <c r="B131">
        <v>2</v>
      </c>
      <c r="C131" t="s">
        <v>76</v>
      </c>
      <c r="D131">
        <v>660</v>
      </c>
      <c r="E131">
        <v>660</v>
      </c>
      <c r="F131">
        <v>72</v>
      </c>
      <c r="G131">
        <f>SUMIFS(N$4:N$12,$L$4:$L$12,$E131,$M$4:$M$12,$J131)</f>
        <v>1.3636360000000001E-3</v>
      </c>
      <c r="H131">
        <f>SUMIFS(O$4:O$12,$L$4:$L$12,$E131,$M$4:$M$12,$J131)</f>
        <v>62775.130270000001</v>
      </c>
      <c r="J131">
        <v>72</v>
      </c>
    </row>
    <row r="132" spans="1:10" x14ac:dyDescent="0.35">
      <c r="A132" t="s">
        <v>65</v>
      </c>
      <c r="B132">
        <v>2</v>
      </c>
      <c r="C132" t="s">
        <v>76</v>
      </c>
      <c r="D132">
        <v>660</v>
      </c>
      <c r="E132">
        <v>660</v>
      </c>
      <c r="F132">
        <v>72</v>
      </c>
      <c r="G132">
        <f>SUMIFS(N$4:N$12,$L$4:$L$12,$E132,$M$4:$M$12,$J132)</f>
        <v>1.3636360000000001E-3</v>
      </c>
      <c r="H132">
        <f>SUMIFS(O$4:O$12,$L$4:$L$12,$E132,$M$4:$M$12,$J132)</f>
        <v>62775.130270000001</v>
      </c>
      <c r="J132">
        <v>72</v>
      </c>
    </row>
    <row r="133" spans="1:10" x14ac:dyDescent="0.35">
      <c r="A133" t="s">
        <v>66</v>
      </c>
      <c r="B133">
        <v>2</v>
      </c>
      <c r="C133" t="s">
        <v>76</v>
      </c>
      <c r="D133">
        <v>660</v>
      </c>
      <c r="E133">
        <v>660</v>
      </c>
      <c r="F133">
        <v>72</v>
      </c>
      <c r="G133">
        <f>SUMIFS(N$4:N$12,$L$4:$L$12,$E133,$M$4:$M$12,$J133)</f>
        <v>1.3636360000000001E-3</v>
      </c>
      <c r="H133">
        <f>SUMIFS(O$4:O$12,$L$4:$L$12,$E133,$M$4:$M$12,$J133)</f>
        <v>62775.130270000001</v>
      </c>
      <c r="J133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D1" workbookViewId="0">
      <selection activeCell="L3" sqref="L3:O3"/>
    </sheetView>
  </sheetViews>
  <sheetFormatPr defaultRowHeight="14.5" x14ac:dyDescent="0.35"/>
  <cols>
    <col min="1" max="1" width="21.90625" bestFit="1" customWidth="1"/>
    <col min="3" max="3" width="16.6328125" bestFit="1" customWidth="1"/>
    <col min="4" max="4" width="12.26953125" bestFit="1" customWidth="1"/>
    <col min="5" max="5" width="11.54296875" bestFit="1" customWidth="1"/>
    <col min="7" max="7" width="24.54296875" bestFit="1" customWidth="1"/>
    <col min="8" max="8" width="19.26953125" bestFit="1" customWidth="1"/>
  </cols>
  <sheetData>
    <row r="1" spans="1:15" x14ac:dyDescent="0.35">
      <c r="A1" t="s">
        <v>0</v>
      </c>
      <c r="B1" t="s">
        <v>67</v>
      </c>
      <c r="C1" t="s">
        <v>68</v>
      </c>
      <c r="D1" t="s">
        <v>72</v>
      </c>
      <c r="E1" t="s">
        <v>73</v>
      </c>
      <c r="F1" t="s">
        <v>69</v>
      </c>
      <c r="G1" t="s">
        <v>70</v>
      </c>
      <c r="H1" t="s">
        <v>71</v>
      </c>
      <c r="J1" t="s">
        <v>77</v>
      </c>
      <c r="L1" t="s">
        <v>78</v>
      </c>
      <c r="M1">
        <v>24</v>
      </c>
    </row>
    <row r="2" spans="1:15" x14ac:dyDescent="0.35">
      <c r="A2" t="s">
        <v>1</v>
      </c>
      <c r="B2">
        <v>3</v>
      </c>
      <c r="C2" t="s">
        <v>75</v>
      </c>
      <c r="D2">
        <v>210</v>
      </c>
      <c r="E2">
        <v>210</v>
      </c>
      <c r="F2">
        <f>$M$1</f>
        <v>24</v>
      </c>
      <c r="G2">
        <f>SUMIFS(N$4:N$12,$L$4:$L$12,$E2,$M$4:$M$12,$J2)</f>
        <v>2.5714290000000001E-3</v>
      </c>
      <c r="H2">
        <f>SUMIFS(O$4:O$12,$L$4:$L$12,$E2,$M$4:$M$12,$J2)</f>
        <v>56900</v>
      </c>
      <c r="J2">
        <v>72</v>
      </c>
    </row>
    <row r="3" spans="1:15" x14ac:dyDescent="0.35">
      <c r="A3" t="s">
        <v>2</v>
      </c>
      <c r="B3">
        <v>3</v>
      </c>
      <c r="C3" t="s">
        <v>75</v>
      </c>
      <c r="D3">
        <v>500</v>
      </c>
      <c r="E3">
        <v>500</v>
      </c>
      <c r="F3">
        <f t="shared" ref="F3:F66" si="0">$M$1</f>
        <v>24</v>
      </c>
      <c r="G3">
        <f>SUMIFS(N$4:N$12,$L$4:$L$12,$E3,$M$4:$M$12,$J3)</f>
        <v>2E-3</v>
      </c>
      <c r="H3">
        <f>SUMIFS(O$4:O$12,$L$4:$L$12,$E3,$M$4:$M$12,$J3)</f>
        <v>60540</v>
      </c>
      <c r="J3">
        <v>72</v>
      </c>
      <c r="L3" t="s">
        <v>79</v>
      </c>
      <c r="M3" t="s">
        <v>69</v>
      </c>
      <c r="N3" t="s">
        <v>70</v>
      </c>
      <c r="O3" t="s">
        <v>71</v>
      </c>
    </row>
    <row r="4" spans="1:15" x14ac:dyDescent="0.35">
      <c r="A4" t="s">
        <v>3</v>
      </c>
      <c r="B4">
        <v>3</v>
      </c>
      <c r="C4" t="s">
        <v>75</v>
      </c>
      <c r="D4">
        <v>500</v>
      </c>
      <c r="E4">
        <v>500</v>
      </c>
      <c r="F4">
        <f t="shared" si="0"/>
        <v>24</v>
      </c>
      <c r="G4">
        <f>SUMIFS(N$4:N$12,$L$4:$L$12,$E4,$M$4:$M$12,$J4)</f>
        <v>2E-3</v>
      </c>
      <c r="H4">
        <f>SUMIFS(O$4:O$12,$L$4:$L$12,$E4,$M$4:$M$12,$J4)</f>
        <v>60540</v>
      </c>
      <c r="J4">
        <v>72</v>
      </c>
      <c r="L4">
        <v>210</v>
      </c>
      <c r="M4">
        <f>$M$1</f>
        <v>24</v>
      </c>
      <c r="N4">
        <v>0.01</v>
      </c>
      <c r="O4">
        <v>23500</v>
      </c>
    </row>
    <row r="5" spans="1:15" x14ac:dyDescent="0.35">
      <c r="A5" t="s">
        <v>4</v>
      </c>
      <c r="B5">
        <v>3</v>
      </c>
      <c r="C5" t="s">
        <v>75</v>
      </c>
      <c r="D5">
        <v>660</v>
      </c>
      <c r="E5">
        <v>660</v>
      </c>
      <c r="F5">
        <f t="shared" si="0"/>
        <v>24</v>
      </c>
      <c r="G5">
        <f>SUMIFS(N$4:N$12,$L$4:$L$12,$E5,$M$4:$M$12,$J5)</f>
        <v>1.3636360000000001E-3</v>
      </c>
      <c r="H5">
        <f>SUMIFS(O$4:O$12,$L$4:$L$12,$E5,$M$4:$M$12,$J5)</f>
        <v>62775.130270000001</v>
      </c>
      <c r="J5">
        <v>72</v>
      </c>
      <c r="L5">
        <v>210</v>
      </c>
      <c r="M5">
        <v>48</v>
      </c>
      <c r="N5">
        <v>4.6190479999999997E-3</v>
      </c>
      <c r="O5">
        <v>32450</v>
      </c>
    </row>
    <row r="6" spans="1:15" x14ac:dyDescent="0.35">
      <c r="A6" t="s">
        <v>5</v>
      </c>
      <c r="B6">
        <v>3</v>
      </c>
      <c r="C6" t="s">
        <v>75</v>
      </c>
      <c r="D6">
        <v>210</v>
      </c>
      <c r="E6">
        <v>210</v>
      </c>
      <c r="F6">
        <f t="shared" si="0"/>
        <v>24</v>
      </c>
      <c r="G6">
        <f>SUMIFS(N$4:N$12,$L$4:$L$12,$E6,$M$4:$M$12,$J6)</f>
        <v>2.5714290000000001E-3</v>
      </c>
      <c r="H6">
        <f>SUMIFS(O$4:O$12,$L$4:$L$12,$E6,$M$4:$M$12,$J6)</f>
        <v>56900</v>
      </c>
      <c r="J6">
        <v>72</v>
      </c>
      <c r="L6">
        <v>210</v>
      </c>
      <c r="M6">
        <v>72</v>
      </c>
      <c r="N6">
        <v>2.5714290000000001E-3</v>
      </c>
      <c r="O6">
        <v>56900</v>
      </c>
    </row>
    <row r="7" spans="1:15" x14ac:dyDescent="0.35">
      <c r="A7" t="s">
        <v>6</v>
      </c>
      <c r="B7">
        <v>3</v>
      </c>
      <c r="C7" t="s">
        <v>75</v>
      </c>
      <c r="D7">
        <v>210</v>
      </c>
      <c r="E7">
        <v>210</v>
      </c>
      <c r="F7">
        <f t="shared" si="0"/>
        <v>24</v>
      </c>
      <c r="G7">
        <f>SUMIFS(N$4:N$12,$L$4:$L$12,$E7,$M$4:$M$12,$J7)</f>
        <v>2.5714290000000001E-3</v>
      </c>
      <c r="H7">
        <f>SUMIFS(O$4:O$12,$L$4:$L$12,$E7,$M$4:$M$12,$J7)</f>
        <v>56900</v>
      </c>
      <c r="J7">
        <v>72</v>
      </c>
      <c r="L7">
        <v>500</v>
      </c>
      <c r="M7">
        <v>10</v>
      </c>
      <c r="N7">
        <v>4.7000000000000002E-3</v>
      </c>
      <c r="O7">
        <v>27300</v>
      </c>
    </row>
    <row r="8" spans="1:15" x14ac:dyDescent="0.35">
      <c r="A8" t="s">
        <v>7</v>
      </c>
      <c r="B8">
        <v>3</v>
      </c>
      <c r="C8" t="s">
        <v>75</v>
      </c>
      <c r="D8">
        <v>500</v>
      </c>
      <c r="E8">
        <v>500</v>
      </c>
      <c r="F8">
        <f t="shared" si="0"/>
        <v>24</v>
      </c>
      <c r="G8">
        <f>SUMIFS(N$4:N$12,$L$4:$L$12,$E8,$M$4:$M$12,$J8)</f>
        <v>2E-3</v>
      </c>
      <c r="H8">
        <f>SUMIFS(O$4:O$12,$L$4:$L$12,$E8,$M$4:$M$12,$J8)</f>
        <v>60540</v>
      </c>
      <c r="J8">
        <v>72</v>
      </c>
      <c r="L8">
        <v>500</v>
      </c>
      <c r="M8">
        <v>48</v>
      </c>
      <c r="N8">
        <v>3.9199999999999999E-3</v>
      </c>
      <c r="O8">
        <v>34820</v>
      </c>
    </row>
    <row r="9" spans="1:15" x14ac:dyDescent="0.35">
      <c r="A9" t="s">
        <v>8</v>
      </c>
      <c r="B9">
        <v>3</v>
      </c>
      <c r="C9" t="s">
        <v>75</v>
      </c>
      <c r="D9">
        <v>500</v>
      </c>
      <c r="E9">
        <v>500</v>
      </c>
      <c r="F9">
        <f t="shared" si="0"/>
        <v>24</v>
      </c>
      <c r="G9">
        <f>SUMIFS(N$4:N$12,$L$4:$L$12,$E9,$M$4:$M$12,$J9)</f>
        <v>2E-3</v>
      </c>
      <c r="H9">
        <f>SUMIFS(O$4:O$12,$L$4:$L$12,$E9,$M$4:$M$12,$J9)</f>
        <v>60540</v>
      </c>
      <c r="J9">
        <v>72</v>
      </c>
      <c r="L9">
        <v>500</v>
      </c>
      <c r="M9">
        <v>72</v>
      </c>
      <c r="N9">
        <v>2E-3</v>
      </c>
      <c r="O9">
        <v>60540</v>
      </c>
    </row>
    <row r="10" spans="1:15" x14ac:dyDescent="0.35">
      <c r="A10" t="s">
        <v>9</v>
      </c>
      <c r="B10">
        <v>3</v>
      </c>
      <c r="C10" t="s">
        <v>75</v>
      </c>
      <c r="D10">
        <v>500</v>
      </c>
      <c r="E10">
        <v>500</v>
      </c>
      <c r="F10">
        <f t="shared" si="0"/>
        <v>24</v>
      </c>
      <c r="G10">
        <f>SUMIFS(N$4:N$12,$L$4:$L$12,$E10,$M$4:$M$12,$J10)</f>
        <v>2E-3</v>
      </c>
      <c r="H10">
        <f>SUMIFS(O$4:O$12,$L$4:$L$12,$E10,$M$4:$M$12,$J10)</f>
        <v>60540</v>
      </c>
      <c r="J10">
        <v>72</v>
      </c>
      <c r="L10">
        <v>660</v>
      </c>
      <c r="M10">
        <v>10</v>
      </c>
      <c r="N10">
        <v>3.0000000000000001E-3</v>
      </c>
      <c r="O10">
        <v>29793.141950000001</v>
      </c>
    </row>
    <row r="11" spans="1:15" x14ac:dyDescent="0.35">
      <c r="A11" t="s">
        <v>10</v>
      </c>
      <c r="B11">
        <v>3</v>
      </c>
      <c r="C11" t="s">
        <v>75</v>
      </c>
      <c r="D11">
        <v>500</v>
      </c>
      <c r="E11">
        <v>500</v>
      </c>
      <c r="F11">
        <f t="shared" si="0"/>
        <v>24</v>
      </c>
      <c r="G11">
        <f>SUMIFS(N$4:N$12,$L$4:$L$12,$E11,$M$4:$M$12,$J11)</f>
        <v>2E-3</v>
      </c>
      <c r="H11">
        <f>SUMIFS(O$4:O$12,$L$4:$L$12,$E11,$M$4:$M$12,$J11)</f>
        <v>60540</v>
      </c>
      <c r="J11">
        <v>72</v>
      </c>
      <c r="L11">
        <v>660</v>
      </c>
      <c r="M11">
        <v>48</v>
      </c>
      <c r="N11">
        <v>1.80303E-3</v>
      </c>
      <c r="O11">
        <v>36416.170259999999</v>
      </c>
    </row>
    <row r="12" spans="1:15" x14ac:dyDescent="0.35">
      <c r="A12" t="s">
        <v>11</v>
      </c>
      <c r="B12">
        <v>3</v>
      </c>
      <c r="C12" t="s">
        <v>75</v>
      </c>
      <c r="D12">
        <v>500</v>
      </c>
      <c r="E12">
        <v>500</v>
      </c>
      <c r="F12">
        <f t="shared" si="0"/>
        <v>24</v>
      </c>
      <c r="G12">
        <f>SUMIFS(N$4:N$12,$L$4:$L$12,$E12,$M$4:$M$12,$J12)</f>
        <v>2E-3</v>
      </c>
      <c r="H12">
        <f>SUMIFS(O$4:O$12,$L$4:$L$12,$E12,$M$4:$M$12,$J12)</f>
        <v>60540</v>
      </c>
      <c r="J12">
        <v>72</v>
      </c>
      <c r="L12">
        <v>660</v>
      </c>
      <c r="M12">
        <v>72</v>
      </c>
      <c r="N12">
        <v>1.3636360000000001E-3</v>
      </c>
      <c r="O12">
        <v>62775.130270000001</v>
      </c>
    </row>
    <row r="13" spans="1:15" x14ac:dyDescent="0.35">
      <c r="A13" t="s">
        <v>12</v>
      </c>
      <c r="B13">
        <v>3</v>
      </c>
      <c r="C13" t="s">
        <v>75</v>
      </c>
      <c r="D13">
        <v>210</v>
      </c>
      <c r="E13">
        <v>210</v>
      </c>
      <c r="F13">
        <f t="shared" si="0"/>
        <v>24</v>
      </c>
      <c r="G13">
        <f>SUMIFS(N$4:N$12,$L$4:$L$12,$E13,$M$4:$M$12,$J13)</f>
        <v>2.5714290000000001E-3</v>
      </c>
      <c r="H13">
        <f>SUMIFS(O$4:O$12,$L$4:$L$12,$E13,$M$4:$M$12,$J13)</f>
        <v>56900</v>
      </c>
      <c r="J13">
        <v>72</v>
      </c>
    </row>
    <row r="14" spans="1:15" x14ac:dyDescent="0.35">
      <c r="A14" t="s">
        <v>13</v>
      </c>
      <c r="B14">
        <v>3</v>
      </c>
      <c r="C14" t="s">
        <v>75</v>
      </c>
      <c r="D14">
        <v>210</v>
      </c>
      <c r="E14">
        <v>210</v>
      </c>
      <c r="F14">
        <f t="shared" si="0"/>
        <v>24</v>
      </c>
      <c r="G14">
        <f>SUMIFS(N$4:N$12,$L$4:$L$12,$E14,$M$4:$M$12,$J14)</f>
        <v>2.5714290000000001E-3</v>
      </c>
      <c r="H14">
        <f>SUMIFS(O$4:O$12,$L$4:$L$12,$E14,$M$4:$M$12,$J14)</f>
        <v>56900</v>
      </c>
      <c r="J14">
        <v>72</v>
      </c>
    </row>
    <row r="15" spans="1:15" x14ac:dyDescent="0.35">
      <c r="A15" t="s">
        <v>14</v>
      </c>
      <c r="B15">
        <v>3</v>
      </c>
      <c r="C15" t="s">
        <v>75</v>
      </c>
      <c r="D15">
        <v>210</v>
      </c>
      <c r="E15">
        <v>210</v>
      </c>
      <c r="F15">
        <f t="shared" si="0"/>
        <v>24</v>
      </c>
      <c r="G15">
        <f>SUMIFS(N$4:N$12,$L$4:$L$12,$E15,$M$4:$M$12,$J15)</f>
        <v>2.5714290000000001E-3</v>
      </c>
      <c r="H15">
        <f>SUMIFS(O$4:O$12,$L$4:$L$12,$E15,$M$4:$M$12,$J15)</f>
        <v>56900</v>
      </c>
      <c r="J15">
        <v>72</v>
      </c>
    </row>
    <row r="16" spans="1:15" x14ac:dyDescent="0.35">
      <c r="A16" t="s">
        <v>15</v>
      </c>
      <c r="B16">
        <v>3</v>
      </c>
      <c r="C16" t="s">
        <v>75</v>
      </c>
      <c r="D16">
        <v>210</v>
      </c>
      <c r="E16">
        <v>210</v>
      </c>
      <c r="F16">
        <f t="shared" si="0"/>
        <v>24</v>
      </c>
      <c r="G16">
        <f>SUMIFS(N$4:N$12,$L$4:$L$12,$E16,$M$4:$M$12,$J16)</f>
        <v>2.5714290000000001E-3</v>
      </c>
      <c r="H16">
        <f>SUMIFS(O$4:O$12,$L$4:$L$12,$E16,$M$4:$M$12,$J16)</f>
        <v>56900</v>
      </c>
      <c r="J16">
        <v>72</v>
      </c>
    </row>
    <row r="17" spans="1:10" x14ac:dyDescent="0.35">
      <c r="A17" t="s">
        <v>16</v>
      </c>
      <c r="B17">
        <v>3</v>
      </c>
      <c r="C17" t="s">
        <v>75</v>
      </c>
      <c r="D17">
        <v>500</v>
      </c>
      <c r="E17">
        <v>500</v>
      </c>
      <c r="F17">
        <f t="shared" si="0"/>
        <v>24</v>
      </c>
      <c r="G17">
        <f>SUMIFS(N$4:N$12,$L$4:$L$12,$E17,$M$4:$M$12,$J17)</f>
        <v>2E-3</v>
      </c>
      <c r="H17">
        <f>SUMIFS(O$4:O$12,$L$4:$L$12,$E17,$M$4:$M$12,$J17)</f>
        <v>60540</v>
      </c>
      <c r="J17">
        <v>72</v>
      </c>
    </row>
    <row r="18" spans="1:10" x14ac:dyDescent="0.35">
      <c r="A18" t="s">
        <v>17</v>
      </c>
      <c r="B18">
        <v>3</v>
      </c>
      <c r="C18" t="s">
        <v>75</v>
      </c>
      <c r="D18">
        <v>660</v>
      </c>
      <c r="E18">
        <v>660</v>
      </c>
      <c r="F18">
        <f t="shared" si="0"/>
        <v>24</v>
      </c>
      <c r="G18">
        <f>SUMIFS(N$4:N$12,$L$4:$L$12,$E18,$M$4:$M$12,$J18)</f>
        <v>1.3636360000000001E-3</v>
      </c>
      <c r="H18">
        <f>SUMIFS(O$4:O$12,$L$4:$L$12,$E18,$M$4:$M$12,$J18)</f>
        <v>62775.130270000001</v>
      </c>
      <c r="J18">
        <v>72</v>
      </c>
    </row>
    <row r="19" spans="1:10" x14ac:dyDescent="0.35">
      <c r="A19" t="s">
        <v>18</v>
      </c>
      <c r="B19">
        <v>3</v>
      </c>
      <c r="C19" t="s">
        <v>75</v>
      </c>
      <c r="D19">
        <v>210</v>
      </c>
      <c r="E19">
        <v>210</v>
      </c>
      <c r="F19">
        <f t="shared" si="0"/>
        <v>24</v>
      </c>
      <c r="G19">
        <f>SUMIFS(N$4:N$12,$L$4:$L$12,$E19,$M$4:$M$12,$J19)</f>
        <v>2.5714290000000001E-3</v>
      </c>
      <c r="H19">
        <f>SUMIFS(O$4:O$12,$L$4:$L$12,$E19,$M$4:$M$12,$J19)</f>
        <v>56900</v>
      </c>
      <c r="J19">
        <v>72</v>
      </c>
    </row>
    <row r="20" spans="1:10" x14ac:dyDescent="0.35">
      <c r="A20" t="s">
        <v>19</v>
      </c>
      <c r="B20">
        <v>3</v>
      </c>
      <c r="C20" t="s">
        <v>75</v>
      </c>
      <c r="D20">
        <v>210</v>
      </c>
      <c r="E20">
        <v>210</v>
      </c>
      <c r="F20">
        <f t="shared" si="0"/>
        <v>24</v>
      </c>
      <c r="G20">
        <f>SUMIFS(N$4:N$12,$L$4:$L$12,$E20,$M$4:$M$12,$J20)</f>
        <v>2.5714290000000001E-3</v>
      </c>
      <c r="H20">
        <f>SUMIFS(O$4:O$12,$L$4:$L$12,$E20,$M$4:$M$12,$J20)</f>
        <v>56900</v>
      </c>
      <c r="J20">
        <v>72</v>
      </c>
    </row>
    <row r="21" spans="1:10" x14ac:dyDescent="0.35">
      <c r="A21" t="s">
        <v>20</v>
      </c>
      <c r="B21">
        <v>3</v>
      </c>
      <c r="C21" t="s">
        <v>75</v>
      </c>
      <c r="D21">
        <v>660</v>
      </c>
      <c r="E21">
        <v>660</v>
      </c>
      <c r="F21">
        <f t="shared" si="0"/>
        <v>24</v>
      </c>
      <c r="G21">
        <f>SUMIFS(N$4:N$12,$L$4:$L$12,$E21,$M$4:$M$12,$J21)</f>
        <v>1.3636360000000001E-3</v>
      </c>
      <c r="H21">
        <f>SUMIFS(O$4:O$12,$L$4:$L$12,$E21,$M$4:$M$12,$J21)</f>
        <v>62775.130270000001</v>
      </c>
      <c r="J21">
        <v>72</v>
      </c>
    </row>
    <row r="22" spans="1:10" x14ac:dyDescent="0.35">
      <c r="A22" t="s">
        <v>21</v>
      </c>
      <c r="B22">
        <v>3</v>
      </c>
      <c r="C22" t="s">
        <v>75</v>
      </c>
      <c r="D22">
        <v>660</v>
      </c>
      <c r="E22">
        <v>660</v>
      </c>
      <c r="F22">
        <f t="shared" si="0"/>
        <v>24</v>
      </c>
      <c r="G22">
        <f>SUMIFS(N$4:N$12,$L$4:$L$12,$E22,$M$4:$M$12,$J22)</f>
        <v>1.3636360000000001E-3</v>
      </c>
      <c r="H22">
        <f>SUMIFS(O$4:O$12,$L$4:$L$12,$E22,$M$4:$M$12,$J22)</f>
        <v>62775.130270000001</v>
      </c>
      <c r="J22">
        <v>72</v>
      </c>
    </row>
    <row r="23" spans="1:10" x14ac:dyDescent="0.35">
      <c r="A23" t="s">
        <v>22</v>
      </c>
      <c r="B23">
        <v>3</v>
      </c>
      <c r="C23" t="s">
        <v>75</v>
      </c>
      <c r="D23">
        <v>210</v>
      </c>
      <c r="E23">
        <v>210</v>
      </c>
      <c r="F23">
        <f t="shared" si="0"/>
        <v>24</v>
      </c>
      <c r="G23">
        <f>SUMIFS(N$4:N$12,$L$4:$L$12,$E23,$M$4:$M$12,$J23)</f>
        <v>2.5714290000000001E-3</v>
      </c>
      <c r="H23">
        <f>SUMIFS(O$4:O$12,$L$4:$L$12,$E23,$M$4:$M$12,$J23)</f>
        <v>56900</v>
      </c>
      <c r="J23">
        <v>72</v>
      </c>
    </row>
    <row r="24" spans="1:10" x14ac:dyDescent="0.35">
      <c r="A24" t="s">
        <v>23</v>
      </c>
      <c r="B24">
        <v>3</v>
      </c>
      <c r="C24" t="s">
        <v>75</v>
      </c>
      <c r="D24">
        <v>210</v>
      </c>
      <c r="E24">
        <v>210</v>
      </c>
      <c r="F24">
        <f t="shared" si="0"/>
        <v>24</v>
      </c>
      <c r="G24">
        <f>SUMIFS(N$4:N$12,$L$4:$L$12,$E24,$M$4:$M$12,$J24)</f>
        <v>2.5714290000000001E-3</v>
      </c>
      <c r="H24">
        <f>SUMIFS(O$4:O$12,$L$4:$L$12,$E24,$M$4:$M$12,$J24)</f>
        <v>56900</v>
      </c>
      <c r="J24">
        <v>72</v>
      </c>
    </row>
    <row r="25" spans="1:10" x14ac:dyDescent="0.35">
      <c r="A25" t="s">
        <v>24</v>
      </c>
      <c r="B25">
        <v>3</v>
      </c>
      <c r="C25" t="s">
        <v>75</v>
      </c>
      <c r="D25">
        <v>210</v>
      </c>
      <c r="E25">
        <v>210</v>
      </c>
      <c r="F25">
        <f t="shared" si="0"/>
        <v>24</v>
      </c>
      <c r="G25">
        <f>SUMIFS(N$4:N$12,$L$4:$L$12,$E25,$M$4:$M$12,$J25)</f>
        <v>2.5714290000000001E-3</v>
      </c>
      <c r="H25">
        <f>SUMIFS(O$4:O$12,$L$4:$L$12,$E25,$M$4:$M$12,$J25)</f>
        <v>56900</v>
      </c>
      <c r="J25">
        <v>72</v>
      </c>
    </row>
    <row r="26" spans="1:10" x14ac:dyDescent="0.35">
      <c r="A26" t="s">
        <v>25</v>
      </c>
      <c r="B26">
        <v>3</v>
      </c>
      <c r="C26" t="s">
        <v>75</v>
      </c>
      <c r="D26">
        <v>660</v>
      </c>
      <c r="E26">
        <v>660</v>
      </c>
      <c r="F26">
        <f t="shared" si="0"/>
        <v>24</v>
      </c>
      <c r="G26">
        <f>SUMIFS(N$4:N$12,$L$4:$L$12,$E26,$M$4:$M$12,$J26)</f>
        <v>1.3636360000000001E-3</v>
      </c>
      <c r="H26">
        <f>SUMIFS(O$4:O$12,$L$4:$L$12,$E26,$M$4:$M$12,$J26)</f>
        <v>62775.130270000001</v>
      </c>
      <c r="J26">
        <v>72</v>
      </c>
    </row>
    <row r="27" spans="1:10" x14ac:dyDescent="0.35">
      <c r="A27" t="s">
        <v>26</v>
      </c>
      <c r="B27">
        <v>3</v>
      </c>
      <c r="C27" t="s">
        <v>75</v>
      </c>
      <c r="D27">
        <v>250</v>
      </c>
      <c r="E27">
        <v>210</v>
      </c>
      <c r="F27">
        <f t="shared" si="0"/>
        <v>24</v>
      </c>
      <c r="G27">
        <f>SUMIFS(N$4:N$12,$L$4:$L$12,$E27,$M$4:$M$12,$J27)</f>
        <v>2.5714290000000001E-3</v>
      </c>
      <c r="H27">
        <f>SUMIFS(O$4:O$12,$L$4:$L$12,$E27,$M$4:$M$12,$J27)</f>
        <v>56900</v>
      </c>
      <c r="J27">
        <v>72</v>
      </c>
    </row>
    <row r="28" spans="1:10" x14ac:dyDescent="0.35">
      <c r="A28" t="s">
        <v>27</v>
      </c>
      <c r="B28">
        <v>3</v>
      </c>
      <c r="C28" t="s">
        <v>75</v>
      </c>
      <c r="D28">
        <v>250</v>
      </c>
      <c r="E28">
        <v>210</v>
      </c>
      <c r="F28">
        <f t="shared" si="0"/>
        <v>24</v>
      </c>
      <c r="G28">
        <f>SUMIFS(N$4:N$12,$L$4:$L$12,$E28,$M$4:$M$12,$J28)</f>
        <v>2.5714290000000001E-3</v>
      </c>
      <c r="H28">
        <f>SUMIFS(O$4:O$12,$L$4:$L$12,$E28,$M$4:$M$12,$J28)</f>
        <v>56900</v>
      </c>
      <c r="J28">
        <v>72</v>
      </c>
    </row>
    <row r="29" spans="1:10" x14ac:dyDescent="0.35">
      <c r="A29" t="s">
        <v>28</v>
      </c>
      <c r="B29">
        <v>3</v>
      </c>
      <c r="C29" t="s">
        <v>75</v>
      </c>
      <c r="D29">
        <v>210</v>
      </c>
      <c r="E29">
        <v>210</v>
      </c>
      <c r="F29">
        <f t="shared" si="0"/>
        <v>24</v>
      </c>
      <c r="G29">
        <f>SUMIFS(N$4:N$12,$L$4:$L$12,$E29,$M$4:$M$12,$J29)</f>
        <v>2.5714290000000001E-3</v>
      </c>
      <c r="H29">
        <f>SUMIFS(O$4:O$12,$L$4:$L$12,$E29,$M$4:$M$12,$J29)</f>
        <v>56900</v>
      </c>
      <c r="J29">
        <v>72</v>
      </c>
    </row>
    <row r="30" spans="1:10" x14ac:dyDescent="0.35">
      <c r="A30" t="s">
        <v>29</v>
      </c>
      <c r="B30">
        <v>3</v>
      </c>
      <c r="C30" t="s">
        <v>75</v>
      </c>
      <c r="D30">
        <v>210</v>
      </c>
      <c r="E30">
        <v>210</v>
      </c>
      <c r="F30">
        <f t="shared" si="0"/>
        <v>24</v>
      </c>
      <c r="G30">
        <f>SUMIFS(N$4:N$12,$L$4:$L$12,$E30,$M$4:$M$12,$J30)</f>
        <v>2.5714290000000001E-3</v>
      </c>
      <c r="H30">
        <f>SUMIFS(O$4:O$12,$L$4:$L$12,$E30,$M$4:$M$12,$J30)</f>
        <v>56900</v>
      </c>
      <c r="J30">
        <v>72</v>
      </c>
    </row>
    <row r="31" spans="1:10" x14ac:dyDescent="0.35">
      <c r="A31" t="s">
        <v>30</v>
      </c>
      <c r="B31">
        <v>3</v>
      </c>
      <c r="C31" t="s">
        <v>75</v>
      </c>
      <c r="D31">
        <v>250</v>
      </c>
      <c r="E31">
        <v>210</v>
      </c>
      <c r="F31">
        <f t="shared" si="0"/>
        <v>24</v>
      </c>
      <c r="G31">
        <f>SUMIFS(N$4:N$12,$L$4:$L$12,$E31,$M$4:$M$12,$J31)</f>
        <v>2.5714290000000001E-3</v>
      </c>
      <c r="H31">
        <f>SUMIFS(O$4:O$12,$L$4:$L$12,$E31,$M$4:$M$12,$J31)</f>
        <v>56900</v>
      </c>
      <c r="J31">
        <v>72</v>
      </c>
    </row>
    <row r="32" spans="1:10" x14ac:dyDescent="0.35">
      <c r="A32" t="s">
        <v>31</v>
      </c>
      <c r="B32">
        <v>3</v>
      </c>
      <c r="C32" t="s">
        <v>75</v>
      </c>
      <c r="D32">
        <v>250</v>
      </c>
      <c r="E32">
        <v>210</v>
      </c>
      <c r="F32">
        <f t="shared" si="0"/>
        <v>24</v>
      </c>
      <c r="G32">
        <f>SUMIFS(N$4:N$12,$L$4:$L$12,$E32,$M$4:$M$12,$J32)</f>
        <v>2.5714290000000001E-3</v>
      </c>
      <c r="H32">
        <f>SUMIFS(O$4:O$12,$L$4:$L$12,$E32,$M$4:$M$12,$J32)</f>
        <v>56900</v>
      </c>
      <c r="J32">
        <v>72</v>
      </c>
    </row>
    <row r="33" spans="1:10" x14ac:dyDescent="0.35">
      <c r="A33" t="s">
        <v>32</v>
      </c>
      <c r="B33">
        <v>3</v>
      </c>
      <c r="C33" t="s">
        <v>75</v>
      </c>
      <c r="D33">
        <v>250</v>
      </c>
      <c r="E33">
        <v>210</v>
      </c>
      <c r="F33">
        <f t="shared" si="0"/>
        <v>24</v>
      </c>
      <c r="G33">
        <f>SUMIFS(N$4:N$12,$L$4:$L$12,$E33,$M$4:$M$12,$J33)</f>
        <v>2.5714290000000001E-3</v>
      </c>
      <c r="H33">
        <f>SUMIFS(O$4:O$12,$L$4:$L$12,$E33,$M$4:$M$12,$J33)</f>
        <v>56900</v>
      </c>
      <c r="J33">
        <v>72</v>
      </c>
    </row>
    <row r="34" spans="1:10" x14ac:dyDescent="0.35">
      <c r="A34" t="s">
        <v>33</v>
      </c>
      <c r="B34">
        <v>3</v>
      </c>
      <c r="C34" t="s">
        <v>75</v>
      </c>
      <c r="D34">
        <v>50</v>
      </c>
      <c r="E34">
        <v>660</v>
      </c>
      <c r="F34">
        <f t="shared" si="0"/>
        <v>24</v>
      </c>
      <c r="G34">
        <f>SUMIFS(N$4:N$12,$L$4:$L$12,$E34,$M$4:$M$12,$J34)</f>
        <v>1.3636360000000001E-3</v>
      </c>
      <c r="H34">
        <f>SUMIFS(O$4:O$12,$L$4:$L$12,$E34,$M$4:$M$12,$J34)</f>
        <v>62775.130270000001</v>
      </c>
      <c r="J34">
        <v>72</v>
      </c>
    </row>
    <row r="35" spans="1:10" x14ac:dyDescent="0.35">
      <c r="A35" t="s">
        <v>34</v>
      </c>
      <c r="B35">
        <v>3</v>
      </c>
      <c r="C35" t="s">
        <v>75</v>
      </c>
      <c r="D35">
        <v>50</v>
      </c>
      <c r="E35">
        <v>660</v>
      </c>
      <c r="F35">
        <f t="shared" si="0"/>
        <v>24</v>
      </c>
      <c r="G35">
        <f>SUMIFS(N$4:N$12,$L$4:$L$12,$E35,$M$4:$M$12,$J35)</f>
        <v>1.3636360000000001E-3</v>
      </c>
      <c r="H35">
        <f>SUMIFS(O$4:O$12,$L$4:$L$12,$E35,$M$4:$M$12,$J35)</f>
        <v>62775.130270000001</v>
      </c>
      <c r="J35">
        <v>72</v>
      </c>
    </row>
    <row r="36" spans="1:10" x14ac:dyDescent="0.35">
      <c r="A36" t="s">
        <v>35</v>
      </c>
      <c r="B36">
        <v>3</v>
      </c>
      <c r="C36" t="s">
        <v>75</v>
      </c>
      <c r="D36">
        <v>148</v>
      </c>
      <c r="E36">
        <v>500</v>
      </c>
      <c r="F36">
        <f t="shared" si="0"/>
        <v>24</v>
      </c>
      <c r="G36">
        <f>SUMIFS(N$4:N$12,$L$4:$L$12,$E36,$M$4:$M$12,$J36)</f>
        <v>2E-3</v>
      </c>
      <c r="H36">
        <f>SUMIFS(O$4:O$12,$L$4:$L$12,$E36,$M$4:$M$12,$J36)</f>
        <v>60540</v>
      </c>
      <c r="J36">
        <v>72</v>
      </c>
    </row>
    <row r="37" spans="1:10" x14ac:dyDescent="0.35">
      <c r="A37" t="s">
        <v>36</v>
      </c>
      <c r="B37">
        <v>3</v>
      </c>
      <c r="C37" t="s">
        <v>75</v>
      </c>
      <c r="D37">
        <v>656</v>
      </c>
      <c r="E37">
        <v>500</v>
      </c>
      <c r="F37">
        <f t="shared" si="0"/>
        <v>24</v>
      </c>
      <c r="G37">
        <f>SUMIFS(N$4:N$12,$L$4:$L$12,$E37,$M$4:$M$12,$J37)</f>
        <v>2E-3</v>
      </c>
      <c r="H37">
        <f>SUMIFS(O$4:O$12,$L$4:$L$12,$E37,$M$4:$M$12,$J37)</f>
        <v>60540</v>
      </c>
      <c r="J37">
        <v>72</v>
      </c>
    </row>
    <row r="38" spans="1:10" x14ac:dyDescent="0.35">
      <c r="A38" t="s">
        <v>37</v>
      </c>
      <c r="B38">
        <v>3</v>
      </c>
      <c r="C38" t="s">
        <v>75</v>
      </c>
      <c r="D38">
        <v>135</v>
      </c>
      <c r="E38">
        <v>500</v>
      </c>
      <c r="F38">
        <f t="shared" si="0"/>
        <v>24</v>
      </c>
      <c r="G38">
        <f>SUMIFS(N$4:N$12,$L$4:$L$12,$E38,$M$4:$M$12,$J38)</f>
        <v>2E-3</v>
      </c>
      <c r="H38">
        <f>SUMIFS(O$4:O$12,$L$4:$L$12,$E38,$M$4:$M$12,$J38)</f>
        <v>60540</v>
      </c>
      <c r="J38">
        <v>72</v>
      </c>
    </row>
    <row r="39" spans="1:10" x14ac:dyDescent="0.35">
      <c r="A39" t="s">
        <v>38</v>
      </c>
      <c r="B39">
        <v>3</v>
      </c>
      <c r="C39" t="s">
        <v>75</v>
      </c>
      <c r="D39">
        <v>228</v>
      </c>
      <c r="E39">
        <v>660</v>
      </c>
      <c r="F39">
        <f t="shared" si="0"/>
        <v>24</v>
      </c>
      <c r="G39">
        <f>SUMIFS(N$4:N$12,$L$4:$L$12,$E39,$M$4:$M$12,$J39)</f>
        <v>1.3636360000000001E-3</v>
      </c>
      <c r="H39">
        <f>SUMIFS(O$4:O$12,$L$4:$L$12,$E39,$M$4:$M$12,$J39)</f>
        <v>62775.130270000001</v>
      </c>
      <c r="J39">
        <v>72</v>
      </c>
    </row>
    <row r="40" spans="1:10" x14ac:dyDescent="0.35">
      <c r="A40" t="s">
        <v>39</v>
      </c>
      <c r="B40">
        <v>3</v>
      </c>
      <c r="C40" t="s">
        <v>75</v>
      </c>
      <c r="D40">
        <v>390.09</v>
      </c>
      <c r="E40">
        <v>660</v>
      </c>
      <c r="F40">
        <f t="shared" si="0"/>
        <v>24</v>
      </c>
      <c r="G40">
        <f>SUMIFS(N$4:N$12,$L$4:$L$12,$E40,$M$4:$M$12,$J40)</f>
        <v>1.3636360000000001E-3</v>
      </c>
      <c r="H40">
        <f>SUMIFS(O$4:O$12,$L$4:$L$12,$E40,$M$4:$M$12,$J40)</f>
        <v>62775.130270000001</v>
      </c>
      <c r="J40">
        <v>72</v>
      </c>
    </row>
    <row r="41" spans="1:10" x14ac:dyDescent="0.35">
      <c r="A41" t="s">
        <v>40</v>
      </c>
      <c r="B41">
        <v>3</v>
      </c>
      <c r="C41" t="s">
        <v>75</v>
      </c>
      <c r="D41">
        <v>286.45</v>
      </c>
      <c r="E41">
        <v>660</v>
      </c>
      <c r="F41">
        <f t="shared" si="0"/>
        <v>24</v>
      </c>
      <c r="G41">
        <f>SUMIFS(N$4:N$12,$L$4:$L$12,$E41,$M$4:$M$12,$J41)</f>
        <v>1.3636360000000001E-3</v>
      </c>
      <c r="H41">
        <f>SUMIFS(O$4:O$12,$L$4:$L$12,$E41,$M$4:$M$12,$J41)</f>
        <v>62775.130270000001</v>
      </c>
      <c r="J41">
        <v>72</v>
      </c>
    </row>
    <row r="42" spans="1:10" x14ac:dyDescent="0.35">
      <c r="A42" t="s">
        <v>41</v>
      </c>
      <c r="B42">
        <v>3</v>
      </c>
      <c r="C42" t="s">
        <v>75</v>
      </c>
      <c r="D42">
        <v>615</v>
      </c>
      <c r="E42">
        <v>500</v>
      </c>
      <c r="F42">
        <f t="shared" si="0"/>
        <v>24</v>
      </c>
      <c r="G42">
        <f>SUMIFS(N$4:N$12,$L$4:$L$12,$E42,$M$4:$M$12,$J42)</f>
        <v>2E-3</v>
      </c>
      <c r="H42">
        <f>SUMIFS(O$4:O$12,$L$4:$L$12,$E42,$M$4:$M$12,$J42)</f>
        <v>60540</v>
      </c>
      <c r="J42">
        <v>72</v>
      </c>
    </row>
    <row r="43" spans="1:10" x14ac:dyDescent="0.35">
      <c r="A43" t="s">
        <v>42</v>
      </c>
      <c r="B43">
        <v>3</v>
      </c>
      <c r="C43" t="s">
        <v>75</v>
      </c>
      <c r="D43">
        <v>293</v>
      </c>
      <c r="E43">
        <v>500</v>
      </c>
      <c r="F43">
        <f t="shared" si="0"/>
        <v>24</v>
      </c>
      <c r="G43">
        <f>SUMIFS(N$4:N$12,$L$4:$L$12,$E43,$M$4:$M$12,$J43)</f>
        <v>2E-3</v>
      </c>
      <c r="H43">
        <f>SUMIFS(O$4:O$12,$L$4:$L$12,$E43,$M$4:$M$12,$J43)</f>
        <v>60540</v>
      </c>
      <c r="J43">
        <v>72</v>
      </c>
    </row>
    <row r="44" spans="1:10" x14ac:dyDescent="0.35">
      <c r="A44" t="s">
        <v>43</v>
      </c>
      <c r="B44">
        <v>3</v>
      </c>
      <c r="C44" t="s">
        <v>75</v>
      </c>
      <c r="D44">
        <v>328</v>
      </c>
      <c r="E44">
        <v>660</v>
      </c>
      <c r="F44">
        <f t="shared" si="0"/>
        <v>24</v>
      </c>
      <c r="G44">
        <f>SUMIFS(N$4:N$12,$L$4:$L$12,$E44,$M$4:$M$12,$J44)</f>
        <v>1.3636360000000001E-3</v>
      </c>
      <c r="H44">
        <f>SUMIFS(O$4:O$12,$L$4:$L$12,$E44,$M$4:$M$12,$J44)</f>
        <v>62775.130270000001</v>
      </c>
      <c r="J44">
        <v>72</v>
      </c>
    </row>
    <row r="45" spans="1:10" x14ac:dyDescent="0.35">
      <c r="A45" t="s">
        <v>44</v>
      </c>
      <c r="B45">
        <v>3</v>
      </c>
      <c r="C45" t="s">
        <v>75</v>
      </c>
      <c r="D45">
        <v>328</v>
      </c>
      <c r="E45">
        <v>660</v>
      </c>
      <c r="F45">
        <f t="shared" si="0"/>
        <v>24</v>
      </c>
      <c r="G45">
        <f>SUMIFS(N$4:N$12,$L$4:$L$12,$E45,$M$4:$M$12,$J45)</f>
        <v>1.3636360000000001E-3</v>
      </c>
      <c r="H45">
        <f>SUMIFS(O$4:O$12,$L$4:$L$12,$E45,$M$4:$M$12,$J45)</f>
        <v>62775.130270000001</v>
      </c>
      <c r="J45">
        <v>72</v>
      </c>
    </row>
    <row r="46" spans="1:10" x14ac:dyDescent="0.35">
      <c r="A46" t="s">
        <v>45</v>
      </c>
      <c r="B46">
        <v>3</v>
      </c>
      <c r="C46" t="s">
        <v>75</v>
      </c>
      <c r="D46">
        <v>459</v>
      </c>
      <c r="E46">
        <v>210</v>
      </c>
      <c r="F46">
        <f t="shared" si="0"/>
        <v>24</v>
      </c>
      <c r="G46">
        <f>SUMIFS(N$4:N$12,$L$4:$L$12,$E46,$M$4:$M$12,$J46)</f>
        <v>2.5714290000000001E-3</v>
      </c>
      <c r="H46">
        <f>SUMIFS(O$4:O$12,$L$4:$L$12,$E46,$M$4:$M$12,$J46)</f>
        <v>56900</v>
      </c>
      <c r="J46">
        <v>72</v>
      </c>
    </row>
    <row r="47" spans="1:10" x14ac:dyDescent="0.35">
      <c r="A47" t="s">
        <v>46</v>
      </c>
      <c r="B47">
        <v>3</v>
      </c>
      <c r="C47" t="s">
        <v>75</v>
      </c>
      <c r="D47">
        <v>356</v>
      </c>
      <c r="E47">
        <v>500</v>
      </c>
      <c r="F47">
        <f t="shared" si="0"/>
        <v>24</v>
      </c>
      <c r="G47">
        <f>SUMIFS(N$4:N$12,$L$4:$L$12,$E47,$M$4:$M$12,$J47)</f>
        <v>2E-3</v>
      </c>
      <c r="H47">
        <f>SUMIFS(O$4:O$12,$L$4:$L$12,$E47,$M$4:$M$12,$J47)</f>
        <v>60540</v>
      </c>
      <c r="J47">
        <v>72</v>
      </c>
    </row>
    <row r="48" spans="1:10" x14ac:dyDescent="0.35">
      <c r="A48" t="s">
        <v>47</v>
      </c>
      <c r="B48">
        <v>3</v>
      </c>
      <c r="C48" t="s">
        <v>75</v>
      </c>
      <c r="D48">
        <v>296</v>
      </c>
      <c r="E48">
        <v>500</v>
      </c>
      <c r="F48">
        <f t="shared" si="0"/>
        <v>24</v>
      </c>
      <c r="G48">
        <f>SUMIFS(N$4:N$12,$L$4:$L$12,$E48,$M$4:$M$12,$J48)</f>
        <v>2E-3</v>
      </c>
      <c r="H48">
        <f>SUMIFS(O$4:O$12,$L$4:$L$12,$E48,$M$4:$M$12,$J48)</f>
        <v>60540</v>
      </c>
      <c r="J48">
        <v>72</v>
      </c>
    </row>
    <row r="49" spans="1:10" x14ac:dyDescent="0.35">
      <c r="A49" t="s">
        <v>48</v>
      </c>
      <c r="B49">
        <v>3</v>
      </c>
      <c r="C49" t="s">
        <v>75</v>
      </c>
      <c r="D49">
        <v>323</v>
      </c>
      <c r="E49">
        <v>500</v>
      </c>
      <c r="F49">
        <f t="shared" si="0"/>
        <v>24</v>
      </c>
      <c r="G49">
        <f>SUMIFS(N$4:N$12,$L$4:$L$12,$E49,$M$4:$M$12,$J49)</f>
        <v>2E-3</v>
      </c>
      <c r="H49">
        <f>SUMIFS(O$4:O$12,$L$4:$L$12,$E49,$M$4:$M$12,$J49)</f>
        <v>60540</v>
      </c>
      <c r="J49">
        <v>72</v>
      </c>
    </row>
    <row r="50" spans="1:10" x14ac:dyDescent="0.35">
      <c r="A50" t="s">
        <v>49</v>
      </c>
      <c r="B50">
        <v>3</v>
      </c>
      <c r="C50" t="s">
        <v>75</v>
      </c>
      <c r="D50">
        <v>175</v>
      </c>
      <c r="E50">
        <v>500</v>
      </c>
      <c r="F50">
        <f t="shared" si="0"/>
        <v>24</v>
      </c>
      <c r="G50">
        <f>SUMIFS(N$4:N$12,$L$4:$L$12,$E50,$M$4:$M$12,$J50)</f>
        <v>2E-3</v>
      </c>
      <c r="H50">
        <f>SUMIFS(O$4:O$12,$L$4:$L$12,$E50,$M$4:$M$12,$J50)</f>
        <v>60540</v>
      </c>
      <c r="J50">
        <v>72</v>
      </c>
    </row>
    <row r="51" spans="1:10" x14ac:dyDescent="0.35">
      <c r="A51" t="s">
        <v>50</v>
      </c>
      <c r="B51">
        <v>3</v>
      </c>
      <c r="C51" t="s">
        <v>75</v>
      </c>
      <c r="D51">
        <v>660</v>
      </c>
      <c r="E51">
        <v>660</v>
      </c>
      <c r="F51">
        <f t="shared" si="0"/>
        <v>24</v>
      </c>
      <c r="G51">
        <f>SUMIFS(N$4:N$12,$L$4:$L$12,$E51,$M$4:$M$12,$J51)</f>
        <v>1.3636360000000001E-3</v>
      </c>
      <c r="H51">
        <f>SUMIFS(O$4:O$12,$L$4:$L$12,$E51,$M$4:$M$12,$J51)</f>
        <v>62775.130270000001</v>
      </c>
      <c r="J51">
        <v>72</v>
      </c>
    </row>
    <row r="52" spans="1:10" x14ac:dyDescent="0.35">
      <c r="A52" t="s">
        <v>51</v>
      </c>
      <c r="B52">
        <v>3</v>
      </c>
      <c r="C52" t="s">
        <v>75</v>
      </c>
      <c r="D52">
        <v>660</v>
      </c>
      <c r="E52">
        <v>660</v>
      </c>
      <c r="F52">
        <f t="shared" si="0"/>
        <v>24</v>
      </c>
      <c r="G52">
        <f>SUMIFS(N$4:N$12,$L$4:$L$12,$E52,$M$4:$M$12,$J52)</f>
        <v>1.3636360000000001E-3</v>
      </c>
      <c r="H52">
        <f>SUMIFS(O$4:O$12,$L$4:$L$12,$E52,$M$4:$M$12,$J52)</f>
        <v>62775.130270000001</v>
      </c>
      <c r="J52">
        <v>72</v>
      </c>
    </row>
    <row r="53" spans="1:10" x14ac:dyDescent="0.35">
      <c r="A53" t="s">
        <v>52</v>
      </c>
      <c r="B53">
        <v>3</v>
      </c>
      <c r="C53" t="s">
        <v>75</v>
      </c>
      <c r="D53">
        <v>660</v>
      </c>
      <c r="E53">
        <v>660</v>
      </c>
      <c r="F53">
        <f t="shared" si="0"/>
        <v>24</v>
      </c>
      <c r="G53">
        <f>SUMIFS(N$4:N$12,$L$4:$L$12,$E53,$M$4:$M$12,$J53)</f>
        <v>1.3636360000000001E-3</v>
      </c>
      <c r="H53">
        <f>SUMIFS(O$4:O$12,$L$4:$L$12,$E53,$M$4:$M$12,$J53)</f>
        <v>62775.130270000001</v>
      </c>
      <c r="J53">
        <v>72</v>
      </c>
    </row>
    <row r="54" spans="1:10" x14ac:dyDescent="0.35">
      <c r="A54" t="s">
        <v>53</v>
      </c>
      <c r="B54">
        <v>3</v>
      </c>
      <c r="C54" t="s">
        <v>75</v>
      </c>
      <c r="D54">
        <v>660</v>
      </c>
      <c r="E54">
        <v>660</v>
      </c>
      <c r="F54">
        <f t="shared" si="0"/>
        <v>24</v>
      </c>
      <c r="G54">
        <f>SUMIFS(N$4:N$12,$L$4:$L$12,$E54,$M$4:$M$12,$J54)</f>
        <v>1.3636360000000001E-3</v>
      </c>
      <c r="H54">
        <f>SUMIFS(O$4:O$12,$L$4:$L$12,$E54,$M$4:$M$12,$J54)</f>
        <v>62775.130270000001</v>
      </c>
      <c r="J54">
        <v>72</v>
      </c>
    </row>
    <row r="55" spans="1:10" x14ac:dyDescent="0.35">
      <c r="A55" t="s">
        <v>54</v>
      </c>
      <c r="B55">
        <v>3</v>
      </c>
      <c r="C55" t="s">
        <v>75</v>
      </c>
      <c r="D55">
        <v>445</v>
      </c>
      <c r="E55">
        <v>660</v>
      </c>
      <c r="F55">
        <f t="shared" si="0"/>
        <v>24</v>
      </c>
      <c r="G55">
        <f>SUMIFS(N$4:N$12,$L$4:$L$12,$E55,$M$4:$M$12,$J55)</f>
        <v>1.3636360000000001E-3</v>
      </c>
      <c r="H55">
        <f>SUMIFS(O$4:O$12,$L$4:$L$12,$E55,$M$4:$M$12,$J55)</f>
        <v>62775.130270000001</v>
      </c>
      <c r="J55">
        <v>72</v>
      </c>
    </row>
    <row r="56" spans="1:10" x14ac:dyDescent="0.35">
      <c r="A56" t="s">
        <v>55</v>
      </c>
      <c r="B56">
        <v>3</v>
      </c>
      <c r="C56" t="s">
        <v>75</v>
      </c>
      <c r="D56">
        <v>200</v>
      </c>
      <c r="E56">
        <v>660</v>
      </c>
      <c r="F56">
        <f t="shared" si="0"/>
        <v>24</v>
      </c>
      <c r="G56">
        <f>SUMIFS(N$4:N$12,$L$4:$L$12,$E56,$M$4:$M$12,$J56)</f>
        <v>1.3636360000000001E-3</v>
      </c>
      <c r="H56">
        <f>SUMIFS(O$4:O$12,$L$4:$L$12,$E56,$M$4:$M$12,$J56)</f>
        <v>62775.130270000001</v>
      </c>
      <c r="J56">
        <v>72</v>
      </c>
    </row>
    <row r="57" spans="1:10" x14ac:dyDescent="0.35">
      <c r="A57" t="s">
        <v>56</v>
      </c>
      <c r="B57">
        <v>3</v>
      </c>
      <c r="C57" t="s">
        <v>75</v>
      </c>
      <c r="D57">
        <v>270</v>
      </c>
      <c r="E57">
        <v>210</v>
      </c>
      <c r="F57">
        <f t="shared" si="0"/>
        <v>24</v>
      </c>
      <c r="G57">
        <f>SUMIFS(N$4:N$12,$L$4:$L$12,$E57,$M$4:$M$12,$J57)</f>
        <v>2.5714290000000001E-3</v>
      </c>
      <c r="H57">
        <f>SUMIFS(O$4:O$12,$L$4:$L$12,$E57,$M$4:$M$12,$J57)</f>
        <v>56900</v>
      </c>
      <c r="J57">
        <v>72</v>
      </c>
    </row>
    <row r="58" spans="1:10" x14ac:dyDescent="0.35">
      <c r="A58" t="s">
        <v>57</v>
      </c>
      <c r="B58">
        <v>3</v>
      </c>
      <c r="C58" t="s">
        <v>75</v>
      </c>
      <c r="D58">
        <v>270</v>
      </c>
      <c r="E58">
        <v>210</v>
      </c>
      <c r="F58">
        <f t="shared" si="0"/>
        <v>24</v>
      </c>
      <c r="G58">
        <f>SUMIFS(N$4:N$12,$L$4:$L$12,$E58,$M$4:$M$12,$J58)</f>
        <v>2.5714290000000001E-3</v>
      </c>
      <c r="H58">
        <f>SUMIFS(O$4:O$12,$L$4:$L$12,$E58,$M$4:$M$12,$J58)</f>
        <v>56900</v>
      </c>
      <c r="J58">
        <v>72</v>
      </c>
    </row>
    <row r="59" spans="1:10" x14ac:dyDescent="0.35">
      <c r="A59" t="s">
        <v>58</v>
      </c>
      <c r="B59">
        <v>3</v>
      </c>
      <c r="C59" t="s">
        <v>75</v>
      </c>
      <c r="D59">
        <v>270</v>
      </c>
      <c r="E59">
        <v>210</v>
      </c>
      <c r="F59">
        <f t="shared" si="0"/>
        <v>24</v>
      </c>
      <c r="G59">
        <f>SUMIFS(N$4:N$12,$L$4:$L$12,$E59,$M$4:$M$12,$J59)</f>
        <v>2.5714290000000001E-3</v>
      </c>
      <c r="H59">
        <f>SUMIFS(O$4:O$12,$L$4:$L$12,$E59,$M$4:$M$12,$J59)</f>
        <v>56900</v>
      </c>
      <c r="J59">
        <v>72</v>
      </c>
    </row>
    <row r="60" spans="1:10" x14ac:dyDescent="0.35">
      <c r="A60" t="s">
        <v>59</v>
      </c>
      <c r="B60">
        <v>3</v>
      </c>
      <c r="C60" t="s">
        <v>75</v>
      </c>
      <c r="D60">
        <v>270</v>
      </c>
      <c r="E60">
        <v>210</v>
      </c>
      <c r="F60">
        <f t="shared" si="0"/>
        <v>24</v>
      </c>
      <c r="G60">
        <f>SUMIFS(N$4:N$12,$L$4:$L$12,$E60,$M$4:$M$12,$J60)</f>
        <v>2.5714290000000001E-3</v>
      </c>
      <c r="H60">
        <f>SUMIFS(O$4:O$12,$L$4:$L$12,$E60,$M$4:$M$12,$J60)</f>
        <v>56900</v>
      </c>
      <c r="J60">
        <v>72</v>
      </c>
    </row>
    <row r="61" spans="1:10" x14ac:dyDescent="0.35">
      <c r="A61" t="s">
        <v>60</v>
      </c>
      <c r="B61">
        <v>3</v>
      </c>
      <c r="C61" t="s">
        <v>75</v>
      </c>
      <c r="D61">
        <v>120</v>
      </c>
      <c r="E61">
        <v>210</v>
      </c>
      <c r="F61">
        <f t="shared" si="0"/>
        <v>24</v>
      </c>
      <c r="G61">
        <f>SUMIFS(N$4:N$12,$L$4:$L$12,$E61,$M$4:$M$12,$J61)</f>
        <v>2.5714290000000001E-3</v>
      </c>
      <c r="H61">
        <f>SUMIFS(O$4:O$12,$L$4:$L$12,$E61,$M$4:$M$12,$J61)</f>
        <v>56900</v>
      </c>
      <c r="J61">
        <v>72</v>
      </c>
    </row>
    <row r="62" spans="1:10" x14ac:dyDescent="0.35">
      <c r="A62" t="s">
        <v>61</v>
      </c>
      <c r="B62">
        <v>3</v>
      </c>
      <c r="C62" t="s">
        <v>75</v>
      </c>
      <c r="D62">
        <v>300</v>
      </c>
      <c r="E62">
        <v>210</v>
      </c>
      <c r="F62">
        <f t="shared" si="0"/>
        <v>24</v>
      </c>
      <c r="G62">
        <f>SUMIFS(N$4:N$12,$L$4:$L$12,$E62,$M$4:$M$12,$J62)</f>
        <v>2.5714290000000001E-3</v>
      </c>
      <c r="H62">
        <f>SUMIFS(O$4:O$12,$L$4:$L$12,$E62,$M$4:$M$12,$J62)</f>
        <v>56900</v>
      </c>
      <c r="J62">
        <v>72</v>
      </c>
    </row>
    <row r="63" spans="1:10" x14ac:dyDescent="0.35">
      <c r="A63" t="s">
        <v>62</v>
      </c>
      <c r="B63">
        <v>3</v>
      </c>
      <c r="C63" t="s">
        <v>75</v>
      </c>
      <c r="D63">
        <v>800</v>
      </c>
      <c r="E63">
        <v>660</v>
      </c>
      <c r="F63">
        <f t="shared" si="0"/>
        <v>24</v>
      </c>
      <c r="G63">
        <f>SUMIFS(N$4:N$12,$L$4:$L$12,$E63,$M$4:$M$12,$J63)</f>
        <v>1.3636360000000001E-3</v>
      </c>
      <c r="H63">
        <f>SUMIFS(O$4:O$12,$L$4:$L$12,$E63,$M$4:$M$12,$J63)</f>
        <v>62775.130270000001</v>
      </c>
      <c r="J63">
        <v>72</v>
      </c>
    </row>
    <row r="64" spans="1:10" x14ac:dyDescent="0.35">
      <c r="A64" t="s">
        <v>63</v>
      </c>
      <c r="B64">
        <v>3</v>
      </c>
      <c r="C64" t="s">
        <v>75</v>
      </c>
      <c r="D64">
        <v>660</v>
      </c>
      <c r="E64">
        <v>660</v>
      </c>
      <c r="F64">
        <f t="shared" si="0"/>
        <v>24</v>
      </c>
      <c r="G64">
        <f>SUMIFS(N$4:N$12,$L$4:$L$12,$E64,$M$4:$M$12,$J64)</f>
        <v>1.3636360000000001E-3</v>
      </c>
      <c r="H64">
        <f>SUMIFS(O$4:O$12,$L$4:$L$12,$E64,$M$4:$M$12,$J64)</f>
        <v>62775.130270000001</v>
      </c>
      <c r="J64">
        <v>72</v>
      </c>
    </row>
    <row r="65" spans="1:10" x14ac:dyDescent="0.35">
      <c r="A65" t="s">
        <v>64</v>
      </c>
      <c r="B65">
        <v>3</v>
      </c>
      <c r="C65" t="s">
        <v>75</v>
      </c>
      <c r="D65">
        <v>660</v>
      </c>
      <c r="E65">
        <v>660</v>
      </c>
      <c r="F65">
        <f t="shared" si="0"/>
        <v>24</v>
      </c>
      <c r="G65">
        <f>SUMIFS(N$4:N$12,$L$4:$L$12,$E65,$M$4:$M$12,$J65)</f>
        <v>1.3636360000000001E-3</v>
      </c>
      <c r="H65">
        <f>SUMIFS(O$4:O$12,$L$4:$L$12,$E65,$M$4:$M$12,$J65)</f>
        <v>62775.130270000001</v>
      </c>
      <c r="J65">
        <v>72</v>
      </c>
    </row>
    <row r="66" spans="1:10" x14ac:dyDescent="0.35">
      <c r="A66" t="s">
        <v>65</v>
      </c>
      <c r="B66">
        <v>3</v>
      </c>
      <c r="C66" t="s">
        <v>75</v>
      </c>
      <c r="D66">
        <v>660</v>
      </c>
      <c r="E66">
        <v>660</v>
      </c>
      <c r="F66">
        <f t="shared" si="0"/>
        <v>24</v>
      </c>
      <c r="G66">
        <f>SUMIFS(N$4:N$12,$L$4:$L$12,$E66,$M$4:$M$12,$J66)</f>
        <v>1.3636360000000001E-3</v>
      </c>
      <c r="H66">
        <f>SUMIFS(O$4:O$12,$L$4:$L$12,$E66,$M$4:$M$12,$J66)</f>
        <v>62775.130270000001</v>
      </c>
      <c r="J66">
        <v>72</v>
      </c>
    </row>
    <row r="67" spans="1:10" x14ac:dyDescent="0.35">
      <c r="A67" t="s">
        <v>66</v>
      </c>
      <c r="B67">
        <v>3</v>
      </c>
      <c r="C67" t="s">
        <v>75</v>
      </c>
      <c r="D67">
        <v>660</v>
      </c>
      <c r="E67">
        <v>660</v>
      </c>
      <c r="F67">
        <f t="shared" ref="F67" si="1">$M$1</f>
        <v>24</v>
      </c>
      <c r="G67">
        <f>SUMIFS(N$4:N$12,$L$4:$L$12,$E67,$M$4:$M$12,$J67)</f>
        <v>1.3636360000000001E-3</v>
      </c>
      <c r="H67">
        <f>SUMIFS(O$4:O$12,$L$4:$L$12,$E67,$M$4:$M$12,$J67)</f>
        <v>62775.130270000001</v>
      </c>
      <c r="J67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3band</vt:lpstr>
      <vt:lpstr>2band</vt:lpstr>
      <vt:lpstr>1band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Srihari</dc:creator>
  <cp:lastModifiedBy>Srihari</cp:lastModifiedBy>
  <dcterms:created xsi:type="dcterms:W3CDTF">2020-11-14T09:12:47Z</dcterms:created>
  <dcterms:modified xsi:type="dcterms:W3CDTF">2020-12-11T11:10:54Z</dcterms:modified>
</cp:coreProperties>
</file>