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rayas.patel\Downloads\"/>
    </mc:Choice>
  </mc:AlternateContent>
  <xr:revisionPtr revIDLastSave="0" documentId="13_ncr:1_{04840D42-4BB2-4EA7-9920-AEDA89440B9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STER SHEET" sheetId="1" r:id="rId1"/>
    <sheet name="Sheet1" sheetId="2" r:id="rId2"/>
  </sheets>
  <definedNames>
    <definedName name="_xlnm._FilterDatabase" localSheetId="0" hidden="1">'MASTER SHEET'!$A$1:$H$1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F9" i="2"/>
  <c r="H8" i="2"/>
  <c r="F8" i="2"/>
  <c r="H7" i="2"/>
  <c r="F7" i="2"/>
  <c r="H6" i="2"/>
  <c r="F6" i="2"/>
  <c r="H5" i="2"/>
  <c r="F5" i="2"/>
  <c r="G43" i="1"/>
  <c r="E43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G31" i="1"/>
  <c r="E31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G16" i="1"/>
  <c r="G15" i="1"/>
  <c r="E15" i="1"/>
  <c r="G13" i="1"/>
  <c r="E13" i="1"/>
  <c r="G12" i="1"/>
  <c r="E12" i="1"/>
  <c r="G11" i="1"/>
  <c r="E11" i="1"/>
  <c r="G10" i="1"/>
  <c r="E10" i="1"/>
  <c r="G9" i="1"/>
  <c r="G8" i="1"/>
  <c r="E8" i="1"/>
  <c r="G7" i="1"/>
  <c r="E7" i="1"/>
  <c r="G6" i="1"/>
  <c r="E6" i="1"/>
  <c r="G5" i="1"/>
  <c r="E5" i="1"/>
  <c r="G4" i="1"/>
  <c r="E4" i="1"/>
  <c r="G3" i="1"/>
  <c r="E3" i="1"/>
</calcChain>
</file>

<file path=xl/sharedStrings.xml><?xml version="1.0" encoding="utf-8"?>
<sst xmlns="http://schemas.openxmlformats.org/spreadsheetml/2006/main" count="148" uniqueCount="67">
  <si>
    <t>DATE</t>
  </si>
  <si>
    <t>EVENT</t>
  </si>
  <si>
    <t>MATCH</t>
  </si>
  <si>
    <t>TX DATE</t>
  </si>
  <si>
    <t>LIVE</t>
  </si>
  <si>
    <t>KO</t>
  </si>
  <si>
    <t>END</t>
  </si>
  <si>
    <t>MATCHES</t>
  </si>
  <si>
    <t>NBA</t>
  </si>
  <si>
    <t>Match 1</t>
  </si>
  <si>
    <t>Ligue 1</t>
  </si>
  <si>
    <t>Match 2</t>
  </si>
  <si>
    <t>Match 3</t>
  </si>
  <si>
    <t>SPL</t>
  </si>
  <si>
    <t>SERIE A</t>
  </si>
  <si>
    <t>Match 4</t>
  </si>
  <si>
    <t>Match 5</t>
  </si>
  <si>
    <t>Match 6</t>
  </si>
  <si>
    <t>Match 7</t>
  </si>
  <si>
    <t>BWF</t>
  </si>
  <si>
    <t>SHOW</t>
  </si>
  <si>
    <t>Phoenix Suns vs Los Angeles Clippers</t>
  </si>
  <si>
    <t>Laliga</t>
  </si>
  <si>
    <t>Philadelphia 76ers vs Boston Celtics</t>
  </si>
  <si>
    <t>Philadelphia 76ers vs Miami Heat</t>
  </si>
  <si>
    <t>MXGP</t>
  </si>
  <si>
    <t>Los Angeles Lakers vs Phoenix Suns</t>
  </si>
  <si>
    <t>RACE1</t>
  </si>
  <si>
    <t>NO EVENTS</t>
  </si>
  <si>
    <t>Milwaukee Bucks vs Chicago Bulls</t>
  </si>
  <si>
    <t>Ligue 1 Preview Show - Game Week 30 (RECORDING ONLY)</t>
  </si>
  <si>
    <t>Salernitana v Inter</t>
  </si>
  <si>
    <t>Lecce v Napoli</t>
  </si>
  <si>
    <t>Patrick Thistle v Queen's Park</t>
  </si>
  <si>
    <t>Milan v Empoli</t>
  </si>
  <si>
    <t>RC Lens v RC Strasbourg Alsace</t>
  </si>
  <si>
    <t>Sevilla FC v RC Celta</t>
  </si>
  <si>
    <t>BWF Orleans Masters   - Semi Final</t>
  </si>
  <si>
    <t>Udinese v Monza</t>
  </si>
  <si>
    <t>Celtic v Rangers</t>
  </si>
  <si>
    <t>CA Osasuna v Elche CF</t>
  </si>
  <si>
    <t>Fiorentina v Spezia</t>
  </si>
  <si>
    <t>RCD Espanyol v Athletic Club</t>
  </si>
  <si>
    <t>Sampdoria v Cremonese</t>
  </si>
  <si>
    <t>Atalanta v Bologna</t>
  </si>
  <si>
    <t>Angers SCO v LOSC Lille</t>
  </si>
  <si>
    <t>Torino v Roma</t>
  </si>
  <si>
    <t>Hellas Verona v Sassuolo</t>
  </si>
  <si>
    <t>Real Sociedad v Getafe CF</t>
  </si>
  <si>
    <t>Lazio v Juventus</t>
  </si>
  <si>
    <t>OGC Nice v Paris Saint-Germain</t>
  </si>
  <si>
    <t>Real Madrid v Villarreal CF</t>
  </si>
  <si>
    <t>Los Angeles Clippers vs Portland Trail Blazers</t>
  </si>
  <si>
    <t>BWF Orleans Masters   - Final</t>
  </si>
  <si>
    <t>Olympique Lyonnais v Stade Rennais FC</t>
  </si>
  <si>
    <t>Dundee United v Hibernian</t>
  </si>
  <si>
    <t>Real Valladolid CF v RCD Mallorca</t>
  </si>
  <si>
    <t>Real Betis v Cádiz CF</t>
  </si>
  <si>
    <t>FC Nantes v AS Monaco</t>
  </si>
  <si>
    <t>UD Almería v Valencia CF</t>
  </si>
  <si>
    <t>FC Lorient v Olympique de Marseille</t>
  </si>
  <si>
    <t>Rayo Vallecano v Atlético de Madrid</t>
  </si>
  <si>
    <t xml:space="preserve"> Ligue 1 Complete Highlights Show - Game Week 30 (RECORDING ONLY)</t>
  </si>
  <si>
    <t>MXGP of SWITZERLAND 2023-RACE 1</t>
  </si>
  <si>
    <t>RACE2</t>
  </si>
  <si>
    <t>MXGP of SWITZERLAND 2023-RACE 2</t>
  </si>
  <si>
    <t>Barcelona vs Girona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</si>
</sst>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dd\,\ d\ mmmm\,\ yyyy;@"/>
    <numFmt numFmtId="165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6"/>
      <name val="Calibri Light"/>
      <family val="2"/>
    </font>
    <font>
      <sz val="11"/>
      <name val="Calibri Light"/>
      <family val="2"/>
    </font>
    <font>
      <sz val="11"/>
      <color theme="1"/>
      <name val="Calibri"/>
      <family val="2"/>
    </font>
    <font>
      <b/>
      <sz val="16"/>
      <name val="Calibri"/>
      <family val="2"/>
    </font>
    <font>
      <sz val="14"/>
      <name val="Calibri Light"/>
      <family val="2"/>
    </font>
    <font>
      <sz val="12"/>
      <name val="Calibri"/>
      <family val="2"/>
    </font>
    <font>
      <sz val="16"/>
      <color theme="1"/>
      <name val="Calibri"/>
      <family val="2"/>
    </font>
    <font>
      <sz val="16"/>
      <name val="Calibri Light"/>
      <family val="2"/>
    </font>
    <font>
      <sz val="16"/>
      <color theme="1"/>
      <name val="Calibri"/>
      <family val="2"/>
      <scheme val="minor"/>
    </font>
    <font>
      <sz val="12"/>
      <name val="Calibri Light"/>
      <family val="2"/>
    </font>
    <font>
      <b/>
      <sz val="1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165" fontId="7" fillId="2" borderId="2" xfId="1" applyNumberFormat="1" applyFont="1" applyFill="1" applyBorder="1" applyAlignment="1">
      <alignment horizontal="center" vertical="center"/>
    </xf>
    <xf numFmtId="20" fontId="8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164" fontId="4" fillId="0" borderId="6" xfId="1" applyNumberFormat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/>
    </xf>
    <xf numFmtId="165" fontId="7" fillId="2" borderId="7" xfId="1" applyNumberFormat="1" applyFont="1" applyFill="1" applyBorder="1" applyAlignment="1">
      <alignment horizontal="center" vertical="center"/>
    </xf>
    <xf numFmtId="20" fontId="8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/>
    </xf>
    <xf numFmtId="165" fontId="7" fillId="2" borderId="8" xfId="1" applyNumberFormat="1" applyFont="1" applyFill="1" applyBorder="1" applyAlignment="1">
      <alignment horizontal="center" vertical="center"/>
    </xf>
    <xf numFmtId="20" fontId="8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165" fontId="7" fillId="2" borderId="9" xfId="1" applyNumberFormat="1" applyFont="1" applyFill="1" applyBorder="1" applyAlignment="1">
      <alignment horizontal="center" vertical="center"/>
    </xf>
    <xf numFmtId="20" fontId="8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65" fontId="7" fillId="2" borderId="7" xfId="1" quotePrefix="1" applyNumberFormat="1" applyFont="1" applyFill="1" applyBorder="1" applyAlignment="1">
      <alignment horizontal="center" vertical="center"/>
    </xf>
    <xf numFmtId="165" fontId="7" fillId="2" borderId="11" xfId="1" applyNumberFormat="1" applyFont="1" applyFill="1" applyBorder="1" applyAlignment="1">
      <alignment horizontal="center" vertical="center"/>
    </xf>
    <xf numFmtId="20" fontId="8" fillId="0" borderId="11" xfId="0" applyNumberFormat="1" applyFont="1" applyBorder="1" applyAlignment="1">
      <alignment horizontal="center" vertical="center"/>
    </xf>
    <xf numFmtId="164" fontId="4" fillId="0" borderId="14" xfId="1" applyNumberFormat="1" applyFont="1" applyBorder="1" applyAlignment="1">
      <alignment horizontal="center" vertical="center"/>
    </xf>
    <xf numFmtId="165" fontId="7" fillId="2" borderId="13" xfId="1" applyNumberFormat="1" applyFont="1" applyFill="1" applyBorder="1" applyAlignment="1">
      <alignment horizontal="center" vertical="center"/>
    </xf>
    <xf numFmtId="20" fontId="8" fillId="0" borderId="13" xfId="0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/>
    </xf>
    <xf numFmtId="165" fontId="7" fillId="2" borderId="4" xfId="1" applyNumberFormat="1" applyFont="1" applyFill="1" applyBorder="1" applyAlignment="1">
      <alignment horizontal="center" vertical="center"/>
    </xf>
    <xf numFmtId="20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1" fillId="0" borderId="0" xfId="0" applyFont="1"/>
    <xf numFmtId="0" fontId="5" fillId="0" borderId="0" xfId="0" applyFont="1"/>
    <xf numFmtId="0" fontId="10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164" fontId="4" fillId="0" borderId="1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164" fontId="4" fillId="0" borderId="5" xfId="1" applyNumberFormat="1" applyFont="1" applyBorder="1" applyAlignment="1">
      <alignment horizontal="center" vertical="center"/>
    </xf>
    <xf numFmtId="164" fontId="4" fillId="0" borderId="6" xfId="1" applyNumberFormat="1" applyFont="1" applyBorder="1" applyAlignment="1">
      <alignment horizontal="center" vertical="center"/>
    </xf>
    <xf numFmtId="164" fontId="4" fillId="0" borderId="15" xfId="1" applyNumberFormat="1" applyFont="1" applyBorder="1" applyAlignment="1">
      <alignment horizontal="center" vertical="center"/>
    </xf>
    <xf numFmtId="164" fontId="4" fillId="0" borderId="12" xfId="1" applyNumberFormat="1" applyFont="1" applyBorder="1" applyAlignment="1">
      <alignment horizontal="center" vertical="center"/>
    </xf>
    <xf numFmtId="164" fontId="4" fillId="0" borderId="16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/>
    </xf>
    <xf numFmtId="165" fontId="7" fillId="2" borderId="17" xfId="1" applyNumberFormat="1" applyFont="1" applyFill="1" applyBorder="1" applyAlignment="1">
      <alignment horizontal="center" vertical="center"/>
    </xf>
    <xf numFmtId="20" fontId="8" fillId="0" borderId="17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13" xfId="0" applyBorder="1"/>
    <xf numFmtId="0" fontId="0" fillId="0" borderId="18" xfId="0" applyBorder="1"/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  <pageSetUpPr fitToPage="1"/>
  </sheetPr>
  <dimension ref="A1:H43"/>
  <sheetViews>
    <sheetView showGridLines="0" zoomScale="55" zoomScaleNormal="55" workbookViewId="0">
      <pane xSplit="1" ySplit="1" topLeftCell="B25" activePane="bottomRight" state="frozen"/>
      <selection activeCell="A3" sqref="A3:O27"/>
      <selection pane="topRight" activeCell="A3" sqref="A3:O27"/>
      <selection pane="bottomLeft" activeCell="A3" sqref="A3:O27"/>
      <selection pane="bottomRight" activeCell="B35" sqref="B35:H40"/>
    </sheetView>
  </sheetViews>
  <sheetFormatPr defaultColWidth="9.1796875" defaultRowHeight="21" x14ac:dyDescent="0.5"/>
  <cols>
    <col min="1" max="1" width="43.1796875" style="44" bestFit="1" customWidth="1"/>
    <col min="2" max="2" width="17.26953125" style="45" customWidth="1"/>
    <col min="3" max="3" width="14.54296875" style="46" customWidth="1"/>
    <col min="4" max="4" width="47.453125" style="47" customWidth="1"/>
    <col min="5" max="6" width="8.7265625" style="47" customWidth="1"/>
    <col min="7" max="7" width="10" style="47" customWidth="1"/>
    <col min="8" max="8" width="107.54296875" style="48" customWidth="1"/>
    <col min="9" max="16384" width="9.1796875" style="5"/>
  </cols>
  <sheetData>
    <row r="1" spans="1:8" ht="21.5" thickBot="1" x14ac:dyDescent="0.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ht="36" customHeight="1" thickBot="1" x14ac:dyDescent="0.4">
      <c r="A2" s="26">
        <v>45020</v>
      </c>
      <c r="B2" s="33"/>
      <c r="C2" s="34"/>
      <c r="D2" s="27"/>
      <c r="E2" s="28"/>
      <c r="F2" s="28"/>
      <c r="G2" s="28"/>
      <c r="H2" s="35" t="s">
        <v>28</v>
      </c>
    </row>
    <row r="3" spans="1:8" ht="28" customHeight="1" thickBot="1" x14ac:dyDescent="0.4">
      <c r="A3" s="9">
        <v>45021</v>
      </c>
      <c r="B3" s="36" t="s">
        <v>8</v>
      </c>
      <c r="C3" s="37" t="s">
        <v>9</v>
      </c>
      <c r="D3" s="24">
        <v>45021</v>
      </c>
      <c r="E3" s="25">
        <f t="shared" ref="E3:E39" si="0">F3</f>
        <v>0.22916666666666666</v>
      </c>
      <c r="F3" s="25">
        <v>0.22916666666666666</v>
      </c>
      <c r="G3" s="25">
        <f t="shared" ref="G3:G39" si="1">F3+(2.5/24)</f>
        <v>0.33333333333333331</v>
      </c>
      <c r="H3" s="38" t="s">
        <v>23</v>
      </c>
    </row>
    <row r="4" spans="1:8" ht="28" customHeight="1" x14ac:dyDescent="0.35">
      <c r="A4" s="49">
        <v>45022</v>
      </c>
      <c r="B4" s="29" t="s">
        <v>8</v>
      </c>
      <c r="C4" s="30" t="s">
        <v>9</v>
      </c>
      <c r="D4" s="6">
        <v>45022</v>
      </c>
      <c r="E4" s="7">
        <f t="shared" si="0"/>
        <v>0.20833333333333334</v>
      </c>
      <c r="F4" s="7">
        <v>0.20833333333333334</v>
      </c>
      <c r="G4" s="7">
        <f t="shared" si="1"/>
        <v>0.3125</v>
      </c>
      <c r="H4" s="8" t="s">
        <v>29</v>
      </c>
    </row>
    <row r="5" spans="1:8" ht="28" customHeight="1" thickBot="1" x14ac:dyDescent="0.4">
      <c r="A5" s="50"/>
      <c r="B5" s="10" t="s">
        <v>10</v>
      </c>
      <c r="C5" s="11" t="s">
        <v>20</v>
      </c>
      <c r="D5" s="12">
        <v>45022</v>
      </c>
      <c r="E5" s="13">
        <f t="shared" ref="E5" si="2">F5-(0.25/24)</f>
        <v>0.63541666666666674</v>
      </c>
      <c r="F5" s="13">
        <v>0.64583333333333337</v>
      </c>
      <c r="G5" s="13">
        <f t="shared" ref="G5" si="3">F5+(2/24)</f>
        <v>0.72916666666666674</v>
      </c>
      <c r="H5" s="14" t="s">
        <v>30</v>
      </c>
    </row>
    <row r="6" spans="1:8" ht="28" customHeight="1" x14ac:dyDescent="0.35">
      <c r="A6" s="51">
        <v>45023</v>
      </c>
      <c r="B6" s="39" t="s">
        <v>8</v>
      </c>
      <c r="C6" s="40" t="s">
        <v>9</v>
      </c>
      <c r="D6" s="41">
        <v>45023</v>
      </c>
      <c r="E6" s="42">
        <f t="shared" si="0"/>
        <v>0.20833333333333334</v>
      </c>
      <c r="F6" s="42">
        <v>0.20833333333333334</v>
      </c>
      <c r="G6" s="42">
        <f t="shared" si="1"/>
        <v>0.3125</v>
      </c>
      <c r="H6" s="43" t="s">
        <v>24</v>
      </c>
    </row>
    <row r="7" spans="1:8" ht="28" customHeight="1" x14ac:dyDescent="0.35">
      <c r="A7" s="52"/>
      <c r="B7" s="10" t="s">
        <v>14</v>
      </c>
      <c r="C7" s="11" t="s">
        <v>9</v>
      </c>
      <c r="D7" s="12">
        <v>45023</v>
      </c>
      <c r="E7" s="13">
        <f t="shared" ref="E7:E8" si="4">F7-(0.25/24)</f>
        <v>0.84375</v>
      </c>
      <c r="F7" s="13">
        <v>0.85416666666666663</v>
      </c>
      <c r="G7" s="13">
        <f t="shared" ref="G7:G12" si="5">F7+(2/24)</f>
        <v>0.9375</v>
      </c>
      <c r="H7" s="14" t="s">
        <v>31</v>
      </c>
    </row>
    <row r="8" spans="1:8" ht="28" customHeight="1" x14ac:dyDescent="0.35">
      <c r="A8" s="52"/>
      <c r="B8" s="10" t="s">
        <v>14</v>
      </c>
      <c r="C8" s="11" t="s">
        <v>11</v>
      </c>
      <c r="D8" s="23">
        <v>45023</v>
      </c>
      <c r="E8" s="13">
        <f t="shared" si="4"/>
        <v>0.92708333333333337</v>
      </c>
      <c r="F8" s="13">
        <v>0.9375</v>
      </c>
      <c r="G8" s="13">
        <f t="shared" si="5"/>
        <v>1.0208333333333333</v>
      </c>
      <c r="H8" s="14" t="s">
        <v>32</v>
      </c>
    </row>
    <row r="9" spans="1:8" ht="28" customHeight="1" x14ac:dyDescent="0.35">
      <c r="A9" s="52"/>
      <c r="B9" s="10" t="s">
        <v>13</v>
      </c>
      <c r="C9" s="11" t="s">
        <v>9</v>
      </c>
      <c r="D9" s="12">
        <v>45024</v>
      </c>
      <c r="E9" s="13">
        <v>6.9444444444444441E-3</v>
      </c>
      <c r="F9" s="13">
        <v>1.0416666666666666E-2</v>
      </c>
      <c r="G9" s="13">
        <f t="shared" si="5"/>
        <v>9.375E-2</v>
      </c>
      <c r="H9" s="14" t="s">
        <v>33</v>
      </c>
    </row>
    <row r="10" spans="1:8" ht="28" customHeight="1" x14ac:dyDescent="0.35">
      <c r="A10" s="52"/>
      <c r="B10" s="10" t="s">
        <v>14</v>
      </c>
      <c r="C10" s="11" t="s">
        <v>12</v>
      </c>
      <c r="D10" s="23">
        <v>45024</v>
      </c>
      <c r="E10" s="13">
        <f t="shared" ref="E10:E12" si="6">F10-(0.25/24)</f>
        <v>1.0416666666666666E-2</v>
      </c>
      <c r="F10" s="13">
        <v>2.0833333333333332E-2</v>
      </c>
      <c r="G10" s="13">
        <f t="shared" si="5"/>
        <v>0.10416666666666666</v>
      </c>
      <c r="H10" s="14" t="s">
        <v>34</v>
      </c>
    </row>
    <row r="11" spans="1:8" ht="28" customHeight="1" x14ac:dyDescent="0.35">
      <c r="A11" s="52"/>
      <c r="B11" s="10" t="s">
        <v>10</v>
      </c>
      <c r="C11" s="11" t="s">
        <v>9</v>
      </c>
      <c r="D11" s="12">
        <v>45024</v>
      </c>
      <c r="E11" s="13">
        <f t="shared" si="6"/>
        <v>1.0416666666666666E-2</v>
      </c>
      <c r="F11" s="13">
        <v>2.0833333333333332E-2</v>
      </c>
      <c r="G11" s="13">
        <f t="shared" si="5"/>
        <v>0.10416666666666666</v>
      </c>
      <c r="H11" s="14" t="s">
        <v>35</v>
      </c>
    </row>
    <row r="12" spans="1:8" ht="28" customHeight="1" thickBot="1" x14ac:dyDescent="0.4">
      <c r="A12" s="52"/>
      <c r="B12" s="15" t="s">
        <v>22</v>
      </c>
      <c r="C12" s="16" t="s">
        <v>9</v>
      </c>
      <c r="D12" s="17">
        <v>45024</v>
      </c>
      <c r="E12" s="18">
        <f t="shared" si="6"/>
        <v>1.0416666666666666E-2</v>
      </c>
      <c r="F12" s="18">
        <v>2.0833333333333332E-2</v>
      </c>
      <c r="G12" s="18">
        <f t="shared" si="5"/>
        <v>0.10416666666666666</v>
      </c>
      <c r="H12" s="19" t="s">
        <v>36</v>
      </c>
    </row>
    <row r="13" spans="1:8" ht="28" customHeight="1" x14ac:dyDescent="0.35">
      <c r="A13" s="49">
        <v>45024</v>
      </c>
      <c r="B13" s="29" t="s">
        <v>8</v>
      </c>
      <c r="C13" s="30" t="s">
        <v>9</v>
      </c>
      <c r="D13" s="6">
        <v>45024</v>
      </c>
      <c r="E13" s="7">
        <f t="shared" si="0"/>
        <v>0.33333333333333331</v>
      </c>
      <c r="F13" s="7">
        <v>0.33333333333333331</v>
      </c>
      <c r="G13" s="7">
        <f t="shared" si="1"/>
        <v>0.4375</v>
      </c>
      <c r="H13" s="8" t="s">
        <v>26</v>
      </c>
    </row>
    <row r="14" spans="1:8" ht="28" customHeight="1" x14ac:dyDescent="0.35">
      <c r="A14" s="53"/>
      <c r="B14" s="10" t="s">
        <v>19</v>
      </c>
      <c r="C14" s="11" t="s">
        <v>19</v>
      </c>
      <c r="D14" s="12">
        <v>45024</v>
      </c>
      <c r="E14" s="13">
        <v>0.64583333333333337</v>
      </c>
      <c r="F14" s="13">
        <v>0.64583333333333337</v>
      </c>
      <c r="G14" s="13">
        <v>0</v>
      </c>
      <c r="H14" s="14" t="s">
        <v>37</v>
      </c>
    </row>
    <row r="15" spans="1:8" ht="28" customHeight="1" x14ac:dyDescent="0.35">
      <c r="A15" s="53"/>
      <c r="B15" s="10" t="s">
        <v>14</v>
      </c>
      <c r="C15" s="11" t="s">
        <v>9</v>
      </c>
      <c r="D15" s="12">
        <v>45024</v>
      </c>
      <c r="E15" s="13">
        <f t="shared" ref="E15" si="7">F15-(0.25/24)</f>
        <v>0.65625000000000033</v>
      </c>
      <c r="F15" s="13">
        <v>0.66666666666666696</v>
      </c>
      <c r="G15" s="13">
        <f t="shared" ref="G15:G28" si="8">F15+(2/24)</f>
        <v>0.75000000000000033</v>
      </c>
      <c r="H15" s="14" t="s">
        <v>38</v>
      </c>
    </row>
    <row r="16" spans="1:8" ht="28" customHeight="1" x14ac:dyDescent="0.35">
      <c r="A16" s="53"/>
      <c r="B16" s="10" t="s">
        <v>13</v>
      </c>
      <c r="C16" s="11" t="s">
        <v>9</v>
      </c>
      <c r="D16" s="12">
        <v>45024</v>
      </c>
      <c r="E16" s="13">
        <v>0.70486111111111116</v>
      </c>
      <c r="F16" s="13">
        <v>0.70833333333333337</v>
      </c>
      <c r="G16" s="13">
        <f t="shared" si="8"/>
        <v>0.79166666666666674</v>
      </c>
      <c r="H16" s="14" t="s">
        <v>39</v>
      </c>
    </row>
    <row r="17" spans="1:8" ht="28" customHeight="1" x14ac:dyDescent="0.35">
      <c r="A17" s="53"/>
      <c r="B17" s="10" t="s">
        <v>22</v>
      </c>
      <c r="C17" s="11" t="s">
        <v>9</v>
      </c>
      <c r="D17" s="12">
        <v>45024</v>
      </c>
      <c r="E17" s="13">
        <v>0.71875</v>
      </c>
      <c r="F17" s="13">
        <v>0.72916666666666663</v>
      </c>
      <c r="G17" s="13">
        <f t="shared" si="8"/>
        <v>0.8125</v>
      </c>
      <c r="H17" s="14" t="s">
        <v>40</v>
      </c>
    </row>
    <row r="18" spans="1:8" ht="28" customHeight="1" x14ac:dyDescent="0.35">
      <c r="A18" s="53"/>
      <c r="B18" s="10" t="s">
        <v>14</v>
      </c>
      <c r="C18" s="11" t="s">
        <v>11</v>
      </c>
      <c r="D18" s="23">
        <v>45024</v>
      </c>
      <c r="E18" s="13">
        <f>F18-(0.25/24)</f>
        <v>0.73958333333333337</v>
      </c>
      <c r="F18" s="13">
        <v>0.75</v>
      </c>
      <c r="G18" s="13">
        <f t="shared" si="8"/>
        <v>0.83333333333333337</v>
      </c>
      <c r="H18" s="14" t="s">
        <v>41</v>
      </c>
    </row>
    <row r="19" spans="1:8" ht="28" customHeight="1" x14ac:dyDescent="0.35">
      <c r="A19" s="53"/>
      <c r="B19" s="10" t="s">
        <v>22</v>
      </c>
      <c r="C19" s="11" t="s">
        <v>11</v>
      </c>
      <c r="D19" s="12">
        <v>45024</v>
      </c>
      <c r="E19" s="13">
        <f t="shared" ref="E19:E28" si="9">F19-(0.25/24)</f>
        <v>0.8125</v>
      </c>
      <c r="F19" s="13">
        <v>0.82291666666666663</v>
      </c>
      <c r="G19" s="13">
        <f t="shared" si="8"/>
        <v>0.90625</v>
      </c>
      <c r="H19" s="14" t="s">
        <v>42</v>
      </c>
    </row>
    <row r="20" spans="1:8" ht="28" customHeight="1" x14ac:dyDescent="0.35">
      <c r="A20" s="53"/>
      <c r="B20" s="10" t="s">
        <v>14</v>
      </c>
      <c r="C20" s="11" t="s">
        <v>12</v>
      </c>
      <c r="D20" s="12">
        <v>45024</v>
      </c>
      <c r="E20" s="13">
        <f t="shared" si="9"/>
        <v>0.82291666666666674</v>
      </c>
      <c r="F20" s="13">
        <v>0.83333333333333337</v>
      </c>
      <c r="G20" s="13">
        <f t="shared" si="8"/>
        <v>0.91666666666666674</v>
      </c>
      <c r="H20" s="14" t="s">
        <v>43</v>
      </c>
    </row>
    <row r="21" spans="1:8" ht="28" customHeight="1" x14ac:dyDescent="0.35">
      <c r="A21" s="53"/>
      <c r="B21" s="10" t="s">
        <v>14</v>
      </c>
      <c r="C21" s="11" t="s">
        <v>15</v>
      </c>
      <c r="D21" s="23">
        <v>45024</v>
      </c>
      <c r="E21" s="13">
        <f t="shared" si="9"/>
        <v>0.90625</v>
      </c>
      <c r="F21" s="13">
        <v>0.91666666666666663</v>
      </c>
      <c r="G21" s="13">
        <f t="shared" si="8"/>
        <v>1</v>
      </c>
      <c r="H21" s="14" t="s">
        <v>44</v>
      </c>
    </row>
    <row r="22" spans="1:8" ht="28" customHeight="1" x14ac:dyDescent="0.35">
      <c r="A22" s="53"/>
      <c r="B22" s="10" t="s">
        <v>10</v>
      </c>
      <c r="C22" s="11" t="s">
        <v>9</v>
      </c>
      <c r="D22" s="12">
        <v>45024</v>
      </c>
      <c r="E22" s="13">
        <f t="shared" si="9"/>
        <v>0.84375</v>
      </c>
      <c r="F22" s="13">
        <v>0.85416666666666663</v>
      </c>
      <c r="G22" s="13">
        <f t="shared" si="8"/>
        <v>0.9375</v>
      </c>
      <c r="H22" s="14" t="s">
        <v>45</v>
      </c>
    </row>
    <row r="23" spans="1:8" ht="28" customHeight="1" x14ac:dyDescent="0.35">
      <c r="A23" s="53"/>
      <c r="B23" s="10" t="s">
        <v>14</v>
      </c>
      <c r="C23" s="11" t="s">
        <v>16</v>
      </c>
      <c r="D23" s="12">
        <v>45024</v>
      </c>
      <c r="E23" s="13">
        <f t="shared" si="9"/>
        <v>0.90625</v>
      </c>
      <c r="F23" s="13">
        <v>0.91666666666666663</v>
      </c>
      <c r="G23" s="13">
        <f t="shared" si="8"/>
        <v>1</v>
      </c>
      <c r="H23" s="14" t="s">
        <v>46</v>
      </c>
    </row>
    <row r="24" spans="1:8" ht="28" customHeight="1" x14ac:dyDescent="0.35">
      <c r="A24" s="53"/>
      <c r="B24" s="10" t="s">
        <v>14</v>
      </c>
      <c r="C24" s="11" t="s">
        <v>17</v>
      </c>
      <c r="D24" s="12">
        <v>45025</v>
      </c>
      <c r="E24" s="13">
        <f t="shared" si="9"/>
        <v>0.90625</v>
      </c>
      <c r="F24" s="13">
        <v>0.91666666666666663</v>
      </c>
      <c r="G24" s="13">
        <f t="shared" si="8"/>
        <v>1</v>
      </c>
      <c r="H24" s="14" t="s">
        <v>47</v>
      </c>
    </row>
    <row r="25" spans="1:8" ht="28" customHeight="1" x14ac:dyDescent="0.35">
      <c r="A25" s="53"/>
      <c r="B25" s="10" t="s">
        <v>22</v>
      </c>
      <c r="C25" s="11" t="s">
        <v>12</v>
      </c>
      <c r="D25" s="12">
        <v>45024</v>
      </c>
      <c r="E25" s="13">
        <f t="shared" si="9"/>
        <v>0.90625</v>
      </c>
      <c r="F25" s="13">
        <v>0.91666666666666663</v>
      </c>
      <c r="G25" s="13">
        <f t="shared" si="8"/>
        <v>1</v>
      </c>
      <c r="H25" s="14" t="s">
        <v>48</v>
      </c>
    </row>
    <row r="26" spans="1:8" ht="28" customHeight="1" x14ac:dyDescent="0.35">
      <c r="A26" s="53"/>
      <c r="B26" s="10" t="s">
        <v>14</v>
      </c>
      <c r="C26" s="11" t="s">
        <v>18</v>
      </c>
      <c r="D26" s="23">
        <v>45025</v>
      </c>
      <c r="E26" s="13">
        <f>F26-(0.25/24)</f>
        <v>0</v>
      </c>
      <c r="F26" s="13">
        <v>1.0416666666666666E-2</v>
      </c>
      <c r="G26" s="13">
        <f t="shared" si="8"/>
        <v>9.375E-2</v>
      </c>
      <c r="H26" s="14" t="s">
        <v>49</v>
      </c>
    </row>
    <row r="27" spans="1:8" ht="28" customHeight="1" x14ac:dyDescent="0.35">
      <c r="A27" s="53"/>
      <c r="B27" s="10" t="s">
        <v>10</v>
      </c>
      <c r="C27" s="11" t="s">
        <v>11</v>
      </c>
      <c r="D27" s="12">
        <v>45025</v>
      </c>
      <c r="E27" s="13">
        <f t="shared" si="9"/>
        <v>1.0416666666666666E-2</v>
      </c>
      <c r="F27" s="13">
        <v>2.0833333333333332E-2</v>
      </c>
      <c r="G27" s="13">
        <f t="shared" si="8"/>
        <v>0.10416666666666666</v>
      </c>
      <c r="H27" s="14" t="s">
        <v>50</v>
      </c>
    </row>
    <row r="28" spans="1:8" ht="28" customHeight="1" x14ac:dyDescent="0.35">
      <c r="A28" s="53"/>
      <c r="B28" s="10" t="s">
        <v>22</v>
      </c>
      <c r="C28" s="11" t="s">
        <v>15</v>
      </c>
      <c r="D28" s="12">
        <v>45025</v>
      </c>
      <c r="E28" s="13">
        <f t="shared" si="9"/>
        <v>1.0416666666666666E-2</v>
      </c>
      <c r="F28" s="13">
        <v>2.0833333333333332E-2</v>
      </c>
      <c r="G28" s="13">
        <f t="shared" si="8"/>
        <v>0.10416666666666666</v>
      </c>
      <c r="H28" s="14" t="s">
        <v>51</v>
      </c>
    </row>
    <row r="29" spans="1:8" ht="28" customHeight="1" thickBot="1" x14ac:dyDescent="0.4">
      <c r="A29" s="54"/>
      <c r="B29" s="15" t="s">
        <v>8</v>
      </c>
      <c r="C29" s="16" t="s">
        <v>9</v>
      </c>
      <c r="D29" s="17">
        <v>45025</v>
      </c>
      <c r="E29" s="18">
        <f t="shared" si="0"/>
        <v>6.25E-2</v>
      </c>
      <c r="F29" s="18">
        <v>6.25E-2</v>
      </c>
      <c r="G29" s="18">
        <f t="shared" si="1"/>
        <v>0.16666666666666669</v>
      </c>
      <c r="H29" s="19" t="s">
        <v>52</v>
      </c>
    </row>
    <row r="30" spans="1:8" ht="28" customHeight="1" x14ac:dyDescent="0.35">
      <c r="A30" s="49">
        <v>45025</v>
      </c>
      <c r="B30" s="29" t="s">
        <v>19</v>
      </c>
      <c r="C30" s="30" t="s">
        <v>19</v>
      </c>
      <c r="D30" s="6">
        <v>45025</v>
      </c>
      <c r="E30" s="7">
        <v>0.60416666666666663</v>
      </c>
      <c r="F30" s="7">
        <v>0.60416666666666663</v>
      </c>
      <c r="G30" s="7">
        <v>0.83333333333333337</v>
      </c>
      <c r="H30" s="8" t="s">
        <v>53</v>
      </c>
    </row>
    <row r="31" spans="1:8" ht="28" customHeight="1" x14ac:dyDescent="0.35">
      <c r="A31" s="53"/>
      <c r="B31" s="10" t="s">
        <v>10</v>
      </c>
      <c r="C31" s="11" t="s">
        <v>9</v>
      </c>
      <c r="D31" s="12">
        <v>45025</v>
      </c>
      <c r="E31" s="13">
        <f t="shared" ref="E31:E38" si="10">F31-(0.25/24)</f>
        <v>0.67708333333333337</v>
      </c>
      <c r="F31" s="13">
        <v>0.6875</v>
      </c>
      <c r="G31" s="13">
        <f t="shared" ref="G31:G38" si="11">F31+(2/24)</f>
        <v>0.77083333333333337</v>
      </c>
      <c r="H31" s="14" t="s">
        <v>54</v>
      </c>
    </row>
    <row r="32" spans="1:8" ht="28" customHeight="1" x14ac:dyDescent="0.35">
      <c r="A32" s="53"/>
      <c r="B32" s="10" t="s">
        <v>13</v>
      </c>
      <c r="C32" s="11" t="s">
        <v>9</v>
      </c>
      <c r="D32" s="12">
        <v>45025</v>
      </c>
      <c r="E32" s="13">
        <v>0.70486111111111116</v>
      </c>
      <c r="F32" s="13">
        <v>0.6875</v>
      </c>
      <c r="G32" s="13">
        <f t="shared" si="11"/>
        <v>0.77083333333333337</v>
      </c>
      <c r="H32" s="14" t="s">
        <v>55</v>
      </c>
    </row>
    <row r="33" spans="1:8" ht="28" customHeight="1" x14ac:dyDescent="0.35">
      <c r="A33" s="53"/>
      <c r="B33" s="10" t="s">
        <v>22</v>
      </c>
      <c r="C33" s="11" t="s">
        <v>9</v>
      </c>
      <c r="D33" s="12">
        <v>45025</v>
      </c>
      <c r="E33" s="13">
        <f t="shared" si="10"/>
        <v>0.71875</v>
      </c>
      <c r="F33" s="13">
        <v>0.72916666666666663</v>
      </c>
      <c r="G33" s="13">
        <f t="shared" si="11"/>
        <v>0.8125</v>
      </c>
      <c r="H33" s="14" t="s">
        <v>56</v>
      </c>
    </row>
    <row r="34" spans="1:8" ht="28" customHeight="1" x14ac:dyDescent="0.35">
      <c r="A34" s="53"/>
      <c r="B34" s="10" t="s">
        <v>22</v>
      </c>
      <c r="C34" s="11" t="s">
        <v>11</v>
      </c>
      <c r="D34" s="12">
        <v>45025</v>
      </c>
      <c r="E34" s="13">
        <f t="shared" si="10"/>
        <v>0.8125</v>
      </c>
      <c r="F34" s="13">
        <v>0.82291666666666663</v>
      </c>
      <c r="G34" s="13">
        <f t="shared" si="11"/>
        <v>0.90625</v>
      </c>
      <c r="H34" s="14" t="s">
        <v>57</v>
      </c>
    </row>
    <row r="35" spans="1:8" ht="28" customHeight="1" x14ac:dyDescent="0.35">
      <c r="A35" s="53"/>
      <c r="B35" s="10" t="s">
        <v>10</v>
      </c>
      <c r="C35" s="11" t="s">
        <v>11</v>
      </c>
      <c r="D35" s="12">
        <v>45025</v>
      </c>
      <c r="E35" s="13">
        <f t="shared" si="10"/>
        <v>0.84722222222222221</v>
      </c>
      <c r="F35" s="13">
        <v>0.85763888888888884</v>
      </c>
      <c r="G35" s="13">
        <f t="shared" si="11"/>
        <v>0.94097222222222221</v>
      </c>
      <c r="H35" s="14" t="s">
        <v>58</v>
      </c>
    </row>
    <row r="36" spans="1:8" ht="28" customHeight="1" x14ac:dyDescent="0.35">
      <c r="A36" s="53"/>
      <c r="B36" s="10" t="s">
        <v>22</v>
      </c>
      <c r="C36" s="11" t="s">
        <v>12</v>
      </c>
      <c r="D36" s="12">
        <v>45025</v>
      </c>
      <c r="E36" s="13">
        <f t="shared" si="10"/>
        <v>0.90625</v>
      </c>
      <c r="F36" s="13">
        <v>0.91666666666666663</v>
      </c>
      <c r="G36" s="13">
        <f t="shared" si="11"/>
        <v>1</v>
      </c>
      <c r="H36" s="14" t="s">
        <v>59</v>
      </c>
    </row>
    <row r="37" spans="1:8" ht="28" customHeight="1" x14ac:dyDescent="0.35">
      <c r="A37" s="53"/>
      <c r="B37" s="10" t="s">
        <v>10</v>
      </c>
      <c r="C37" s="11" t="s">
        <v>12</v>
      </c>
      <c r="D37" s="12">
        <v>45026</v>
      </c>
      <c r="E37" s="13">
        <f t="shared" si="10"/>
        <v>0</v>
      </c>
      <c r="F37" s="13">
        <v>1.0416666666666666E-2</v>
      </c>
      <c r="G37" s="13">
        <f t="shared" si="11"/>
        <v>9.375E-2</v>
      </c>
      <c r="H37" s="14" t="s">
        <v>60</v>
      </c>
    </row>
    <row r="38" spans="1:8" ht="28" customHeight="1" x14ac:dyDescent="0.35">
      <c r="A38" s="53"/>
      <c r="B38" s="10" t="s">
        <v>22</v>
      </c>
      <c r="C38" s="11" t="s">
        <v>15</v>
      </c>
      <c r="D38" s="12">
        <v>45026</v>
      </c>
      <c r="E38" s="13">
        <f t="shared" si="10"/>
        <v>1.0416666666666666E-2</v>
      </c>
      <c r="F38" s="13">
        <v>2.0833333333333332E-2</v>
      </c>
      <c r="G38" s="13">
        <f t="shared" si="11"/>
        <v>0.10416666666666666</v>
      </c>
      <c r="H38" s="14" t="s">
        <v>61</v>
      </c>
    </row>
    <row r="39" spans="1:8" ht="28" customHeight="1" x14ac:dyDescent="0.35">
      <c r="A39" s="53"/>
      <c r="B39" s="10" t="s">
        <v>8</v>
      </c>
      <c r="C39" s="11" t="s">
        <v>9</v>
      </c>
      <c r="D39" s="12">
        <v>45026</v>
      </c>
      <c r="E39" s="13">
        <f t="shared" si="0"/>
        <v>4.1666666666666664E-2</v>
      </c>
      <c r="F39" s="13">
        <v>4.1666666666666664E-2</v>
      </c>
      <c r="G39" s="13">
        <f t="shared" si="1"/>
        <v>0.14583333333333334</v>
      </c>
      <c r="H39" s="14" t="s">
        <v>21</v>
      </c>
    </row>
    <row r="40" spans="1:8" ht="28" customHeight="1" thickBot="1" x14ac:dyDescent="0.4">
      <c r="A40" s="54"/>
      <c r="B40" s="15" t="s">
        <v>10</v>
      </c>
      <c r="C40" s="16" t="s">
        <v>20</v>
      </c>
      <c r="D40" s="17">
        <v>45026</v>
      </c>
      <c r="E40" s="18">
        <f t="shared" ref="E40" si="12">F40-(0.25/24)</f>
        <v>0.13541666666666669</v>
      </c>
      <c r="F40" s="18">
        <v>0.14583333333333334</v>
      </c>
      <c r="G40" s="18">
        <f t="shared" ref="G40" si="13">F40+(2/24)</f>
        <v>0.22916666666666669</v>
      </c>
      <c r="H40" s="19" t="s">
        <v>62</v>
      </c>
    </row>
    <row r="41" spans="1:8" ht="28" customHeight="1" x14ac:dyDescent="0.35">
      <c r="A41" s="49">
        <v>45026</v>
      </c>
      <c r="B41" s="29" t="s">
        <v>25</v>
      </c>
      <c r="C41" s="30" t="s">
        <v>27</v>
      </c>
      <c r="D41" s="6">
        <v>45026</v>
      </c>
      <c r="E41" s="7">
        <f t="shared" ref="E41" si="14">F41</f>
        <v>0.6875</v>
      </c>
      <c r="F41" s="7">
        <v>0.6875</v>
      </c>
      <c r="G41" s="7">
        <v>0.77083333333333337</v>
      </c>
      <c r="H41" s="8" t="s">
        <v>63</v>
      </c>
    </row>
    <row r="42" spans="1:8" ht="28" customHeight="1" x14ac:dyDescent="0.35">
      <c r="A42" s="53"/>
      <c r="B42" s="10" t="s">
        <v>25</v>
      </c>
      <c r="C42" s="11" t="s">
        <v>64</v>
      </c>
      <c r="D42" s="12">
        <v>45026</v>
      </c>
      <c r="E42" s="13">
        <v>0.8125</v>
      </c>
      <c r="F42" s="13">
        <v>0.8125</v>
      </c>
      <c r="G42" s="13">
        <v>0.89583333333333337</v>
      </c>
      <c r="H42" s="14" t="s">
        <v>65</v>
      </c>
    </row>
    <row r="43" spans="1:8" ht="28" customHeight="1" thickBot="1" x14ac:dyDescent="0.4">
      <c r="A43" s="55"/>
      <c r="B43" s="31" t="s">
        <v>22</v>
      </c>
      <c r="C43" s="32" t="s">
        <v>9</v>
      </c>
      <c r="D43" s="20">
        <v>45027</v>
      </c>
      <c r="E43" s="21">
        <f t="shared" ref="E43" si="15">F43-(0.25/24)</f>
        <v>1.0416666666666666E-2</v>
      </c>
      <c r="F43" s="21">
        <v>2.0833333333333332E-2</v>
      </c>
      <c r="G43" s="21">
        <f t="shared" ref="G43" si="16">F43+(2/24)</f>
        <v>0.10416666666666666</v>
      </c>
      <c r="H43" s="22" t="s">
        <v>66</v>
      </c>
    </row>
  </sheetData>
  <mergeCells count="5">
    <mergeCell ref="A4:A5"/>
    <mergeCell ref="A6:A12"/>
    <mergeCell ref="A13:A29"/>
    <mergeCell ref="A30:A40"/>
    <mergeCell ref="A41:A4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9B96B-1C66-4E46-981D-CBDFED40F9F4}">
  <dimension ref="C3:J10"/>
  <sheetViews>
    <sheetView tabSelected="1" workbookViewId="0">
      <selection activeCell="K7" sqref="K7"/>
    </sheetView>
  </sheetViews>
  <sheetFormatPr defaultRowHeight="14.5" x14ac:dyDescent="0.35"/>
  <cols>
    <col min="5" max="5" width="21.1796875" customWidth="1"/>
    <col min="9" max="9" width="54.6328125" customWidth="1"/>
    <col min="10" max="10" width="13.26953125" customWidth="1"/>
  </cols>
  <sheetData>
    <row r="3" spans="3:10" ht="15" thickBot="1" x14ac:dyDescent="0.4"/>
    <row r="4" spans="3:10" ht="27.5" customHeight="1" thickBot="1" x14ac:dyDescent="0.4">
      <c r="C4" s="60" t="s">
        <v>1</v>
      </c>
      <c r="D4" s="61"/>
      <c r="E4" s="61"/>
      <c r="F4" s="61"/>
      <c r="G4" s="61"/>
      <c r="H4" s="61"/>
      <c r="I4" s="62"/>
      <c r="J4" s="65"/>
    </row>
    <row r="5" spans="3:10" ht="21" x14ac:dyDescent="0.35">
      <c r="C5" s="56" t="s">
        <v>10</v>
      </c>
      <c r="D5" s="57" t="s">
        <v>11</v>
      </c>
      <c r="E5" s="58">
        <v>45025</v>
      </c>
      <c r="F5" s="59">
        <f t="shared" ref="F5:F10" si="0">G5-(0.25/24)</f>
        <v>0.84722222222222221</v>
      </c>
      <c r="G5" s="59">
        <v>0.85763888888888884</v>
      </c>
      <c r="H5" s="59">
        <f t="shared" ref="H5:H10" si="1">G5+(2/24)</f>
        <v>0.94097222222222221</v>
      </c>
      <c r="I5" s="63" t="s">
        <v>58</v>
      </c>
      <c r="J5" s="66">
        <v>55041</v>
      </c>
    </row>
    <row r="6" spans="3:10" ht="21" x14ac:dyDescent="0.35">
      <c r="C6" s="10" t="s">
        <v>22</v>
      </c>
      <c r="D6" s="11" t="s">
        <v>12</v>
      </c>
      <c r="E6" s="12">
        <v>45025</v>
      </c>
      <c r="F6" s="13">
        <f t="shared" si="0"/>
        <v>0.90625</v>
      </c>
      <c r="G6" s="13">
        <v>0.91666666666666663</v>
      </c>
      <c r="H6" s="13">
        <f t="shared" si="1"/>
        <v>1</v>
      </c>
      <c r="I6" s="64" t="s">
        <v>59</v>
      </c>
      <c r="J6" s="66">
        <v>55066</v>
      </c>
    </row>
    <row r="7" spans="3:10" ht="21" x14ac:dyDescent="0.35">
      <c r="C7" s="10" t="s">
        <v>10</v>
      </c>
      <c r="D7" s="11" t="s">
        <v>12</v>
      </c>
      <c r="E7" s="12">
        <v>45026</v>
      </c>
      <c r="F7" s="13">
        <f t="shared" si="0"/>
        <v>0</v>
      </c>
      <c r="G7" s="13">
        <v>1.0416666666666666E-2</v>
      </c>
      <c r="H7" s="13">
        <f t="shared" si="1"/>
        <v>9.375E-2</v>
      </c>
      <c r="I7" s="64" t="s">
        <v>60</v>
      </c>
      <c r="J7" s="66">
        <v>55042</v>
      </c>
    </row>
    <row r="8" spans="3:10" ht="21" x14ac:dyDescent="0.35">
      <c r="C8" s="10" t="s">
        <v>22</v>
      </c>
      <c r="D8" s="11" t="s">
        <v>15</v>
      </c>
      <c r="E8" s="12">
        <v>45026</v>
      </c>
      <c r="F8" s="13">
        <f t="shared" si="0"/>
        <v>1.0416666666666666E-2</v>
      </c>
      <c r="G8" s="13">
        <v>2.0833333333333332E-2</v>
      </c>
      <c r="H8" s="13">
        <f t="shared" si="1"/>
        <v>0.10416666666666666</v>
      </c>
      <c r="I8" s="64" t="s">
        <v>61</v>
      </c>
      <c r="J8" s="66">
        <v>55026</v>
      </c>
    </row>
    <row r="9" spans="3:10" ht="21" x14ac:dyDescent="0.35">
      <c r="C9" s="10" t="s">
        <v>8</v>
      </c>
      <c r="D9" s="11" t="s">
        <v>9</v>
      </c>
      <c r="E9" s="12">
        <v>45026</v>
      </c>
      <c r="F9" s="13">
        <f t="shared" ref="F9:F10" si="2">G9</f>
        <v>4.1666666666666664E-2</v>
      </c>
      <c r="G9" s="13">
        <v>4.1666666666666664E-2</v>
      </c>
      <c r="H9" s="13">
        <f t="shared" ref="H9:H10" si="3">G9+(2.5/24)</f>
        <v>0.14583333333333334</v>
      </c>
      <c r="I9" s="64" t="s">
        <v>21</v>
      </c>
      <c r="J9" s="66"/>
    </row>
    <row r="10" spans="3:10" ht="21.5" thickBot="1" x14ac:dyDescent="0.4">
      <c r="C10" s="10"/>
      <c r="D10" s="11"/>
      <c r="E10" s="12"/>
      <c r="F10" s="13"/>
      <c r="G10" s="13"/>
      <c r="H10" s="13"/>
      <c r="I10" s="64"/>
      <c r="J10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Prayas Patel</cp:lastModifiedBy>
  <dcterms:created xsi:type="dcterms:W3CDTF">2023-04-03T15:13:17Z</dcterms:created>
  <dcterms:modified xsi:type="dcterms:W3CDTF">2023-04-10T07:39:34Z</dcterms:modified>
</cp:coreProperties>
</file>