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rallel programming_projects\parallel_programs\SIMD编程实验\"/>
    </mc:Choice>
  </mc:AlternateContent>
  <xr:revisionPtr revIDLastSave="0" documentId="13_ncr:1_{5E847B2B-6D28-4A6E-B65E-8E2784172EEC}" xr6:coauthVersionLast="47" xr6:coauthVersionMax="47" xr10:uidLastSave="{00000000-0000-0000-0000-000000000000}"/>
  <bookViews>
    <workbookView xWindow="2214" yWindow="0" windowWidth="13190" windowHeight="12343" xr2:uid="{36E0D82A-A912-4E9F-82CD-D00CFDCA62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4" i="1" l="1"/>
  <c r="F63" i="1"/>
  <c r="I55" i="1"/>
  <c r="I56" i="1"/>
  <c r="I57" i="1"/>
  <c r="I58" i="1"/>
  <c r="I59" i="1"/>
  <c r="I60" i="1"/>
  <c r="I61" i="1"/>
  <c r="I62" i="1"/>
  <c r="I63" i="1"/>
  <c r="F55" i="1"/>
  <c r="F56" i="1"/>
  <c r="F57" i="1"/>
  <c r="F58" i="1"/>
  <c r="F59" i="1"/>
  <c r="F60" i="1"/>
  <c r="F61" i="1"/>
  <c r="F62" i="1"/>
  <c r="F64" i="1"/>
  <c r="E55" i="1"/>
  <c r="E56" i="1"/>
  <c r="E57" i="1"/>
  <c r="E58" i="1"/>
  <c r="E59" i="1"/>
  <c r="E60" i="1"/>
  <c r="E61" i="1"/>
  <c r="E62" i="1"/>
  <c r="E63" i="1"/>
  <c r="E64" i="1"/>
</calcChain>
</file>

<file path=xl/sharedStrings.xml><?xml version="1.0" encoding="utf-8"?>
<sst xmlns="http://schemas.openxmlformats.org/spreadsheetml/2006/main" count="79" uniqueCount="50">
  <si>
    <t>neon编程</t>
    <phoneticPr fontId="1" type="noConversion"/>
  </si>
  <si>
    <t>串行</t>
    <phoneticPr fontId="1" type="noConversion"/>
  </si>
  <si>
    <t>N</t>
    <phoneticPr fontId="1" type="noConversion"/>
  </si>
  <si>
    <t>单位：微秒</t>
    <phoneticPr fontId="1" type="noConversion"/>
  </si>
  <si>
    <t>未对齐的并行</t>
    <phoneticPr fontId="1" type="noConversion"/>
  </si>
  <si>
    <t>对齐的并行</t>
    <phoneticPr fontId="1" type="noConversion"/>
  </si>
  <si>
    <t>x86平台</t>
    <phoneticPr fontId="1" type="noConversion"/>
  </si>
  <si>
    <t>未对齐SSE</t>
    <phoneticPr fontId="1" type="noConversion"/>
  </si>
  <si>
    <t>对齐SSE</t>
    <phoneticPr fontId="1" type="noConversion"/>
  </si>
  <si>
    <t>未对齐AVX</t>
    <phoneticPr fontId="1" type="noConversion"/>
  </si>
  <si>
    <t>对齐AVX</t>
    <phoneticPr fontId="1" type="noConversion"/>
  </si>
  <si>
    <t>未对齐AVX-512</t>
    <phoneticPr fontId="1" type="noConversion"/>
  </si>
  <si>
    <t>特殊高斯消元</t>
    <phoneticPr fontId="1" type="noConversion"/>
  </si>
  <si>
    <t>串行g++</t>
    <phoneticPr fontId="1" type="noConversion"/>
  </si>
  <si>
    <t>串行clang++</t>
    <phoneticPr fontId="1" type="noConversion"/>
  </si>
  <si>
    <t>未对齐并行g++</t>
    <phoneticPr fontId="1" type="noConversion"/>
  </si>
  <si>
    <t>对齐并行g++</t>
    <phoneticPr fontId="1" type="noConversion"/>
  </si>
  <si>
    <t>未对齐并行clang++</t>
    <phoneticPr fontId="1" type="noConversion"/>
  </si>
  <si>
    <t>对齐并行clang++</t>
    <phoneticPr fontId="1" type="noConversion"/>
  </si>
  <si>
    <t>对齐AVX-512</t>
    <phoneticPr fontId="1" type="noConversion"/>
  </si>
  <si>
    <t>测试用例</t>
    <phoneticPr fontId="1" type="noConversion"/>
  </si>
  <si>
    <t>SSE</t>
    <phoneticPr fontId="1" type="noConversion"/>
  </si>
  <si>
    <t>AVX</t>
    <phoneticPr fontId="1" type="noConversion"/>
  </si>
  <si>
    <t>AVX-512</t>
    <phoneticPr fontId="1" type="noConversion"/>
  </si>
  <si>
    <t>Neon</t>
    <phoneticPr fontId="1" type="noConversion"/>
  </si>
  <si>
    <t>neon 串行的不同部分并行化</t>
    <phoneticPr fontId="1" type="noConversion"/>
  </si>
  <si>
    <t>串行算法</t>
    <phoneticPr fontId="1" type="noConversion"/>
  </si>
  <si>
    <t>前半部分并行</t>
    <phoneticPr fontId="1" type="noConversion"/>
  </si>
  <si>
    <t>后半部分并行</t>
    <phoneticPr fontId="1" type="noConversion"/>
  </si>
  <si>
    <t>完全并行</t>
    <phoneticPr fontId="1" type="noConversion"/>
  </si>
  <si>
    <t>x86串行平台</t>
    <phoneticPr fontId="1" type="noConversion"/>
  </si>
  <si>
    <t>arm平台串行</t>
    <phoneticPr fontId="1" type="noConversion"/>
  </si>
  <si>
    <t>Cache命中率</t>
  </si>
  <si>
    <t>超标量</t>
  </si>
  <si>
    <t>L1_HIT</t>
  </si>
  <si>
    <t>CPI</t>
  </si>
  <si>
    <t>L1_MISS</t>
  </si>
  <si>
    <t>retiring</t>
  </si>
  <si>
    <t>L2_HIT</t>
  </si>
  <si>
    <t>执行周期数</t>
  </si>
  <si>
    <t>L2_MISS</t>
  </si>
  <si>
    <t>执行指令数</t>
  </si>
  <si>
    <t>L3_HIT</t>
  </si>
  <si>
    <t>L3_MISS</t>
  </si>
  <si>
    <t>sse</t>
    <phoneticPr fontId="1" type="noConversion"/>
  </si>
  <si>
    <t>avx</t>
    <phoneticPr fontId="1" type="noConversion"/>
  </si>
  <si>
    <t>avx-512</t>
    <phoneticPr fontId="1" type="noConversion"/>
  </si>
  <si>
    <t>n=700,重复50遍消元</t>
    <phoneticPr fontId="1" type="noConversion"/>
  </si>
  <si>
    <t>CPU time/s</t>
    <phoneticPr fontId="1" type="noConversion"/>
  </si>
  <si>
    <t>用例6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</si>
</sst>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对齐、不对齐的</a:t>
            </a:r>
            <a:r>
              <a:rPr lang="en-US" altLang="zh-CN"/>
              <a:t>neon</a:t>
            </a:r>
            <a:r>
              <a:rPr lang="zh-CN" altLang="en-US"/>
              <a:t>编程实现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755324450114112"/>
          <c:y val="0.15261592300962379"/>
          <c:w val="0.80189133836294957"/>
          <c:h val="0.51375054564162748"/>
        </c:manualLayout>
      </c:layout>
      <c:lineChart>
        <c:grouping val="standar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串行g++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Sheet1!$C$5:$C$14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Sheet1!$D$5:$D$14</c:f>
              <c:numCache>
                <c:formatCode>General</c:formatCode>
                <c:ptCount val="10"/>
                <c:pt idx="0">
                  <c:v>2359.2800000000002</c:v>
                </c:pt>
                <c:pt idx="1">
                  <c:v>18686.8</c:v>
                </c:pt>
                <c:pt idx="2">
                  <c:v>66015.5</c:v>
                </c:pt>
                <c:pt idx="3">
                  <c:v>148898</c:v>
                </c:pt>
                <c:pt idx="4">
                  <c:v>294526</c:v>
                </c:pt>
                <c:pt idx="5">
                  <c:v>547712</c:v>
                </c:pt>
                <c:pt idx="6" formatCode="0.00E+00">
                  <c:v>618412</c:v>
                </c:pt>
                <c:pt idx="7" formatCode="0.00E+00">
                  <c:v>1198190</c:v>
                </c:pt>
                <c:pt idx="8" formatCode="0.00E+00">
                  <c:v>1756070</c:v>
                </c:pt>
                <c:pt idx="9" formatCode="0.00E+00">
                  <c:v>2370930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19-4686-8840-3B82FF6E1562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串行clang++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Sheet1!$C$5:$C$14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Sheet1!$E$5:$E$14</c:f>
              <c:numCache>
                <c:formatCode>General</c:formatCode>
                <c:ptCount val="10"/>
                <c:pt idx="0">
                  <c:v>1662.86</c:v>
                </c:pt>
                <c:pt idx="1">
                  <c:v>13039.9</c:v>
                </c:pt>
                <c:pt idx="2">
                  <c:v>43756.7</c:v>
                </c:pt>
                <c:pt idx="3">
                  <c:v>103812</c:v>
                </c:pt>
                <c:pt idx="4">
                  <c:v>203585</c:v>
                </c:pt>
                <c:pt idx="5">
                  <c:v>356027</c:v>
                </c:pt>
                <c:pt idx="6" formatCode="0.00E+00">
                  <c:v>562460</c:v>
                </c:pt>
                <c:pt idx="7" formatCode="0.00E+00">
                  <c:v>841862</c:v>
                </c:pt>
                <c:pt idx="8" formatCode="0.00E+00">
                  <c:v>1204160</c:v>
                </c:pt>
                <c:pt idx="9" formatCode="0.00E+00">
                  <c:v>1675340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19-4686-8840-3B82FF6E1562}"/>
            </c:ext>
          </c:extLst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未对齐并行g++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Sheet1!$C$5:$C$14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Sheet1!$F$5:$F$14</c:f>
              <c:numCache>
                <c:formatCode>General</c:formatCode>
                <c:ptCount val="10"/>
                <c:pt idx="0">
                  <c:v>1625.42</c:v>
                </c:pt>
                <c:pt idx="1">
                  <c:v>12747.6</c:v>
                </c:pt>
                <c:pt idx="2">
                  <c:v>42723</c:v>
                </c:pt>
                <c:pt idx="3">
                  <c:v>100847</c:v>
                </c:pt>
                <c:pt idx="4">
                  <c:v>197189</c:v>
                </c:pt>
                <c:pt idx="5">
                  <c:v>343772</c:v>
                </c:pt>
                <c:pt idx="6" formatCode="0.00E+00">
                  <c:v>543291</c:v>
                </c:pt>
                <c:pt idx="7" formatCode="0.00E+00">
                  <c:v>811340</c:v>
                </c:pt>
                <c:pt idx="8" formatCode="0.00E+00">
                  <c:v>1155870</c:v>
                </c:pt>
                <c:pt idx="9" formatCode="0.00E+00">
                  <c:v>1630140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19-4686-8840-3B82FF6E1562}"/>
            </c:ext>
          </c:extLst>
        </c:ser>
        <c:ser>
          <c:idx val="3"/>
          <c:order val="3"/>
          <c:tx>
            <c:strRef>
              <c:f>Sheet1!$G$4</c:f>
              <c:strCache>
                <c:ptCount val="1"/>
                <c:pt idx="0">
                  <c:v>未对齐并行clang++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Sheet1!$C$5:$C$14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Sheet1!$G$5:$G$14</c:f>
              <c:numCache>
                <c:formatCode>General</c:formatCode>
                <c:ptCount val="10"/>
                <c:pt idx="0">
                  <c:v>2251.5</c:v>
                </c:pt>
                <c:pt idx="1">
                  <c:v>17761.900000000001</c:v>
                </c:pt>
                <c:pt idx="2">
                  <c:v>59830.5</c:v>
                </c:pt>
                <c:pt idx="3">
                  <c:v>142060</c:v>
                </c:pt>
                <c:pt idx="4">
                  <c:v>276675</c:v>
                </c:pt>
                <c:pt idx="5">
                  <c:v>481833</c:v>
                </c:pt>
                <c:pt idx="6" formatCode="0.00E+00">
                  <c:v>760812</c:v>
                </c:pt>
                <c:pt idx="7" formatCode="0.00E+00">
                  <c:v>1134130</c:v>
                </c:pt>
                <c:pt idx="8" formatCode="0.00E+00">
                  <c:v>1640920</c:v>
                </c:pt>
                <c:pt idx="9" formatCode="0.00E+00">
                  <c:v>2270620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19-4686-8840-3B82FF6E1562}"/>
            </c:ext>
          </c:extLst>
        </c:ser>
        <c:ser>
          <c:idx val="4"/>
          <c:order val="4"/>
          <c:tx>
            <c:strRef>
              <c:f>Sheet1!$H$4</c:f>
              <c:strCache>
                <c:ptCount val="1"/>
                <c:pt idx="0">
                  <c:v>对齐并行g++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Sheet1!$C$5:$C$14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Sheet1!$H$5:$H$14</c:f>
              <c:numCache>
                <c:formatCode>General</c:formatCode>
                <c:ptCount val="10"/>
                <c:pt idx="0">
                  <c:v>1543.26</c:v>
                </c:pt>
                <c:pt idx="1">
                  <c:v>12045.9</c:v>
                </c:pt>
                <c:pt idx="2">
                  <c:v>40243.699999999997</c:v>
                </c:pt>
                <c:pt idx="3">
                  <c:v>94774.5</c:v>
                </c:pt>
                <c:pt idx="4">
                  <c:v>184463</c:v>
                </c:pt>
                <c:pt idx="5">
                  <c:v>319340</c:v>
                </c:pt>
                <c:pt idx="6" formatCode="0.00E+00">
                  <c:v>506311</c:v>
                </c:pt>
                <c:pt idx="7" formatCode="0.00E+00">
                  <c:v>754515</c:v>
                </c:pt>
                <c:pt idx="8" formatCode="0.00E+00">
                  <c:v>1074580</c:v>
                </c:pt>
                <c:pt idx="9" formatCode="0.00E+00">
                  <c:v>1469200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19-4686-8840-3B82FF6E1562}"/>
            </c:ext>
          </c:extLst>
        </c:ser>
        <c:ser>
          <c:idx val="5"/>
          <c:order val="5"/>
          <c:tx>
            <c:strRef>
              <c:f>Sheet1!$I$4</c:f>
              <c:strCache>
                <c:ptCount val="1"/>
                <c:pt idx="0">
                  <c:v>对齐并行clang++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Sheet1!$C$5:$C$14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Sheet1!$I$5:$I$14</c:f>
              <c:numCache>
                <c:formatCode>General</c:formatCode>
                <c:ptCount val="10"/>
                <c:pt idx="0">
                  <c:v>2163.2800000000002</c:v>
                </c:pt>
                <c:pt idx="1">
                  <c:v>17015.400000000001</c:v>
                </c:pt>
                <c:pt idx="2">
                  <c:v>57107.9</c:v>
                </c:pt>
                <c:pt idx="3">
                  <c:v>134971</c:v>
                </c:pt>
                <c:pt idx="4">
                  <c:v>263251</c:v>
                </c:pt>
                <c:pt idx="5">
                  <c:v>454186</c:v>
                </c:pt>
                <c:pt idx="6" formatCode="0.00E+00">
                  <c:v>721582</c:v>
                </c:pt>
                <c:pt idx="7" formatCode="0.00E+00">
                  <c:v>1076110</c:v>
                </c:pt>
                <c:pt idx="8" formatCode="0.00E+00">
                  <c:v>1531180</c:v>
                </c:pt>
                <c:pt idx="9" formatCode="0.00E+00">
                  <c:v>2098710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19-4686-8840-3B82FF6E1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829504"/>
        <c:axId val="893828064"/>
      </c:lineChart>
      <c:catAx>
        <c:axId val="89382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N/</a:t>
                </a:r>
                <a:r>
                  <a:rPr lang="zh-CN" altLang="en-US"/>
                  <a:t>问题规模</a:t>
                </a:r>
              </a:p>
            </c:rich>
          </c:tx>
          <c:layout>
            <c:manualLayout>
              <c:xMode val="edge"/>
              <c:yMode val="edge"/>
              <c:x val="0.37972622808678586"/>
              <c:y val="0.72471301792642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3828064"/>
        <c:crosses val="autoZero"/>
        <c:auto val="1"/>
        <c:lblAlgn val="ctr"/>
        <c:lblOffset val="100"/>
        <c:noMultiLvlLbl val="0"/>
      </c:catAx>
      <c:valAx>
        <c:axId val="89382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/</a:t>
                </a:r>
                <a:r>
                  <a:rPr lang="zh-CN" altLang="en-US"/>
                  <a:t>微秒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382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72977605915945"/>
          <c:y val="0.79850636371614059"/>
          <c:w val="0.74426892833295133"/>
          <c:h val="0.187144061818418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x86</a:t>
            </a:r>
            <a:r>
              <a:rPr lang="zh-CN" altLang="en-US"/>
              <a:t>平台的串行</a:t>
            </a:r>
            <a:r>
              <a:rPr lang="en-US" altLang="zh-CN"/>
              <a:t>/SSE/AVX/AVX-512</a:t>
            </a:r>
            <a:r>
              <a:rPr lang="zh-CN" altLang="en-US"/>
              <a:t>测试结果</a:t>
            </a:r>
          </a:p>
        </c:rich>
      </c:tx>
      <c:layout>
        <c:manualLayout>
          <c:xMode val="edge"/>
          <c:yMode val="edge"/>
          <c:x val="0.24583946757103786"/>
          <c:y val="3.0275713326796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379914333042548"/>
          <c:y val="0.16852776596226535"/>
          <c:w val="0.82881487507718843"/>
          <c:h val="0.52007136758700523"/>
        </c:manualLayout>
      </c:layout>
      <c:lineChart>
        <c:grouping val="standard"/>
        <c:varyColors val="0"/>
        <c:ser>
          <c:idx val="0"/>
          <c:order val="0"/>
          <c:tx>
            <c:strRef>
              <c:f>Sheet1!$G$24</c:f>
              <c:strCache>
                <c:ptCount val="1"/>
                <c:pt idx="0">
                  <c:v>未对齐AVX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Sheet1!$C$25:$C$34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Sheet1!$G$25:$G$34</c:f>
              <c:numCache>
                <c:formatCode>General</c:formatCode>
                <c:ptCount val="10"/>
                <c:pt idx="0">
                  <c:v>333.988</c:v>
                </c:pt>
                <c:pt idx="1">
                  <c:v>2102.02</c:v>
                </c:pt>
                <c:pt idx="2">
                  <c:v>6837.67</c:v>
                </c:pt>
                <c:pt idx="3">
                  <c:v>17021.900000000001</c:v>
                </c:pt>
                <c:pt idx="4">
                  <c:v>34314</c:v>
                </c:pt>
                <c:pt idx="5">
                  <c:v>54733.9</c:v>
                </c:pt>
                <c:pt idx="6">
                  <c:v>82165.5</c:v>
                </c:pt>
                <c:pt idx="7">
                  <c:v>118840</c:v>
                </c:pt>
                <c:pt idx="8">
                  <c:v>165334</c:v>
                </c:pt>
                <c:pt idx="9">
                  <c:v>250666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A-495C-8923-C7F373972A74}"/>
            </c:ext>
          </c:extLst>
        </c:ser>
        <c:ser>
          <c:idx val="1"/>
          <c:order val="1"/>
          <c:tx>
            <c:strRef>
              <c:f>Sheet1!$H$24</c:f>
              <c:strCache>
                <c:ptCount val="1"/>
                <c:pt idx="0">
                  <c:v>对齐AVX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Sheet1!$C$25:$C$34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Sheet1!$H$25:$H$34</c:f>
              <c:numCache>
                <c:formatCode>General</c:formatCode>
                <c:ptCount val="10"/>
                <c:pt idx="0">
                  <c:v>290.36</c:v>
                </c:pt>
                <c:pt idx="1">
                  <c:v>2094.25</c:v>
                </c:pt>
                <c:pt idx="2">
                  <c:v>6800.41</c:v>
                </c:pt>
                <c:pt idx="3">
                  <c:v>16983.5</c:v>
                </c:pt>
                <c:pt idx="4">
                  <c:v>33647.4</c:v>
                </c:pt>
                <c:pt idx="5">
                  <c:v>51646.400000000001</c:v>
                </c:pt>
                <c:pt idx="6">
                  <c:v>90161.8</c:v>
                </c:pt>
                <c:pt idx="7">
                  <c:v>113819</c:v>
                </c:pt>
                <c:pt idx="8">
                  <c:v>185324</c:v>
                </c:pt>
                <c:pt idx="9">
                  <c:v>232773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EA-495C-8923-C7F373972A74}"/>
            </c:ext>
          </c:extLst>
        </c:ser>
        <c:ser>
          <c:idx val="2"/>
          <c:order val="2"/>
          <c:tx>
            <c:strRef>
              <c:f>Sheet1!$I$24</c:f>
              <c:strCache>
                <c:ptCount val="1"/>
                <c:pt idx="0">
                  <c:v>未对齐AVX-512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Sheet1!$C$25:$C$34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Sheet1!$I$25:$I$34</c:f>
              <c:numCache>
                <c:formatCode>General</c:formatCode>
                <c:ptCount val="10"/>
                <c:pt idx="0">
                  <c:v>189.71</c:v>
                </c:pt>
                <c:pt idx="1">
                  <c:v>1144.23</c:v>
                </c:pt>
                <c:pt idx="2">
                  <c:v>3660.21</c:v>
                </c:pt>
                <c:pt idx="3">
                  <c:v>9854.01</c:v>
                </c:pt>
                <c:pt idx="4">
                  <c:v>19413.900000000001</c:v>
                </c:pt>
                <c:pt idx="5">
                  <c:v>28896.3</c:v>
                </c:pt>
                <c:pt idx="6">
                  <c:v>42237.7</c:v>
                </c:pt>
                <c:pt idx="7">
                  <c:v>60046.3</c:v>
                </c:pt>
                <c:pt idx="8">
                  <c:v>81962.899999999994</c:v>
                </c:pt>
                <c:pt idx="9">
                  <c:v>108336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EA-495C-8923-C7F373972A74}"/>
            </c:ext>
          </c:extLst>
        </c:ser>
        <c:ser>
          <c:idx val="3"/>
          <c:order val="3"/>
          <c:tx>
            <c:strRef>
              <c:f>Sheet1!$J$24</c:f>
              <c:strCache>
                <c:ptCount val="1"/>
                <c:pt idx="0">
                  <c:v>对齐AVX-512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Sheet1!$C$25:$C$34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Sheet1!$J$25:$J$34</c:f>
              <c:numCache>
                <c:formatCode>General</c:formatCode>
                <c:ptCount val="10"/>
                <c:pt idx="0">
                  <c:v>240.572</c:v>
                </c:pt>
                <c:pt idx="1">
                  <c:v>1682.31</c:v>
                </c:pt>
                <c:pt idx="2">
                  <c:v>6300.76</c:v>
                </c:pt>
                <c:pt idx="3">
                  <c:v>12209.9</c:v>
                </c:pt>
                <c:pt idx="4">
                  <c:v>21843.200000000001</c:v>
                </c:pt>
                <c:pt idx="5">
                  <c:v>34772.400000000001</c:v>
                </c:pt>
                <c:pt idx="6">
                  <c:v>50789.8</c:v>
                </c:pt>
                <c:pt idx="7">
                  <c:v>61342.6</c:v>
                </c:pt>
                <c:pt idx="8">
                  <c:v>86522.2</c:v>
                </c:pt>
                <c:pt idx="9">
                  <c:v>122911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EA-495C-8923-C7F373972A74}"/>
            </c:ext>
          </c:extLst>
        </c:ser>
        <c:ser>
          <c:idx val="4"/>
          <c:order val="4"/>
          <c:tx>
            <c:strRef>
              <c:f>Sheet1!$K$24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Sheet1!$C$25:$C$34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Sheet1!$K$25:$K$34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EA-495C-8923-C7F373972A74}"/>
            </c:ext>
          </c:extLst>
        </c:ser>
        <c:ser>
          <c:idx val="5"/>
          <c:order val="5"/>
          <c:tx>
            <c:strRef>
              <c:f>Sheet1!$L$24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Sheet1!$C$25:$C$34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Sheet1!$L$25:$L$34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EA-495C-8923-C7F373972A74}"/>
            </c:ext>
          </c:extLst>
        </c:ser>
        <c:ser>
          <c:idx val="6"/>
          <c:order val="6"/>
          <c:tx>
            <c:strRef>
              <c:f>Sheet1!$M$24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Sheet1!$C$25:$C$34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Sheet1!$M$25:$M$34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EA-495C-8923-C7F373972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0480"/>
        <c:axId val="68480960"/>
      </c:lineChart>
      <c:catAx>
        <c:axId val="6848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N/</a:t>
                </a:r>
                <a:r>
                  <a:rPr lang="zh-CN" altLang="en-US"/>
                  <a:t>问题规模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480960"/>
        <c:crosses val="autoZero"/>
        <c:auto val="1"/>
        <c:lblAlgn val="ctr"/>
        <c:lblOffset val="100"/>
        <c:noMultiLvlLbl val="0"/>
      </c:catAx>
      <c:valAx>
        <c:axId val="6848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/</a:t>
                </a:r>
                <a:r>
                  <a:rPr lang="zh-CN" altLang="en-US"/>
                  <a:t>微秒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48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特殊高斯消去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Sheet1!$D$40</c:f>
              <c:strCache>
                <c:ptCount val="1"/>
                <c:pt idx="0">
                  <c:v>x86串行平台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Sheet1!$C$41:$C$49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11</c:v>
                </c:pt>
              </c:numCache>
            </c:numRef>
          </c:cat>
          <c:val>
            <c:numRef>
              <c:f>Sheet1!$D$41:$D$49</c:f>
              <c:numCache>
                <c:formatCode>General</c:formatCode>
                <c:ptCount val="9"/>
                <c:pt idx="0">
                  <c:v>6.5</c:v>
                </c:pt>
                <c:pt idx="1">
                  <c:v>483.2</c:v>
                </c:pt>
                <c:pt idx="2">
                  <c:v>1345.1</c:v>
                </c:pt>
                <c:pt idx="3">
                  <c:v>33721.599999999999</c:v>
                </c:pt>
                <c:pt idx="4">
                  <c:v>284507</c:v>
                </c:pt>
                <c:pt idx="5" formatCode="0.00E+00">
                  <c:v>3886690</c:v>
                </c:pt>
                <c:pt idx="6" formatCode="0.00E+00">
                  <c:v>44265000</c:v>
                </c:pt>
                <c:pt idx="7" formatCode="0.00E+00">
                  <c:v>999705000</c:v>
                </c:pt>
                <c:pt idx="8" formatCode="0.00E+00">
                  <c:v>11230700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7-401C-A920-D378C9C353B2}"/>
            </c:ext>
          </c:extLst>
        </c:ser>
        <c:ser>
          <c:idx val="1"/>
          <c:order val="1"/>
          <c:tx>
            <c:strRef>
              <c:f>Sheet1!$E$40</c:f>
              <c:strCache>
                <c:ptCount val="1"/>
                <c:pt idx="0">
                  <c:v>arm平台串行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Sheet1!$C$41:$C$49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11</c:v>
                </c:pt>
              </c:numCache>
            </c:numRef>
          </c:cat>
          <c:val>
            <c:numRef>
              <c:f>Sheet1!$E$41:$E$49</c:f>
              <c:numCache>
                <c:formatCode>General</c:formatCode>
                <c:ptCount val="9"/>
                <c:pt idx="0">
                  <c:v>10</c:v>
                </c:pt>
                <c:pt idx="1">
                  <c:v>717</c:v>
                </c:pt>
                <c:pt idx="2">
                  <c:v>2423</c:v>
                </c:pt>
                <c:pt idx="3">
                  <c:v>65121</c:v>
                </c:pt>
                <c:pt idx="4">
                  <c:v>580813</c:v>
                </c:pt>
                <c:pt idx="5" formatCode="0.00E+00">
                  <c:v>8086780</c:v>
                </c:pt>
                <c:pt idx="6" formatCode="0.00E+00">
                  <c:v>94445200</c:v>
                </c:pt>
                <c:pt idx="7" formatCode="0.00E+00">
                  <c:v>5684830000</c:v>
                </c:pt>
                <c:pt idx="8" formatCode="0.00E+00">
                  <c:v>25020800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37-401C-A920-D378C9C353B2}"/>
            </c:ext>
          </c:extLst>
        </c:ser>
        <c:ser>
          <c:idx val="2"/>
          <c:order val="2"/>
          <c:tx>
            <c:strRef>
              <c:f>Sheet1!$F$40</c:f>
              <c:strCache>
                <c:ptCount val="1"/>
                <c:pt idx="0">
                  <c:v>Neon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Sheet1!$C$41:$C$49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11</c:v>
                </c:pt>
              </c:numCache>
            </c:numRef>
          </c:cat>
          <c:val>
            <c:numRef>
              <c:f>Sheet1!$F$41:$F$49</c:f>
              <c:numCache>
                <c:formatCode>General</c:formatCode>
                <c:ptCount val="9"/>
                <c:pt idx="0">
                  <c:v>9</c:v>
                </c:pt>
                <c:pt idx="1">
                  <c:v>614</c:v>
                </c:pt>
                <c:pt idx="2">
                  <c:v>2034</c:v>
                </c:pt>
                <c:pt idx="3">
                  <c:v>48138</c:v>
                </c:pt>
                <c:pt idx="4">
                  <c:v>423677</c:v>
                </c:pt>
                <c:pt idx="5" formatCode="0.00E+00">
                  <c:v>5731500</c:v>
                </c:pt>
                <c:pt idx="6" formatCode="0.00E+00">
                  <c:v>63405400</c:v>
                </c:pt>
                <c:pt idx="7" formatCode="0.00E+00">
                  <c:v>1673930000</c:v>
                </c:pt>
                <c:pt idx="8" formatCode="0.00E+00">
                  <c:v>4677610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37-401C-A920-D378C9C353B2}"/>
            </c:ext>
          </c:extLst>
        </c:ser>
        <c:ser>
          <c:idx val="3"/>
          <c:order val="3"/>
          <c:tx>
            <c:strRef>
              <c:f>Sheet1!$G$40</c:f>
              <c:strCache>
                <c:ptCount val="1"/>
                <c:pt idx="0">
                  <c:v>SSE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Sheet1!$C$41:$C$49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11</c:v>
                </c:pt>
              </c:numCache>
            </c:numRef>
          </c:cat>
          <c:val>
            <c:numRef>
              <c:f>Sheet1!$G$41:$G$49</c:f>
              <c:numCache>
                <c:formatCode>General</c:formatCode>
                <c:ptCount val="9"/>
                <c:pt idx="0">
                  <c:v>6.3</c:v>
                </c:pt>
                <c:pt idx="1">
                  <c:v>423.4</c:v>
                </c:pt>
                <c:pt idx="2">
                  <c:v>1157.3</c:v>
                </c:pt>
                <c:pt idx="3">
                  <c:v>23879.599999999999</c:v>
                </c:pt>
                <c:pt idx="4">
                  <c:v>181121</c:v>
                </c:pt>
                <c:pt idx="5" formatCode="0.00E+00">
                  <c:v>2303750</c:v>
                </c:pt>
                <c:pt idx="6" formatCode="0.00E+00">
                  <c:v>25610400</c:v>
                </c:pt>
                <c:pt idx="7" formatCode="0.00E+00">
                  <c:v>642046000</c:v>
                </c:pt>
                <c:pt idx="8" formatCode="0.00E+00">
                  <c:v>1296070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37-401C-A920-D378C9C353B2}"/>
            </c:ext>
          </c:extLst>
        </c:ser>
        <c:ser>
          <c:idx val="4"/>
          <c:order val="4"/>
          <c:tx>
            <c:strRef>
              <c:f>Sheet1!$H$40</c:f>
              <c:strCache>
                <c:ptCount val="1"/>
                <c:pt idx="0">
                  <c:v>AVX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Sheet1!$C$41:$C$49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11</c:v>
                </c:pt>
              </c:numCache>
            </c:numRef>
          </c:cat>
          <c:val>
            <c:numRef>
              <c:f>Sheet1!$H$41:$H$49</c:f>
              <c:numCache>
                <c:formatCode>General</c:formatCode>
                <c:ptCount val="9"/>
                <c:pt idx="0">
                  <c:v>6.5</c:v>
                </c:pt>
                <c:pt idx="1">
                  <c:v>443</c:v>
                </c:pt>
                <c:pt idx="2">
                  <c:v>1120.3</c:v>
                </c:pt>
                <c:pt idx="3">
                  <c:v>22893.5</c:v>
                </c:pt>
                <c:pt idx="4">
                  <c:v>185796</c:v>
                </c:pt>
                <c:pt idx="5" formatCode="0.00E+00">
                  <c:v>2305290</c:v>
                </c:pt>
                <c:pt idx="6" formatCode="0.00E+00">
                  <c:v>24488300</c:v>
                </c:pt>
                <c:pt idx="7" formatCode="0.00E+00">
                  <c:v>612930000</c:v>
                </c:pt>
                <c:pt idx="8" formatCode="0.00E+00">
                  <c:v>890592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37-401C-A920-D378C9C353B2}"/>
            </c:ext>
          </c:extLst>
        </c:ser>
        <c:ser>
          <c:idx val="5"/>
          <c:order val="5"/>
          <c:tx>
            <c:strRef>
              <c:f>Sheet1!$I$40</c:f>
              <c:strCache>
                <c:ptCount val="1"/>
                <c:pt idx="0">
                  <c:v>AVX-512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Sheet1!$C$41:$C$49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11</c:v>
                </c:pt>
              </c:numCache>
            </c:numRef>
          </c:cat>
          <c:val>
            <c:numRef>
              <c:f>Sheet1!$I$41:$I$49</c:f>
              <c:numCache>
                <c:formatCode>General</c:formatCode>
                <c:ptCount val="9"/>
                <c:pt idx="0">
                  <c:v>7.2</c:v>
                </c:pt>
                <c:pt idx="1">
                  <c:v>389</c:v>
                </c:pt>
                <c:pt idx="2">
                  <c:v>944.2</c:v>
                </c:pt>
                <c:pt idx="3">
                  <c:v>28902.799999999999</c:v>
                </c:pt>
                <c:pt idx="4">
                  <c:v>253997</c:v>
                </c:pt>
                <c:pt idx="5" formatCode="0.00E+00">
                  <c:v>1760750</c:v>
                </c:pt>
                <c:pt idx="6" formatCode="0.00E+00">
                  <c:v>18088600</c:v>
                </c:pt>
                <c:pt idx="7" formatCode="0.00E+00">
                  <c:v>484339000</c:v>
                </c:pt>
                <c:pt idx="8" formatCode="0.00E+00">
                  <c:v>537804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37-401C-A920-D378C9C35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392463"/>
        <c:axId val="741924607"/>
      </c:lineChart>
      <c:catAx>
        <c:axId val="901392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测试用例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924607"/>
        <c:crosses val="autoZero"/>
        <c:auto val="1"/>
        <c:lblAlgn val="ctr"/>
        <c:lblOffset val="100"/>
        <c:noMultiLvlLbl val="0"/>
      </c:catAx>
      <c:valAx>
        <c:axId val="74192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/</a:t>
                </a:r>
                <a:r>
                  <a:rPr lang="zh-CN" altLang="en-US"/>
                  <a:t>微秒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139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723452</xdr:colOff>
      <xdr:row>2</xdr:row>
      <xdr:rowOff>120771</xdr:rowOff>
    </xdr:from>
    <xdr:to>
      <xdr:col>16</xdr:col>
      <xdr:colOff>80945</xdr:colOff>
      <xdr:row>17</xdr:row>
      <xdr:rowOff>151158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9D9411D-640B-8DCE-9A27-8C500D2D0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389646</xdr:colOff>
      <xdr:row>20</xdr:row>
      <xdr:rowOff>2672</xdr:rowOff>
    </xdr:from>
    <xdr:to>
      <xdr:col>22</xdr:col>
      <xdr:colOff>584933</xdr:colOff>
      <xdr:row>36</xdr:row>
      <xdr:rowOff>144823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A098350-5CE0-F82D-61E4-BCE041AA8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38236</xdr:colOff>
      <xdr:row>39</xdr:row>
      <xdr:rowOff>84706</xdr:rowOff>
    </xdr:from>
    <xdr:to>
      <xdr:col>22</xdr:col>
      <xdr:colOff>321083</xdr:colOff>
      <xdr:row>55</xdr:row>
      <xdr:rowOff>17747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8FF63F9-BC51-34BB-2EA4-B40DC26ED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50C30-B0DA-44F2-B85B-41E930C81103}">
  <dimension ref="B2:M95"/>
  <sheetViews>
    <sheetView tabSelected="1" topLeftCell="J1" zoomScale="101" workbookViewId="0">
      <selection activeCell="J12" sqref="J12"/>
    </sheetView>
  </sheetViews>
  <sheetFormatPr defaultRowHeight="13.95" x14ac:dyDescent="0.25"/>
  <cols>
    <col min="4" max="6" width="13.5546875" bestFit="1" customWidth="1"/>
    <col min="7" max="7" width="11.6640625" bestFit="1" customWidth="1"/>
    <col min="8" max="8" width="11.77734375" bestFit="1" customWidth="1"/>
    <col min="9" max="9" width="9.33203125" bestFit="1" customWidth="1"/>
    <col min="10" max="13" width="13.5546875" bestFit="1" customWidth="1"/>
  </cols>
  <sheetData>
    <row r="2" spans="2:9" x14ac:dyDescent="0.25">
      <c r="B2" t="s">
        <v>0</v>
      </c>
    </row>
    <row r="3" spans="2:9" x14ac:dyDescent="0.25">
      <c r="B3" t="s">
        <v>3</v>
      </c>
      <c r="D3" t="s">
        <v>1</v>
      </c>
      <c r="F3" t="s">
        <v>4</v>
      </c>
      <c r="H3" t="s">
        <v>5</v>
      </c>
    </row>
    <row r="4" spans="2:9" x14ac:dyDescent="0.25">
      <c r="C4" t="s">
        <v>2</v>
      </c>
      <c r="D4" t="s">
        <v>13</v>
      </c>
      <c r="E4" t="s">
        <v>14</v>
      </c>
      <c r="F4" t="s">
        <v>15</v>
      </c>
      <c r="G4" t="s">
        <v>17</v>
      </c>
      <c r="H4" t="s">
        <v>16</v>
      </c>
      <c r="I4" t="s">
        <v>18</v>
      </c>
    </row>
    <row r="5" spans="2:9" x14ac:dyDescent="0.25">
      <c r="C5">
        <v>100</v>
      </c>
      <c r="D5">
        <v>2359.2800000000002</v>
      </c>
      <c r="E5">
        <v>1662.86</v>
      </c>
      <c r="F5">
        <v>1625.42</v>
      </c>
      <c r="G5">
        <v>2251.5</v>
      </c>
      <c r="H5">
        <v>1543.26</v>
      </c>
      <c r="I5">
        <v>2163.2800000000002</v>
      </c>
    </row>
    <row r="6" spans="2:9" x14ac:dyDescent="0.25">
      <c r="C6">
        <v>200</v>
      </c>
      <c r="D6">
        <v>18686.8</v>
      </c>
      <c r="E6">
        <v>13039.9</v>
      </c>
      <c r="F6">
        <v>12747.6</v>
      </c>
      <c r="G6">
        <v>17761.900000000001</v>
      </c>
      <c r="H6">
        <v>12045.9</v>
      </c>
      <c r="I6">
        <v>17015.400000000001</v>
      </c>
    </row>
    <row r="7" spans="2:9" x14ac:dyDescent="0.25">
      <c r="C7">
        <v>300</v>
      </c>
      <c r="D7">
        <v>66015.5</v>
      </c>
      <c r="E7">
        <v>43756.7</v>
      </c>
      <c r="F7">
        <v>42723</v>
      </c>
      <c r="G7">
        <v>59830.5</v>
      </c>
      <c r="H7">
        <v>40243.699999999997</v>
      </c>
      <c r="I7">
        <v>57107.9</v>
      </c>
    </row>
    <row r="8" spans="2:9" x14ac:dyDescent="0.25">
      <c r="C8">
        <v>400</v>
      </c>
      <c r="D8">
        <v>148898</v>
      </c>
      <c r="E8">
        <v>103812</v>
      </c>
      <c r="F8">
        <v>100847</v>
      </c>
      <c r="G8">
        <v>142060</v>
      </c>
      <c r="H8">
        <v>94774.5</v>
      </c>
      <c r="I8">
        <v>134971</v>
      </c>
    </row>
    <row r="9" spans="2:9" x14ac:dyDescent="0.25">
      <c r="C9">
        <v>500</v>
      </c>
      <c r="D9">
        <v>294526</v>
      </c>
      <c r="E9">
        <v>203585</v>
      </c>
      <c r="F9">
        <v>197189</v>
      </c>
      <c r="G9">
        <v>276675</v>
      </c>
      <c r="H9">
        <v>184463</v>
      </c>
      <c r="I9">
        <v>263251</v>
      </c>
    </row>
    <row r="10" spans="2:9" x14ac:dyDescent="0.25">
      <c r="C10">
        <v>600</v>
      </c>
      <c r="D10">
        <v>547712</v>
      </c>
      <c r="E10">
        <v>356027</v>
      </c>
      <c r="F10">
        <v>343772</v>
      </c>
      <c r="G10">
        <v>481833</v>
      </c>
      <c r="H10">
        <v>319340</v>
      </c>
      <c r="I10">
        <v>454186</v>
      </c>
    </row>
    <row r="11" spans="2:9" x14ac:dyDescent="0.25">
      <c r="C11">
        <v>700</v>
      </c>
      <c r="D11" s="1">
        <v>618412</v>
      </c>
      <c r="E11" s="1">
        <v>562460</v>
      </c>
      <c r="F11" s="1">
        <v>543291</v>
      </c>
      <c r="G11" s="1">
        <v>760812</v>
      </c>
      <c r="H11" s="1">
        <v>506311</v>
      </c>
      <c r="I11" s="1">
        <v>721582</v>
      </c>
    </row>
    <row r="12" spans="2:9" x14ac:dyDescent="0.25">
      <c r="C12">
        <v>800</v>
      </c>
      <c r="D12" s="1">
        <v>1198190</v>
      </c>
      <c r="E12" s="1">
        <v>841862</v>
      </c>
      <c r="F12" s="1">
        <v>811340</v>
      </c>
      <c r="G12" s="1">
        <v>1134130</v>
      </c>
      <c r="H12" s="1">
        <v>754515</v>
      </c>
      <c r="I12" s="1">
        <v>1076110</v>
      </c>
    </row>
    <row r="13" spans="2:9" x14ac:dyDescent="0.25">
      <c r="C13">
        <v>900</v>
      </c>
      <c r="D13" s="1">
        <v>1756070</v>
      </c>
      <c r="E13" s="1">
        <v>1204160</v>
      </c>
      <c r="F13" s="1">
        <v>1155870</v>
      </c>
      <c r="G13" s="1">
        <v>1640920</v>
      </c>
      <c r="H13" s="1">
        <v>1074580</v>
      </c>
      <c r="I13" s="1">
        <v>1531180</v>
      </c>
    </row>
    <row r="14" spans="2:9" x14ac:dyDescent="0.25">
      <c r="C14">
        <v>1000</v>
      </c>
      <c r="D14" s="1">
        <v>2370930</v>
      </c>
      <c r="E14" s="1">
        <v>1675340</v>
      </c>
      <c r="F14" s="1">
        <v>1630140</v>
      </c>
      <c r="G14" s="1">
        <v>2270620</v>
      </c>
      <c r="H14" s="1">
        <v>1469200</v>
      </c>
      <c r="I14" s="1">
        <v>2098710</v>
      </c>
    </row>
    <row r="22" spans="2:10" x14ac:dyDescent="0.25">
      <c r="B22" t="s">
        <v>6</v>
      </c>
    </row>
    <row r="24" spans="2:10" x14ac:dyDescent="0.25">
      <c r="C24" t="s">
        <v>2</v>
      </c>
      <c r="D24" t="s">
        <v>1</v>
      </c>
      <c r="E24" t="s">
        <v>7</v>
      </c>
      <c r="F24" t="s">
        <v>8</v>
      </c>
      <c r="G24" t="s">
        <v>9</v>
      </c>
      <c r="H24" t="s">
        <v>10</v>
      </c>
      <c r="I24" t="s">
        <v>11</v>
      </c>
      <c r="J24" t="s">
        <v>19</v>
      </c>
    </row>
    <row r="25" spans="2:10" x14ac:dyDescent="0.25">
      <c r="C25">
        <v>100</v>
      </c>
      <c r="D25">
        <v>799.16200000000003</v>
      </c>
      <c r="E25">
        <v>410.86200000000002</v>
      </c>
      <c r="F25">
        <v>411.86599999999999</v>
      </c>
      <c r="G25">
        <v>333.988</v>
      </c>
      <c r="H25">
        <v>290.36</v>
      </c>
      <c r="I25">
        <v>189.71</v>
      </c>
      <c r="J25">
        <v>240.572</v>
      </c>
    </row>
    <row r="26" spans="2:10" x14ac:dyDescent="0.25">
      <c r="C26">
        <v>200</v>
      </c>
      <c r="D26">
        <v>6536.4</v>
      </c>
      <c r="E26">
        <v>3705.63</v>
      </c>
      <c r="F26">
        <v>3831.24</v>
      </c>
      <c r="G26">
        <v>2102.02</v>
      </c>
      <c r="H26">
        <v>2094.25</v>
      </c>
      <c r="I26">
        <v>1144.23</v>
      </c>
      <c r="J26">
        <v>1682.31</v>
      </c>
    </row>
    <row r="27" spans="2:10" x14ac:dyDescent="0.25">
      <c r="C27">
        <v>300</v>
      </c>
      <c r="D27">
        <v>23600.7</v>
      </c>
      <c r="E27">
        <v>13331.1</v>
      </c>
      <c r="F27">
        <v>12442.6</v>
      </c>
      <c r="G27">
        <v>6837.67</v>
      </c>
      <c r="H27">
        <v>6800.41</v>
      </c>
      <c r="I27">
        <v>3660.21</v>
      </c>
      <c r="J27">
        <v>6300.76</v>
      </c>
    </row>
    <row r="28" spans="2:10" x14ac:dyDescent="0.25">
      <c r="C28">
        <v>400</v>
      </c>
      <c r="D28">
        <v>53528.6</v>
      </c>
      <c r="E28">
        <v>30930.9</v>
      </c>
      <c r="F28">
        <v>29311.7</v>
      </c>
      <c r="G28">
        <v>17021.900000000001</v>
      </c>
      <c r="H28">
        <v>16983.5</v>
      </c>
      <c r="I28">
        <v>9854.01</v>
      </c>
      <c r="J28">
        <v>12209.9</v>
      </c>
    </row>
    <row r="29" spans="2:10" x14ac:dyDescent="0.25">
      <c r="C29">
        <v>500</v>
      </c>
      <c r="D29">
        <v>95686.1</v>
      </c>
      <c r="E29">
        <v>60229.2</v>
      </c>
      <c r="F29">
        <v>57184.6</v>
      </c>
      <c r="G29">
        <v>34314</v>
      </c>
      <c r="H29">
        <v>33647.4</v>
      </c>
      <c r="I29">
        <v>19413.900000000001</v>
      </c>
      <c r="J29">
        <v>21843.200000000001</v>
      </c>
    </row>
    <row r="30" spans="2:10" x14ac:dyDescent="0.25">
      <c r="C30">
        <v>600</v>
      </c>
      <c r="D30">
        <v>165745</v>
      </c>
      <c r="E30">
        <v>97298.6</v>
      </c>
      <c r="F30">
        <v>97748.9</v>
      </c>
      <c r="G30">
        <v>54733.9</v>
      </c>
      <c r="H30">
        <v>51646.400000000001</v>
      </c>
      <c r="I30">
        <v>28896.3</v>
      </c>
      <c r="J30">
        <v>34772.400000000001</v>
      </c>
    </row>
    <row r="31" spans="2:10" x14ac:dyDescent="0.25">
      <c r="C31">
        <v>700</v>
      </c>
      <c r="D31">
        <v>265397</v>
      </c>
      <c r="E31">
        <v>156177</v>
      </c>
      <c r="F31">
        <v>145868</v>
      </c>
      <c r="G31">
        <v>82165.5</v>
      </c>
      <c r="H31">
        <v>90161.8</v>
      </c>
      <c r="I31">
        <v>42237.7</v>
      </c>
      <c r="J31">
        <v>50789.8</v>
      </c>
    </row>
    <row r="32" spans="2:10" x14ac:dyDescent="0.25">
      <c r="C32">
        <v>800</v>
      </c>
      <c r="D32">
        <v>370062</v>
      </c>
      <c r="E32">
        <v>219423</v>
      </c>
      <c r="F32">
        <v>213481</v>
      </c>
      <c r="G32">
        <v>118840</v>
      </c>
      <c r="H32">
        <v>113819</v>
      </c>
      <c r="I32">
        <v>60046.3</v>
      </c>
      <c r="J32">
        <v>61342.6</v>
      </c>
    </row>
    <row r="33" spans="2:10" x14ac:dyDescent="0.25">
      <c r="C33">
        <v>900</v>
      </c>
      <c r="D33">
        <v>540693</v>
      </c>
      <c r="E33">
        <v>304296</v>
      </c>
      <c r="F33">
        <v>300959</v>
      </c>
      <c r="G33">
        <v>165334</v>
      </c>
      <c r="H33">
        <v>185324</v>
      </c>
      <c r="I33">
        <v>81962.899999999994</v>
      </c>
      <c r="J33">
        <v>86522.2</v>
      </c>
    </row>
    <row r="34" spans="2:10" x14ac:dyDescent="0.25">
      <c r="C34">
        <v>1000</v>
      </c>
      <c r="D34">
        <v>768739</v>
      </c>
      <c r="E34">
        <v>548819</v>
      </c>
      <c r="F34">
        <v>425245</v>
      </c>
      <c r="G34">
        <v>250666</v>
      </c>
      <c r="H34">
        <v>232773</v>
      </c>
      <c r="I34">
        <v>108336</v>
      </c>
      <c r="J34">
        <v>122911</v>
      </c>
    </row>
    <row r="39" spans="2:10" x14ac:dyDescent="0.25">
      <c r="B39" t="s">
        <v>12</v>
      </c>
    </row>
    <row r="40" spans="2:10" x14ac:dyDescent="0.25">
      <c r="C40" t="s">
        <v>20</v>
      </c>
      <c r="D40" t="s">
        <v>30</v>
      </c>
      <c r="E40" t="s">
        <v>31</v>
      </c>
      <c r="F40" t="s">
        <v>24</v>
      </c>
      <c r="G40" t="s">
        <v>21</v>
      </c>
      <c r="H40" t="s">
        <v>22</v>
      </c>
      <c r="I40" t="s">
        <v>23</v>
      </c>
    </row>
    <row r="41" spans="2:10" x14ac:dyDescent="0.25">
      <c r="C41">
        <v>1</v>
      </c>
      <c r="D41">
        <v>6.5</v>
      </c>
      <c r="E41">
        <v>10</v>
      </c>
      <c r="F41">
        <v>9</v>
      </c>
      <c r="G41">
        <v>6.3</v>
      </c>
      <c r="H41">
        <v>6.5</v>
      </c>
      <c r="I41">
        <v>7.2</v>
      </c>
    </row>
    <row r="42" spans="2:10" x14ac:dyDescent="0.25">
      <c r="C42">
        <v>2</v>
      </c>
      <c r="D42">
        <v>483.2</v>
      </c>
      <c r="E42">
        <v>717</v>
      </c>
      <c r="F42">
        <v>614</v>
      </c>
      <c r="G42">
        <v>423.4</v>
      </c>
      <c r="H42">
        <v>443</v>
      </c>
      <c r="I42">
        <v>389</v>
      </c>
    </row>
    <row r="43" spans="2:10" x14ac:dyDescent="0.25">
      <c r="C43">
        <v>3</v>
      </c>
      <c r="D43">
        <v>1345.1</v>
      </c>
      <c r="E43">
        <v>2423</v>
      </c>
      <c r="F43">
        <v>2034</v>
      </c>
      <c r="G43">
        <v>1157.3</v>
      </c>
      <c r="H43">
        <v>1120.3</v>
      </c>
      <c r="I43">
        <v>944.2</v>
      </c>
    </row>
    <row r="44" spans="2:10" x14ac:dyDescent="0.25">
      <c r="C44">
        <v>4</v>
      </c>
      <c r="D44">
        <v>33721.599999999999</v>
      </c>
      <c r="E44">
        <v>65121</v>
      </c>
      <c r="F44">
        <v>48138</v>
      </c>
      <c r="G44">
        <v>23879.599999999999</v>
      </c>
      <c r="H44">
        <v>22893.5</v>
      </c>
      <c r="I44">
        <v>28902.799999999999</v>
      </c>
    </row>
    <row r="45" spans="2:10" x14ac:dyDescent="0.25">
      <c r="C45">
        <v>5</v>
      </c>
      <c r="D45">
        <v>284507</v>
      </c>
      <c r="E45">
        <v>580813</v>
      </c>
      <c r="F45">
        <v>423677</v>
      </c>
      <c r="G45">
        <v>181121</v>
      </c>
      <c r="H45">
        <v>185796</v>
      </c>
      <c r="I45">
        <v>253997</v>
      </c>
    </row>
    <row r="46" spans="2:10" x14ac:dyDescent="0.25">
      <c r="C46">
        <v>6</v>
      </c>
      <c r="D46" s="1">
        <v>3886690</v>
      </c>
      <c r="E46" s="1">
        <v>8086780</v>
      </c>
      <c r="F46" s="1">
        <v>5731500</v>
      </c>
      <c r="G46" s="1">
        <v>2303750</v>
      </c>
      <c r="H46" s="1">
        <v>2305290</v>
      </c>
      <c r="I46" s="1">
        <v>1760750</v>
      </c>
    </row>
    <row r="47" spans="2:10" x14ac:dyDescent="0.25">
      <c r="C47">
        <v>7</v>
      </c>
      <c r="D47" s="1">
        <v>44265000</v>
      </c>
      <c r="E47" s="1">
        <v>94445200</v>
      </c>
      <c r="F47" s="1">
        <v>63405400</v>
      </c>
      <c r="G47" s="1">
        <v>25610400</v>
      </c>
      <c r="H47" s="1">
        <v>24488300</v>
      </c>
      <c r="I47" s="1">
        <v>18088600</v>
      </c>
    </row>
    <row r="48" spans="2:10" x14ac:dyDescent="0.25">
      <c r="C48">
        <v>8</v>
      </c>
      <c r="D48" s="1">
        <v>999705000</v>
      </c>
      <c r="E48" s="1">
        <v>5684830000</v>
      </c>
      <c r="F48" s="1">
        <v>1673930000</v>
      </c>
      <c r="G48" s="1">
        <v>642046000</v>
      </c>
      <c r="H48" s="1">
        <v>612930000</v>
      </c>
      <c r="I48" s="1">
        <v>484339000</v>
      </c>
    </row>
    <row r="49" spans="2:9" x14ac:dyDescent="0.25">
      <c r="C49">
        <v>11</v>
      </c>
      <c r="D49" s="1">
        <v>11230700</v>
      </c>
      <c r="E49" s="1">
        <v>25020800</v>
      </c>
      <c r="F49" s="1">
        <v>4677610</v>
      </c>
      <c r="G49" s="1">
        <v>1296070</v>
      </c>
      <c r="H49" s="1">
        <v>890592</v>
      </c>
      <c r="I49" s="1">
        <v>537804</v>
      </c>
    </row>
    <row r="54" spans="2:9" x14ac:dyDescent="0.25">
      <c r="E54" t="s">
        <v>2</v>
      </c>
      <c r="F54" t="s">
        <v>26</v>
      </c>
      <c r="G54" t="s">
        <v>27</v>
      </c>
      <c r="H54" t="s">
        <v>28</v>
      </c>
      <c r="I54" t="s">
        <v>29</v>
      </c>
    </row>
    <row r="55" spans="2:9" x14ac:dyDescent="0.25">
      <c r="E55">
        <f t="shared" ref="E55:E64" si="0">C25</f>
        <v>100</v>
      </c>
      <c r="F55">
        <f t="shared" ref="F55:F64" si="1">D5</f>
        <v>2359.2800000000002</v>
      </c>
      <c r="G55">
        <v>2359.92</v>
      </c>
      <c r="H55">
        <v>1628.38</v>
      </c>
      <c r="I55">
        <f t="shared" ref="I55:I63" si="2">F5</f>
        <v>1625.42</v>
      </c>
    </row>
    <row r="56" spans="2:9" x14ac:dyDescent="0.25">
      <c r="B56" t="s">
        <v>25</v>
      </c>
      <c r="E56">
        <f t="shared" si="0"/>
        <v>200</v>
      </c>
      <c r="F56">
        <f t="shared" si="1"/>
        <v>18686.8</v>
      </c>
      <c r="G56">
        <v>18744.8</v>
      </c>
      <c r="H56">
        <v>12724.5</v>
      </c>
      <c r="I56">
        <f t="shared" si="2"/>
        <v>12747.6</v>
      </c>
    </row>
    <row r="57" spans="2:9" x14ac:dyDescent="0.25">
      <c r="E57">
        <f t="shared" si="0"/>
        <v>300</v>
      </c>
      <c r="F57">
        <f t="shared" si="1"/>
        <v>66015.5</v>
      </c>
      <c r="G57">
        <v>64567.6</v>
      </c>
      <c r="H57">
        <v>42714.8</v>
      </c>
      <c r="I57">
        <f t="shared" si="2"/>
        <v>42723</v>
      </c>
    </row>
    <row r="58" spans="2:9" x14ac:dyDescent="0.25">
      <c r="E58">
        <f t="shared" si="0"/>
        <v>400</v>
      </c>
      <c r="F58">
        <f t="shared" si="1"/>
        <v>148898</v>
      </c>
      <c r="G58">
        <v>149456</v>
      </c>
      <c r="H58">
        <v>100830</v>
      </c>
      <c r="I58">
        <f t="shared" si="2"/>
        <v>100847</v>
      </c>
    </row>
    <row r="59" spans="2:9" x14ac:dyDescent="0.25">
      <c r="E59">
        <f t="shared" si="0"/>
        <v>500</v>
      </c>
      <c r="F59">
        <f t="shared" si="1"/>
        <v>294526</v>
      </c>
      <c r="G59">
        <v>295179</v>
      </c>
      <c r="H59">
        <v>196973</v>
      </c>
      <c r="I59">
        <f t="shared" si="2"/>
        <v>197189</v>
      </c>
    </row>
    <row r="60" spans="2:9" x14ac:dyDescent="0.25">
      <c r="E60">
        <f t="shared" si="0"/>
        <v>600</v>
      </c>
      <c r="F60">
        <f t="shared" si="1"/>
        <v>547712</v>
      </c>
      <c r="G60">
        <v>528450</v>
      </c>
      <c r="H60">
        <v>350048</v>
      </c>
      <c r="I60">
        <f t="shared" si="2"/>
        <v>343772</v>
      </c>
    </row>
    <row r="61" spans="2:9" x14ac:dyDescent="0.25">
      <c r="E61">
        <f t="shared" si="0"/>
        <v>700</v>
      </c>
      <c r="F61">
        <f t="shared" si="1"/>
        <v>618412</v>
      </c>
      <c r="G61">
        <v>624024</v>
      </c>
      <c r="H61">
        <v>546739</v>
      </c>
      <c r="I61">
        <f t="shared" si="2"/>
        <v>543291</v>
      </c>
    </row>
    <row r="62" spans="2:9" x14ac:dyDescent="0.25">
      <c r="E62">
        <f t="shared" si="0"/>
        <v>800</v>
      </c>
      <c r="F62" s="1">
        <f t="shared" si="1"/>
        <v>1198190</v>
      </c>
      <c r="G62" s="1">
        <v>1223940</v>
      </c>
      <c r="H62" s="1">
        <v>830591</v>
      </c>
      <c r="I62" s="1">
        <f t="shared" si="2"/>
        <v>811340</v>
      </c>
    </row>
    <row r="63" spans="2:9" x14ac:dyDescent="0.25">
      <c r="E63">
        <f t="shared" si="0"/>
        <v>900</v>
      </c>
      <c r="F63" s="1">
        <f>D13</f>
        <v>1756070</v>
      </c>
      <c r="G63" s="1">
        <v>1736970</v>
      </c>
      <c r="H63" s="1">
        <v>1162570</v>
      </c>
      <c r="I63" s="1">
        <f t="shared" si="2"/>
        <v>1155870</v>
      </c>
    </row>
    <row r="64" spans="2:9" x14ac:dyDescent="0.25">
      <c r="E64">
        <f t="shared" si="0"/>
        <v>1000</v>
      </c>
      <c r="F64" s="1">
        <f t="shared" si="1"/>
        <v>2370930</v>
      </c>
      <c r="G64" s="1">
        <v>2403190</v>
      </c>
      <c r="H64" s="1">
        <v>1614380</v>
      </c>
      <c r="I64" s="1">
        <f>F14</f>
        <v>1630140</v>
      </c>
    </row>
    <row r="78" spans="3:9" x14ac:dyDescent="0.25">
      <c r="C78" t="s">
        <v>47</v>
      </c>
    </row>
    <row r="79" spans="3:9" x14ac:dyDescent="0.25">
      <c r="C79" t="s">
        <v>32</v>
      </c>
      <c r="D79" t="s">
        <v>1</v>
      </c>
      <c r="E79" t="s">
        <v>44</v>
      </c>
      <c r="F79" t="s">
        <v>45</v>
      </c>
      <c r="G79" t="s">
        <v>46</v>
      </c>
      <c r="I79" t="s">
        <v>33</v>
      </c>
    </row>
    <row r="80" spans="3:9" x14ac:dyDescent="0.25">
      <c r="C80" t="s">
        <v>34</v>
      </c>
      <c r="D80" s="1">
        <v>72253704060</v>
      </c>
      <c r="E80" s="1">
        <v>27083326509</v>
      </c>
      <c r="F80" s="1">
        <v>14355349524</v>
      </c>
      <c r="G80" s="1">
        <v>7663070340</v>
      </c>
      <c r="I80" t="s">
        <v>35</v>
      </c>
    </row>
    <row r="81" spans="3:13" x14ac:dyDescent="0.25">
      <c r="C81" t="s">
        <v>36</v>
      </c>
      <c r="D81" s="1">
        <v>80923443</v>
      </c>
      <c r="E81" s="1">
        <v>8786403</v>
      </c>
      <c r="F81" s="1">
        <v>8864292</v>
      </c>
      <c r="G81" s="1">
        <v>70471236</v>
      </c>
      <c r="I81" t="s">
        <v>37</v>
      </c>
      <c r="J81" t="s">
        <v>1</v>
      </c>
      <c r="K81" t="s">
        <v>44</v>
      </c>
      <c r="L81" t="s">
        <v>45</v>
      </c>
      <c r="M81" t="s">
        <v>46</v>
      </c>
    </row>
    <row r="82" spans="3:13" x14ac:dyDescent="0.25">
      <c r="C82" t="s">
        <v>38</v>
      </c>
      <c r="D82" s="1">
        <v>77655936</v>
      </c>
      <c r="E82" s="1">
        <v>7676094</v>
      </c>
      <c r="F82" s="1">
        <v>8112459</v>
      </c>
      <c r="G82" s="1">
        <v>69530679</v>
      </c>
      <c r="I82" t="s">
        <v>39</v>
      </c>
      <c r="J82">
        <v>0.22800000000000001</v>
      </c>
      <c r="K82">
        <v>0.38400000000000001</v>
      </c>
      <c r="L82">
        <v>0.35699999999999998</v>
      </c>
      <c r="M82">
        <v>0.38700000000000001</v>
      </c>
    </row>
    <row r="83" spans="3:13" x14ac:dyDescent="0.25">
      <c r="C83" t="s">
        <v>40</v>
      </c>
      <c r="D83" s="1">
        <v>3273840</v>
      </c>
      <c r="E83" s="1">
        <v>1113003</v>
      </c>
      <c r="F83" s="1">
        <v>753672</v>
      </c>
      <c r="G83" s="1">
        <v>941868</v>
      </c>
      <c r="I83" t="s">
        <v>41</v>
      </c>
      <c r="J83">
        <v>0.89400000000000002</v>
      </c>
      <c r="K83">
        <v>0.51600000000000001</v>
      </c>
      <c r="L83">
        <v>0.55900000000000005</v>
      </c>
      <c r="M83">
        <v>0.51300000000000001</v>
      </c>
    </row>
    <row r="84" spans="3:13" x14ac:dyDescent="0.25">
      <c r="C84" t="s">
        <v>42</v>
      </c>
      <c r="D84" s="1">
        <v>2233098</v>
      </c>
      <c r="E84" s="1">
        <v>868551</v>
      </c>
      <c r="F84" s="1">
        <v>581034</v>
      </c>
      <c r="G84" s="1">
        <v>567066</v>
      </c>
      <c r="I84" t="s">
        <v>48</v>
      </c>
      <c r="J84" s="1">
        <v>46947600000</v>
      </c>
      <c r="K84" s="1">
        <v>27342000000</v>
      </c>
      <c r="L84" s="1">
        <v>13787200000</v>
      </c>
      <c r="M84" s="1">
        <v>8108800000</v>
      </c>
    </row>
    <row r="85" spans="3:13" x14ac:dyDescent="0.25">
      <c r="C85" t="s">
        <v>43</v>
      </c>
      <c r="D85" s="1">
        <v>368298</v>
      </c>
      <c r="E85" s="1">
        <v>181080</v>
      </c>
      <c r="F85" s="1">
        <v>113907</v>
      </c>
      <c r="G85" s="1">
        <v>76077</v>
      </c>
      <c r="J85" s="1">
        <v>205970800000</v>
      </c>
      <c r="K85" s="1">
        <v>71111600000</v>
      </c>
      <c r="L85" s="1">
        <v>38656800000</v>
      </c>
      <c r="M85" s="1">
        <v>20966400000</v>
      </c>
    </row>
    <row r="86" spans="3:13" x14ac:dyDescent="0.25">
      <c r="J86">
        <v>10.486000000000001</v>
      </c>
      <c r="K86">
        <v>6.0890000000000004</v>
      </c>
      <c r="L86">
        <v>3.137</v>
      </c>
      <c r="M86">
        <v>1.8480000000000001</v>
      </c>
    </row>
    <row r="87" spans="3:13" x14ac:dyDescent="0.25">
      <c r="C87" t="s">
        <v>49</v>
      </c>
    </row>
    <row r="88" spans="3:13" x14ac:dyDescent="0.25">
      <c r="C88" t="s">
        <v>32</v>
      </c>
      <c r="D88" t="s">
        <v>1</v>
      </c>
      <c r="E88" t="s">
        <v>44</v>
      </c>
      <c r="F88" t="s">
        <v>45</v>
      </c>
      <c r="G88" t="s">
        <v>46</v>
      </c>
      <c r="I88" t="s">
        <v>33</v>
      </c>
    </row>
    <row r="89" spans="3:13" x14ac:dyDescent="0.25">
      <c r="C89" t="s">
        <v>34</v>
      </c>
      <c r="D89" s="1">
        <v>9284476428</v>
      </c>
      <c r="E89" s="1">
        <v>1487163207</v>
      </c>
      <c r="F89" s="1">
        <v>1637484021</v>
      </c>
      <c r="G89" s="1">
        <v>1695138615</v>
      </c>
      <c r="I89" t="s">
        <v>35</v>
      </c>
    </row>
    <row r="90" spans="3:13" x14ac:dyDescent="0.25">
      <c r="C90" t="s">
        <v>36</v>
      </c>
      <c r="D90" s="1">
        <v>2791896</v>
      </c>
      <c r="E90" s="1">
        <v>791742</v>
      </c>
      <c r="F90" s="1">
        <v>749694</v>
      </c>
      <c r="G90" s="1">
        <v>763134</v>
      </c>
      <c r="I90" t="s">
        <v>37</v>
      </c>
      <c r="J90" t="s">
        <v>1</v>
      </c>
      <c r="K90" t="s">
        <v>44</v>
      </c>
      <c r="L90" t="s">
        <v>45</v>
      </c>
      <c r="M90" t="s">
        <v>46</v>
      </c>
    </row>
    <row r="91" spans="3:13" x14ac:dyDescent="0.25">
      <c r="C91" t="s">
        <v>38</v>
      </c>
      <c r="D91" s="1">
        <v>2280519</v>
      </c>
      <c r="E91" s="1">
        <v>657006</v>
      </c>
      <c r="F91" s="1">
        <v>686679</v>
      </c>
      <c r="G91" s="1">
        <v>679116</v>
      </c>
      <c r="I91" t="s">
        <v>39</v>
      </c>
      <c r="J91">
        <v>0.27</v>
      </c>
      <c r="K91">
        <v>0.33200000000000002</v>
      </c>
      <c r="L91">
        <v>0.32400000000000001</v>
      </c>
      <c r="M91">
        <v>0.29699999999999999</v>
      </c>
    </row>
    <row r="92" spans="3:13" x14ac:dyDescent="0.25">
      <c r="C92" t="s">
        <v>40</v>
      </c>
      <c r="D92" s="1">
        <v>512196</v>
      </c>
      <c r="E92" s="1">
        <v>134880</v>
      </c>
      <c r="F92" s="1">
        <v>63090</v>
      </c>
      <c r="G92" s="1">
        <v>84114</v>
      </c>
      <c r="I92" t="s">
        <v>41</v>
      </c>
      <c r="J92">
        <v>0.72299999999999998</v>
      </c>
      <c r="K92">
        <v>0.46899999999999997</v>
      </c>
      <c r="L92">
        <v>0.433</v>
      </c>
      <c r="M92">
        <v>0.48399999999999999</v>
      </c>
    </row>
    <row r="93" spans="3:13" x14ac:dyDescent="0.25">
      <c r="C93" t="s">
        <v>42</v>
      </c>
      <c r="D93" s="1">
        <v>470472</v>
      </c>
      <c r="E93" s="1">
        <v>122919</v>
      </c>
      <c r="F93" s="1">
        <v>94140</v>
      </c>
      <c r="G93" s="1">
        <v>58860</v>
      </c>
      <c r="I93" t="s">
        <v>48</v>
      </c>
      <c r="J93" s="1">
        <v>5381600000</v>
      </c>
      <c r="K93" s="1">
        <v>1120000000</v>
      </c>
      <c r="L93" s="1">
        <v>999600000</v>
      </c>
      <c r="M93" s="1">
        <v>1198400000</v>
      </c>
    </row>
    <row r="94" spans="3:13" x14ac:dyDescent="0.25">
      <c r="C94" t="s">
        <v>43</v>
      </c>
      <c r="D94" s="1">
        <v>69735</v>
      </c>
      <c r="E94" s="1">
        <v>8358</v>
      </c>
      <c r="F94" s="1">
        <v>10800</v>
      </c>
      <c r="G94" s="1">
        <v>6894</v>
      </c>
      <c r="J94" s="1">
        <v>19961200000</v>
      </c>
      <c r="K94" s="1">
        <v>3374000000</v>
      </c>
      <c r="L94" s="1">
        <v>3082800000</v>
      </c>
      <c r="M94" s="1">
        <v>3771600000</v>
      </c>
    </row>
    <row r="95" spans="3:13" x14ac:dyDescent="0.25">
      <c r="J95">
        <v>1.1479999999999999</v>
      </c>
      <c r="K95">
        <v>0.24399999999999999</v>
      </c>
      <c r="L95">
        <v>0.22700000000000001</v>
      </c>
      <c r="M95">
        <v>0.24399999999999999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华盖将倾</dc:creator>
  <cp:lastModifiedBy>华盖将倾</cp:lastModifiedBy>
  <dcterms:created xsi:type="dcterms:W3CDTF">2023-04-04T11:35:48Z</dcterms:created>
  <dcterms:modified xsi:type="dcterms:W3CDTF">2023-04-16T07:33:25Z</dcterms:modified>
</cp:coreProperties>
</file>