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1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 s="1"/>
  <c r="H24" i="1" s="1"/>
  <c r="H25" i="1" s="1"/>
  <c r="H26" i="1" s="1"/>
  <c r="H27" i="1" s="1"/>
  <c r="H28" i="1" s="1"/>
  <c r="H20" i="1"/>
  <c r="C21" i="1"/>
  <c r="C22" i="1"/>
  <c r="C23" i="1" s="1"/>
  <c r="C24" i="1" s="1"/>
  <c r="C25" i="1" s="1"/>
  <c r="C26" i="1" s="1"/>
  <c r="C27" i="1" s="1"/>
  <c r="C28" i="1" s="1"/>
  <c r="C20" i="1"/>
  <c r="C14" i="1" l="1"/>
  <c r="D14" i="1"/>
  <c r="E14" i="1"/>
  <c r="F14" i="1"/>
  <c r="G14" i="1"/>
  <c r="H14" i="1"/>
  <c r="I14" i="1"/>
  <c r="J14" i="1"/>
  <c r="K14" i="1"/>
  <c r="B14" i="1"/>
  <c r="D11" i="1"/>
  <c r="E11" i="1"/>
  <c r="F11" i="1"/>
  <c r="G11" i="1"/>
  <c r="H11" i="1"/>
  <c r="I11" i="1"/>
  <c r="J11" i="1"/>
  <c r="K11" i="1"/>
  <c r="C11" i="1"/>
  <c r="B11" i="1"/>
</calcChain>
</file>

<file path=xl/sharedStrings.xml><?xml version="1.0" encoding="utf-8"?>
<sst xmlns="http://schemas.openxmlformats.org/spreadsheetml/2006/main" count="6" uniqueCount="2">
  <si>
    <t>Crizotinib</t>
  </si>
  <si>
    <t>Selumetinib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</si>
</sst>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E25" sqref="E25"/>
    </sheetView>
  </sheetViews>
  <sheetFormatPr defaultRowHeight="15" x14ac:dyDescent="0.25"/>
  <sheetData>
    <row r="1" spans="1:15" x14ac:dyDescent="0.25">
      <c r="A1">
        <v>0.06</v>
      </c>
      <c r="B1">
        <v>0.99199999999999999</v>
      </c>
      <c r="C1">
        <v>1.032</v>
      </c>
      <c r="D1">
        <v>0.97399999999999998</v>
      </c>
      <c r="E1">
        <v>0.77200000000000002</v>
      </c>
      <c r="F1">
        <v>0.42099999999999999</v>
      </c>
      <c r="G1">
        <v>0.22</v>
      </c>
      <c r="H1">
        <v>0.16300000000000001</v>
      </c>
      <c r="I1">
        <v>0.13800000000000001</v>
      </c>
      <c r="J1">
        <v>9.7000000000000003E-2</v>
      </c>
      <c r="K1">
        <v>9.7000000000000003E-2</v>
      </c>
      <c r="L1">
        <v>5.0999999999999997E-2</v>
      </c>
    </row>
    <row r="2" spans="1:15" x14ac:dyDescent="0.25">
      <c r="A2">
        <v>5.5E-2</v>
      </c>
      <c r="B2" s="2">
        <v>1.1259999999999999</v>
      </c>
      <c r="C2" s="2">
        <v>1.099</v>
      </c>
      <c r="D2" s="2">
        <v>1.175</v>
      </c>
      <c r="E2" s="2">
        <v>0.84899999999999998</v>
      </c>
      <c r="F2" s="2">
        <v>0.41499999999999998</v>
      </c>
      <c r="G2" s="2">
        <v>0.28000000000000003</v>
      </c>
      <c r="H2" s="2">
        <v>0.17</v>
      </c>
      <c r="I2" s="2">
        <v>0.13900000000000001</v>
      </c>
      <c r="J2" s="2">
        <v>0.10199999999999999</v>
      </c>
      <c r="K2" s="2">
        <v>9.4E-2</v>
      </c>
      <c r="L2">
        <v>6.2E-2</v>
      </c>
      <c r="N2" s="2" t="s">
        <v>0</v>
      </c>
    </row>
    <row r="3" spans="1:15" x14ac:dyDescent="0.25">
      <c r="A3">
        <v>5.6000000000000001E-2</v>
      </c>
      <c r="B3" s="2">
        <v>1.073</v>
      </c>
      <c r="C3" s="2">
        <v>1.1200000000000001</v>
      </c>
      <c r="D3" s="2">
        <v>0.86499999999999999</v>
      </c>
      <c r="E3" s="2">
        <v>0.86099999999999999</v>
      </c>
      <c r="F3" s="2">
        <v>0.69899999999999995</v>
      </c>
      <c r="G3" s="2">
        <v>0.29299999999999998</v>
      </c>
      <c r="H3" s="2">
        <v>0.17199999999999999</v>
      </c>
      <c r="I3" s="2">
        <v>0.15</v>
      </c>
      <c r="J3" s="2">
        <v>0.10299999999999999</v>
      </c>
      <c r="K3" s="2">
        <v>7.4999999999999997E-2</v>
      </c>
      <c r="L3">
        <v>7.9000000000000001E-2</v>
      </c>
    </row>
    <row r="4" spans="1:15" x14ac:dyDescent="0.25">
      <c r="A4">
        <v>5.7000000000000002E-2</v>
      </c>
      <c r="B4" s="2">
        <v>1.177</v>
      </c>
      <c r="C4" s="2">
        <v>1.073</v>
      </c>
      <c r="D4" s="2">
        <v>1.093</v>
      </c>
      <c r="E4" s="2">
        <v>0.93600000000000005</v>
      </c>
      <c r="F4" s="2">
        <v>0.93400000000000005</v>
      </c>
      <c r="G4" s="2">
        <v>0.28899999999999998</v>
      </c>
      <c r="H4" s="2">
        <v>0.17499999999999999</v>
      </c>
      <c r="I4" s="2">
        <v>0.14899999999999999</v>
      </c>
      <c r="J4" s="2">
        <v>0.106</v>
      </c>
      <c r="K4" s="2">
        <v>8.5999999999999993E-2</v>
      </c>
      <c r="L4">
        <v>5.8000000000000003E-2</v>
      </c>
    </row>
    <row r="5" spans="1:15" x14ac:dyDescent="0.25">
      <c r="A5">
        <v>5.6000000000000001E-2</v>
      </c>
      <c r="B5" s="1">
        <v>1.08</v>
      </c>
      <c r="C5" s="1">
        <v>0.94099999999999995</v>
      </c>
      <c r="D5" s="1">
        <v>0.90800000000000003</v>
      </c>
      <c r="E5" s="1">
        <v>0.66800000000000004</v>
      </c>
      <c r="F5" s="1">
        <v>0.53500000000000003</v>
      </c>
      <c r="G5" s="1">
        <v>0.45200000000000001</v>
      </c>
      <c r="H5" s="1">
        <v>0.34300000000000003</v>
      </c>
      <c r="I5" s="1">
        <v>0.27100000000000002</v>
      </c>
      <c r="J5" s="1">
        <v>0.19</v>
      </c>
      <c r="K5" s="1">
        <v>0.161</v>
      </c>
      <c r="L5">
        <v>5.6000000000000001E-2</v>
      </c>
      <c r="N5" s="3" t="s">
        <v>1</v>
      </c>
      <c r="O5" s="3"/>
    </row>
    <row r="6" spans="1:15" x14ac:dyDescent="0.25">
      <c r="A6">
        <v>5.3999999999999999E-2</v>
      </c>
      <c r="B6" s="1">
        <v>1.1319999999999999</v>
      </c>
      <c r="C6" s="1">
        <v>1.018</v>
      </c>
      <c r="D6" s="1">
        <v>0.76700000000000002</v>
      </c>
      <c r="E6" s="1">
        <v>0.69899999999999995</v>
      </c>
      <c r="F6" s="1">
        <v>0.67600000000000005</v>
      </c>
      <c r="G6" s="1">
        <v>0.41699999999999998</v>
      </c>
      <c r="H6" s="1">
        <v>0.35799999999999998</v>
      </c>
      <c r="I6" s="1">
        <v>0.25700000000000001</v>
      </c>
      <c r="J6" s="1">
        <v>0.19</v>
      </c>
      <c r="K6" s="1">
        <v>0.18</v>
      </c>
      <c r="L6">
        <v>5.2999999999999999E-2</v>
      </c>
    </row>
    <row r="7" spans="1:15" x14ac:dyDescent="0.25">
      <c r="A7">
        <v>5.0999999999999997E-2</v>
      </c>
      <c r="B7" s="1">
        <v>1.069</v>
      </c>
      <c r="C7" s="1">
        <v>0.98499999999999999</v>
      </c>
      <c r="D7" s="1">
        <v>1.107</v>
      </c>
      <c r="E7" s="1">
        <v>0.77800000000000002</v>
      </c>
      <c r="F7" s="1">
        <v>0.57799999999999996</v>
      </c>
      <c r="G7" s="1">
        <v>0.33600000000000002</v>
      </c>
      <c r="H7" s="1">
        <v>0.34799999999999998</v>
      </c>
      <c r="I7" s="1">
        <v>0.25900000000000001</v>
      </c>
      <c r="J7" s="1">
        <v>0.17799999999999999</v>
      </c>
      <c r="K7" s="1">
        <v>0.16400000000000001</v>
      </c>
      <c r="L7">
        <v>4.9000000000000002E-2</v>
      </c>
    </row>
    <row r="8" spans="1:15" x14ac:dyDescent="0.25">
      <c r="A8">
        <v>0.05</v>
      </c>
      <c r="B8">
        <v>0.89</v>
      </c>
      <c r="C8">
        <v>0.96599999999999997</v>
      </c>
      <c r="D8">
        <v>0.89900000000000002</v>
      </c>
      <c r="E8">
        <v>0.57799999999999996</v>
      </c>
      <c r="F8">
        <v>0.44800000000000001</v>
      </c>
      <c r="G8">
        <v>0.36799999999999999</v>
      </c>
      <c r="H8">
        <v>0.30399999999999999</v>
      </c>
      <c r="I8">
        <v>0.248</v>
      </c>
      <c r="J8">
        <v>0.21</v>
      </c>
      <c r="K8">
        <v>0.188</v>
      </c>
      <c r="L8">
        <v>5.1999999999999998E-2</v>
      </c>
    </row>
    <row r="11" spans="1:15" x14ac:dyDescent="0.25">
      <c r="A11" s="2" t="s">
        <v>0</v>
      </c>
      <c r="B11">
        <f>AVERAGE(B2:B4)</f>
        <v>1.1253333333333333</v>
      </c>
      <c r="C11">
        <f>AVERAGE(C2:C4)</f>
        <v>1.0973333333333335</v>
      </c>
      <c r="D11">
        <f t="shared" ref="D11:K11" si="0">AVERAGE(D2:D4)</f>
        <v>1.0443333333333333</v>
      </c>
      <c r="E11">
        <f t="shared" si="0"/>
        <v>0.88200000000000001</v>
      </c>
      <c r="F11">
        <f t="shared" si="0"/>
        <v>0.68266666666666664</v>
      </c>
      <c r="G11">
        <f t="shared" si="0"/>
        <v>0.28733333333333327</v>
      </c>
      <c r="H11">
        <f t="shared" si="0"/>
        <v>0.17233333333333331</v>
      </c>
      <c r="I11">
        <f t="shared" si="0"/>
        <v>0.14600000000000002</v>
      </c>
      <c r="J11">
        <f t="shared" si="0"/>
        <v>0.10366666666666667</v>
      </c>
      <c r="K11">
        <f t="shared" si="0"/>
        <v>8.5000000000000006E-2</v>
      </c>
    </row>
    <row r="14" spans="1:15" x14ac:dyDescent="0.25">
      <c r="A14" s="3" t="s">
        <v>1</v>
      </c>
      <c r="B14">
        <f>AVERAGE(B5:B7)</f>
        <v>1.0936666666666666</v>
      </c>
      <c r="C14">
        <f t="shared" ref="C14:K14" si="1">AVERAGE(C5:C7)</f>
        <v>0.98133333333333328</v>
      </c>
      <c r="D14">
        <f t="shared" si="1"/>
        <v>0.92733333333333334</v>
      </c>
      <c r="E14">
        <f t="shared" si="1"/>
        <v>0.71499999999999997</v>
      </c>
      <c r="F14">
        <f t="shared" si="1"/>
        <v>0.59633333333333338</v>
      </c>
      <c r="G14">
        <f t="shared" si="1"/>
        <v>0.40166666666666667</v>
      </c>
      <c r="H14">
        <f t="shared" si="1"/>
        <v>0.34966666666666663</v>
      </c>
      <c r="I14">
        <f t="shared" si="1"/>
        <v>0.26233333333333336</v>
      </c>
      <c r="J14">
        <f t="shared" si="1"/>
        <v>0.18600000000000003</v>
      </c>
      <c r="K14">
        <f t="shared" si="1"/>
        <v>0.16833333333333333</v>
      </c>
    </row>
    <row r="18" spans="2:8" x14ac:dyDescent="0.25">
      <c r="B18" s="2" t="s">
        <v>0</v>
      </c>
      <c r="G18" s="3" t="s">
        <v>1</v>
      </c>
    </row>
    <row r="19" spans="2:8" x14ac:dyDescent="0.25">
      <c r="B19">
        <v>1.1253333333333333</v>
      </c>
      <c r="C19" s="4">
        <v>100</v>
      </c>
      <c r="G19">
        <v>1.0936666666666666</v>
      </c>
      <c r="H19" s="4">
        <v>100</v>
      </c>
    </row>
    <row r="20" spans="2:8" x14ac:dyDescent="0.25">
      <c r="B20">
        <v>1.0973333333333335</v>
      </c>
      <c r="C20" s="4">
        <f>(B20/B19*C19)</f>
        <v>97.511848341232238</v>
      </c>
      <c r="G20">
        <v>0.98133333333333328</v>
      </c>
      <c r="H20" s="4">
        <f>G20/G19*H19</f>
        <v>89.728741237427613</v>
      </c>
    </row>
    <row r="21" spans="2:8" x14ac:dyDescent="0.25">
      <c r="B21">
        <v>1.0443333333333333</v>
      </c>
      <c r="C21" s="4">
        <f t="shared" ref="C21:C28" si="2">(B21/B20*C20)</f>
        <v>92.802132701421797</v>
      </c>
      <c r="G21">
        <v>0.92733333333333334</v>
      </c>
      <c r="H21" s="4">
        <f t="shared" ref="H21:H29" si="3">G21/G20*H20</f>
        <v>84.79122218835721</v>
      </c>
    </row>
    <row r="22" spans="2:8" x14ac:dyDescent="0.25">
      <c r="B22">
        <v>0.88200000000000001</v>
      </c>
      <c r="C22" s="4">
        <f t="shared" si="2"/>
        <v>78.376777251184834</v>
      </c>
      <c r="G22">
        <v>0.71499999999999997</v>
      </c>
      <c r="H22" s="4">
        <f t="shared" si="3"/>
        <v>65.376409631209995</v>
      </c>
    </row>
    <row r="23" spans="2:8" x14ac:dyDescent="0.25">
      <c r="B23">
        <v>0.68266666666666664</v>
      </c>
      <c r="C23" s="4">
        <f t="shared" si="2"/>
        <v>60.66350710900474</v>
      </c>
      <c r="G23">
        <v>0.59633333333333338</v>
      </c>
      <c r="H23" s="4">
        <f t="shared" si="3"/>
        <v>54.526059128314543</v>
      </c>
    </row>
    <row r="24" spans="2:8" x14ac:dyDescent="0.25">
      <c r="B24">
        <v>0.28733333333333327</v>
      </c>
      <c r="C24" s="4">
        <f t="shared" si="2"/>
        <v>25.533175355450233</v>
      </c>
      <c r="G24">
        <v>0.40166666666666667</v>
      </c>
      <c r="H24" s="4">
        <f t="shared" si="3"/>
        <v>36.72660774154221</v>
      </c>
    </row>
    <row r="25" spans="2:8" x14ac:dyDescent="0.25">
      <c r="B25">
        <v>0.17233333333333331</v>
      </c>
      <c r="C25" s="4">
        <f t="shared" si="2"/>
        <v>15.313981042654028</v>
      </c>
      <c r="G25">
        <v>0.34966666666666663</v>
      </c>
      <c r="H25" s="4">
        <f t="shared" si="3"/>
        <v>31.971959768363298</v>
      </c>
    </row>
    <row r="26" spans="2:8" x14ac:dyDescent="0.25">
      <c r="B26">
        <v>0.14600000000000002</v>
      </c>
      <c r="C26" s="4">
        <f t="shared" si="2"/>
        <v>12.973933649289103</v>
      </c>
      <c r="G26">
        <v>0.26233333333333336</v>
      </c>
      <c r="H26" s="4">
        <f t="shared" si="3"/>
        <v>23.986589454434625</v>
      </c>
    </row>
    <row r="27" spans="2:8" x14ac:dyDescent="0.25">
      <c r="B27">
        <v>0.10366666666666667</v>
      </c>
      <c r="C27" s="4">
        <f t="shared" si="2"/>
        <v>9.2120853080568743</v>
      </c>
      <c r="G27">
        <v>0.18600000000000003</v>
      </c>
      <c r="H27" s="4">
        <f t="shared" si="3"/>
        <v>17.007010057909177</v>
      </c>
    </row>
    <row r="28" spans="2:8" x14ac:dyDescent="0.25">
      <c r="B28">
        <v>8.5000000000000006E-2</v>
      </c>
      <c r="C28" s="4">
        <f t="shared" si="2"/>
        <v>7.5533175355450259</v>
      </c>
      <c r="G28">
        <v>0.16833333333333333</v>
      </c>
      <c r="H28" s="4">
        <f t="shared" si="3"/>
        <v>15.391648887534288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2019-07-10T01:55:39Z</dcterms:created>
  <dcterms:modified xsi:type="dcterms:W3CDTF">2019-07-10T02:06:15Z</dcterms:modified>
</cp:coreProperties>
</file>