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16275" windowHeight="7935" activeTab="5"/>
  </bookViews>
  <sheets>
    <sheet name="Sheet1" sheetId="1" r:id="rId1"/>
    <sheet name="Sheet2" sheetId="2" r:id="rId2"/>
    <sheet name="Swatchta" sheetId="4" r:id="rId3"/>
    <sheet name="MotorRegistration" sheetId="7" r:id="rId4"/>
    <sheet name="MainSheet" sheetId="8" r:id="rId5"/>
    <sheet name="SmartCitySheet" sheetId="3" r:id="rId6"/>
  </sheets>
  <definedNames>
    <definedName name="_xlnm._FilterDatabase" localSheetId="0" hidden="1">Sheet1!$A$1:$E$275</definedName>
  </definedNames>
  <calcPr calcId="145621"/>
</workbook>
</file>

<file path=xl/calcChain.xml><?xml version="1.0" encoding="utf-8"?>
<calcChain xmlns="http://schemas.openxmlformats.org/spreadsheetml/2006/main">
  <c r="F9" i="8" l="1"/>
  <c r="F10" i="8"/>
  <c r="F11" i="8"/>
  <c r="F12" i="8"/>
  <c r="F13" i="8"/>
  <c r="F14" i="8"/>
  <c r="F16" i="8"/>
  <c r="F17" i="8"/>
  <c r="F18" i="8"/>
  <c r="F19" i="8"/>
  <c r="F20" i="8"/>
  <c r="F21" i="8"/>
  <c r="F23" i="8"/>
  <c r="F24" i="8"/>
  <c r="F25" i="8"/>
  <c r="F26" i="8"/>
  <c r="F27" i="8"/>
  <c r="F28" i="8"/>
  <c r="F33" i="8"/>
  <c r="F34" i="8"/>
  <c r="F36" i="8"/>
  <c r="F37" i="8"/>
  <c r="F38" i="8"/>
  <c r="F39" i="8"/>
  <c r="F40" i="8"/>
  <c r="F42" i="8"/>
  <c r="F43" i="8"/>
  <c r="F44" i="8"/>
  <c r="F45" i="8"/>
  <c r="F46" i="8"/>
  <c r="F48" i="8"/>
  <c r="F49" i="8"/>
  <c r="F51" i="8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2" i="2"/>
  <c r="E3" i="8"/>
  <c r="E5" i="8"/>
  <c r="E6" i="8"/>
  <c r="E7" i="8"/>
  <c r="E8" i="8"/>
  <c r="E9" i="8"/>
  <c r="E10" i="8"/>
  <c r="E11" i="8"/>
  <c r="E12" i="8"/>
  <c r="E13" i="8"/>
  <c r="E14" i="8"/>
  <c r="E15" i="8"/>
  <c r="E16" i="8"/>
  <c r="E18" i="8"/>
  <c r="E20" i="8"/>
  <c r="E21" i="8"/>
  <c r="E22" i="8"/>
  <c r="E24" i="8"/>
  <c r="E25" i="8"/>
  <c r="E26" i="8"/>
  <c r="E27" i="8"/>
  <c r="E29" i="8"/>
  <c r="E30" i="8"/>
  <c r="E33" i="8"/>
  <c r="E34" i="8"/>
  <c r="E35" i="8"/>
  <c r="E36" i="8"/>
  <c r="E37" i="8"/>
  <c r="E39" i="8"/>
  <c r="E40" i="8"/>
  <c r="E42" i="8"/>
  <c r="E43" i="8"/>
  <c r="E44" i="8"/>
  <c r="E45" i="8"/>
  <c r="E46" i="8"/>
  <c r="E47" i="8"/>
  <c r="E49" i="8"/>
  <c r="D3" i="8"/>
  <c r="D4" i="8"/>
  <c r="D5" i="8"/>
  <c r="D6" i="8"/>
  <c r="D7" i="8"/>
  <c r="D8" i="8"/>
  <c r="D9" i="8"/>
  <c r="D10" i="8"/>
  <c r="D11" i="8"/>
  <c r="D12" i="8"/>
  <c r="D13" i="8"/>
  <c r="D14" i="8"/>
  <c r="D16" i="8"/>
  <c r="D17" i="8"/>
  <c r="D18" i="8"/>
  <c r="D20" i="8"/>
  <c r="D21" i="8"/>
  <c r="D23" i="8"/>
  <c r="D24" i="8"/>
  <c r="D25" i="8"/>
  <c r="D26" i="8"/>
  <c r="D27" i="8"/>
  <c r="D28" i="8"/>
  <c r="D29" i="8"/>
  <c r="D30" i="8"/>
  <c r="D33" i="8"/>
  <c r="D35" i="8"/>
  <c r="D36" i="8"/>
  <c r="D37" i="8"/>
  <c r="D38" i="8"/>
  <c r="D39" i="8"/>
  <c r="D41" i="8"/>
  <c r="D43" i="8"/>
  <c r="D45" i="8"/>
  <c r="D46" i="8"/>
  <c r="D47" i="8"/>
  <c r="D48" i="8"/>
  <c r="D49" i="8"/>
  <c r="D50" i="8"/>
  <c r="D51" i="8"/>
  <c r="D2" i="8"/>
  <c r="E3" i="3"/>
  <c r="E4" i="3"/>
  <c r="E5" i="3"/>
  <c r="E6" i="3"/>
  <c r="E7" i="3"/>
  <c r="E10" i="3"/>
  <c r="E12" i="3"/>
  <c r="E14" i="3"/>
  <c r="E15" i="3"/>
  <c r="E17" i="3"/>
  <c r="E18" i="3"/>
  <c r="E19" i="3"/>
  <c r="E20" i="3"/>
  <c r="E21" i="3"/>
  <c r="E35" i="3"/>
  <c r="E37" i="3"/>
  <c r="E39" i="3"/>
  <c r="E42" i="3"/>
  <c r="E43" i="3"/>
  <c r="E44" i="3"/>
  <c r="E45" i="3"/>
  <c r="E46" i="3"/>
  <c r="E47" i="3"/>
  <c r="E48" i="3"/>
  <c r="E50" i="3"/>
  <c r="E53" i="3"/>
  <c r="E55" i="3"/>
  <c r="E57" i="3"/>
  <c r="E58" i="3"/>
  <c r="E60" i="3"/>
  <c r="E61" i="3"/>
  <c r="E62" i="3"/>
  <c r="E64" i="3"/>
  <c r="E66" i="3"/>
  <c r="E69" i="3"/>
  <c r="E75" i="3"/>
  <c r="E76" i="3"/>
  <c r="E77" i="3"/>
  <c r="E82" i="3"/>
  <c r="E87" i="3"/>
  <c r="E88" i="3"/>
  <c r="E89" i="3"/>
  <c r="D3" i="3"/>
  <c r="D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0" i="3"/>
  <c r="D21" i="3"/>
  <c r="D27" i="3"/>
  <c r="D32" i="3"/>
  <c r="D35" i="3"/>
  <c r="D37" i="3"/>
  <c r="D38" i="3"/>
  <c r="D39" i="3"/>
  <c r="D40" i="3"/>
  <c r="D41" i="3"/>
  <c r="D42" i="3"/>
  <c r="D43" i="3"/>
  <c r="D44" i="3"/>
  <c r="D45" i="3"/>
  <c r="D46" i="3"/>
  <c r="D47" i="3"/>
  <c r="D48" i="3"/>
  <c r="D50" i="3"/>
  <c r="D51" i="3"/>
  <c r="D53" i="3"/>
  <c r="D55" i="3"/>
  <c r="D56" i="3"/>
  <c r="D57" i="3"/>
  <c r="D60" i="3"/>
  <c r="D61" i="3"/>
  <c r="D62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80" i="3"/>
  <c r="D82" i="3"/>
  <c r="D84" i="3"/>
  <c r="D85" i="3"/>
  <c r="D86" i="3"/>
  <c r="D87" i="3"/>
  <c r="D88" i="3"/>
  <c r="D89" i="3"/>
  <c r="D90" i="3"/>
  <c r="D2" i="3"/>
</calcChain>
</file>

<file path=xl/sharedStrings.xml><?xml version="1.0" encoding="utf-8"?>
<sst xmlns="http://schemas.openxmlformats.org/spreadsheetml/2006/main" count="2137" uniqueCount="668">
  <si>
    <t>Rank</t>
  </si>
  <si>
    <t>City</t>
  </si>
  <si>
    <t>Population</t>
  </si>
  <si>
    <t>State or Union territory</t>
  </si>
  <si>
    <t>Mumbai</t>
  </si>
  <si>
    <t>Maharashtra</t>
  </si>
  <si>
    <t>Delhi</t>
  </si>
  <si>
    <t>Bangalore</t>
  </si>
  <si>
    <t>Karnataka</t>
  </si>
  <si>
    <t>Hyderabad</t>
  </si>
  <si>
    <t>Telangana</t>
  </si>
  <si>
    <t>Ahmedabad</t>
  </si>
  <si>
    <t>Gujarat</t>
  </si>
  <si>
    <t>Chennai</t>
  </si>
  <si>
    <t>Tamil Nadu</t>
  </si>
  <si>
    <t>Kolkata</t>
  </si>
  <si>
    <t>West Bengal</t>
  </si>
  <si>
    <t>Surat</t>
  </si>
  <si>
    <t>Pune</t>
  </si>
  <si>
    <t>Jaipur</t>
  </si>
  <si>
    <t>Rajasthan</t>
  </si>
  <si>
    <t>Lucknow</t>
  </si>
  <si>
    <t>Uttar Pradesh</t>
  </si>
  <si>
    <t>Kanpur</t>
  </si>
  <si>
    <t>Nagpur</t>
  </si>
  <si>
    <t>Andhra Pradesh</t>
  </si>
  <si>
    <t>Indore</t>
  </si>
  <si>
    <t>Madhya Pradesh</t>
  </si>
  <si>
    <t>Thane</t>
  </si>
  <si>
    <t>Bhopal</t>
  </si>
  <si>
    <t>Pimpri-Chinchwad</t>
  </si>
  <si>
    <t>Patna</t>
  </si>
  <si>
    <t>Bihar</t>
  </si>
  <si>
    <t>Vadodara</t>
  </si>
  <si>
    <t>Ghaziabad</t>
  </si>
  <si>
    <t>Ludhiana</t>
  </si>
  <si>
    <t>Punjab</t>
  </si>
  <si>
    <t>Agra</t>
  </si>
  <si>
    <t>Nashik</t>
  </si>
  <si>
    <t>Faridabad</t>
  </si>
  <si>
    <t>Haryana</t>
  </si>
  <si>
    <t>Meerut</t>
  </si>
  <si>
    <t>Rajkot</t>
  </si>
  <si>
    <t>Kalyan-Dombivali</t>
  </si>
  <si>
    <t>Vasai-Virar</t>
  </si>
  <si>
    <t>Varanasi</t>
  </si>
  <si>
    <t>Srinagar</t>
  </si>
  <si>
    <t>Jammu and Kashmir</t>
  </si>
  <si>
    <t>Aurangabad</t>
  </si>
  <si>
    <t>Dhanbad</t>
  </si>
  <si>
    <t>Jharkhand</t>
  </si>
  <si>
    <t>Amritsar</t>
  </si>
  <si>
    <t>Navi Mumbai</t>
  </si>
  <si>
    <t>Allahabad</t>
  </si>
  <si>
    <t>Ranchi</t>
  </si>
  <si>
    <t>Howrah</t>
  </si>
  <si>
    <t>Jabalpur</t>
  </si>
  <si>
    <t>Gwalior</t>
  </si>
  <si>
    <t>Vijayawada</t>
  </si>
  <si>
    <t>Jodhpur</t>
  </si>
  <si>
    <t>Raipur</t>
  </si>
  <si>
    <t>Chhattisgarh</t>
  </si>
  <si>
    <t>Guwahati</t>
  </si>
  <si>
    <t>Assam</t>
  </si>
  <si>
    <t>Chandigarh</t>
  </si>
  <si>
    <t>Thiruvananthapuram</t>
  </si>
  <si>
    <t>Kerala</t>
  </si>
  <si>
    <t>Solapur</t>
  </si>
  <si>
    <t>Hubballi-Dharwad</t>
  </si>
  <si>
    <t>Bareilly</t>
  </si>
  <si>
    <t>Moradabad</t>
  </si>
  <si>
    <t>Mysore</t>
  </si>
  <si>
    <t>Gurgaon</t>
  </si>
  <si>
    <t>Aligarh</t>
  </si>
  <si>
    <t>Jalandhar</t>
  </si>
  <si>
    <t>Bhubaneswar</t>
  </si>
  <si>
    <t>Odisha</t>
  </si>
  <si>
    <t>Salem</t>
  </si>
  <si>
    <t>Mira-Bhayandar</t>
  </si>
  <si>
    <t>Bhiwandi</t>
  </si>
  <si>
    <t>Saharanpur</t>
  </si>
  <si>
    <t>Gorakhpur</t>
  </si>
  <si>
    <t>Bikaner</t>
  </si>
  <si>
    <t>Amravati</t>
  </si>
  <si>
    <t>Noida</t>
  </si>
  <si>
    <t>Jamshedpur</t>
  </si>
  <si>
    <t>Bhilai</t>
  </si>
  <si>
    <t>Cuttack</t>
  </si>
  <si>
    <t>Firozabad</t>
  </si>
  <si>
    <t>Kochi</t>
  </si>
  <si>
    <t>Bhavnagar</t>
  </si>
  <si>
    <t>Dehradun</t>
  </si>
  <si>
    <t>Uttarakhand</t>
  </si>
  <si>
    <t>Durgapur</t>
  </si>
  <si>
    <t>Asansol</t>
  </si>
  <si>
    <t>Rourkela</t>
  </si>
  <si>
    <t>Nanded</t>
  </si>
  <si>
    <t>Kolhapur</t>
  </si>
  <si>
    <t>Ajmer</t>
  </si>
  <si>
    <t>Akola</t>
  </si>
  <si>
    <t>Gulbarga</t>
  </si>
  <si>
    <t>Jamnagar</t>
  </si>
  <si>
    <t>Ujjain</t>
  </si>
  <si>
    <t>Loni</t>
  </si>
  <si>
    <t>Siliguri</t>
  </si>
  <si>
    <t>Jhansi</t>
  </si>
  <si>
    <t>Ulhasnagar</t>
  </si>
  <si>
    <t>Jammu</t>
  </si>
  <si>
    <t>Sangli-Miraj &amp; Kupwad</t>
  </si>
  <si>
    <t>Mangalore</t>
  </si>
  <si>
    <t>Belgaum</t>
  </si>
  <si>
    <t>Ambattur</t>
  </si>
  <si>
    <t>Tirunelveli</t>
  </si>
  <si>
    <t>Malegaon</t>
  </si>
  <si>
    <t>Gaya</t>
  </si>
  <si>
    <t>Jalgaon</t>
  </si>
  <si>
    <t>Udaipur</t>
  </si>
  <si>
    <t>Maheshtala</t>
  </si>
  <si>
    <t>Davanagere</t>
  </si>
  <si>
    <t>Kozhikode</t>
  </si>
  <si>
    <t>Kurnool</t>
  </si>
  <si>
    <t>Rajpur Sonarpur</t>
  </si>
  <si>
    <t>Bokaro</t>
  </si>
  <si>
    <t>South Dumdum</t>
  </si>
  <si>
    <t>Bellary</t>
  </si>
  <si>
    <t>Patiala</t>
  </si>
  <si>
    <t>Gopalpur</t>
  </si>
  <si>
    <t>Agartala</t>
  </si>
  <si>
    <t>Tripura</t>
  </si>
  <si>
    <t>Bhagalpur</t>
  </si>
  <si>
    <t>Muzaffarnagar</t>
  </si>
  <si>
    <t>Bhatpara</t>
  </si>
  <si>
    <t>Panihati</t>
  </si>
  <si>
    <t>Latur</t>
  </si>
  <si>
    <t>Dhule</t>
  </si>
  <si>
    <t>Rohtak</t>
  </si>
  <si>
    <t>Korba</t>
  </si>
  <si>
    <t>Bhilwara</t>
  </si>
  <si>
    <t>Berhampur</t>
  </si>
  <si>
    <t>Muzaffarpur</t>
  </si>
  <si>
    <t>Ahmednagar</t>
  </si>
  <si>
    <t>Mathura</t>
  </si>
  <si>
    <t>Kollam</t>
  </si>
  <si>
    <t>Avadi</t>
  </si>
  <si>
    <t>Kadapa</t>
  </si>
  <si>
    <t>Kamarhati</t>
  </si>
  <si>
    <t>Sambalpur</t>
  </si>
  <si>
    <t>Bilaspur</t>
  </si>
  <si>
    <t>Shahjahanpur</t>
  </si>
  <si>
    <t>Satara</t>
  </si>
  <si>
    <t>Bijapur</t>
  </si>
  <si>
    <t>Rampur</t>
  </si>
  <si>
    <t>Shivamogga</t>
  </si>
  <si>
    <t>Chandrapur</t>
  </si>
  <si>
    <t>Junagadh</t>
  </si>
  <si>
    <t>Thrissur</t>
  </si>
  <si>
    <t>Alwar</t>
  </si>
  <si>
    <t>Bardhaman</t>
  </si>
  <si>
    <t>Kulti</t>
  </si>
  <si>
    <t>Kakinada</t>
  </si>
  <si>
    <t>Nizamabad</t>
  </si>
  <si>
    <t>Parbhani</t>
  </si>
  <si>
    <t>Tumkur</t>
  </si>
  <si>
    <t>Khammam</t>
  </si>
  <si>
    <t>Ozhukarai</t>
  </si>
  <si>
    <t>Puducherry</t>
  </si>
  <si>
    <t>Bihar Sharif</t>
  </si>
  <si>
    <t>Panipat</t>
  </si>
  <si>
    <t>Darbhanga</t>
  </si>
  <si>
    <t>Bally</t>
  </si>
  <si>
    <t>Aizawl</t>
  </si>
  <si>
    <t>Mizoram</t>
  </si>
  <si>
    <t>Dewas</t>
  </si>
  <si>
    <t>Ichalkaranji</t>
  </si>
  <si>
    <t>Karnal</t>
  </si>
  <si>
    <t>Bathinda</t>
  </si>
  <si>
    <t>Jalna</t>
  </si>
  <si>
    <t>Eluru</t>
  </si>
  <si>
    <t>Kirari Suleman Nagar</t>
  </si>
  <si>
    <t>Barasat</t>
  </si>
  <si>
    <t>Purnia</t>
  </si>
  <si>
    <t>Satna</t>
  </si>
  <si>
    <t>Mau</t>
  </si>
  <si>
    <t>Sonipat</t>
  </si>
  <si>
    <t>Farrukhabad</t>
  </si>
  <si>
    <t>Sagar</t>
  </si>
  <si>
    <t>Durg</t>
  </si>
  <si>
    <t>Imphal</t>
  </si>
  <si>
    <t>Manipur</t>
  </si>
  <si>
    <t>Ratlam</t>
  </si>
  <si>
    <t>Hapur</t>
  </si>
  <si>
    <t>Arrah</t>
  </si>
  <si>
    <t>Karimnagar</t>
  </si>
  <si>
    <t>Anantapur</t>
  </si>
  <si>
    <t>Etawah</t>
  </si>
  <si>
    <t>Ambernath</t>
  </si>
  <si>
    <t>North Dumdum</t>
  </si>
  <si>
    <t>Bharatpur</t>
  </si>
  <si>
    <t>Begusarai</t>
  </si>
  <si>
    <t>New Delhi</t>
  </si>
  <si>
    <t>Gandhidham</t>
  </si>
  <si>
    <t>Baranagar</t>
  </si>
  <si>
    <t>Tiruvottiyur</t>
  </si>
  <si>
    <t>Sikar</t>
  </si>
  <si>
    <t>Thoothukudi</t>
  </si>
  <si>
    <t>Rewa</t>
  </si>
  <si>
    <t>Mirzapur</t>
  </si>
  <si>
    <t>Raichur</t>
  </si>
  <si>
    <t>Pali</t>
  </si>
  <si>
    <t>Haridwar</t>
  </si>
  <si>
    <t>Vijayanagaram</t>
  </si>
  <si>
    <t>Katihar</t>
  </si>
  <si>
    <t>Nagarcoil</t>
  </si>
  <si>
    <t>Sri Ganganagar</t>
  </si>
  <si>
    <t>Karawal Nagar</t>
  </si>
  <si>
    <t>Mango</t>
  </si>
  <si>
    <t>Thanjavur</t>
  </si>
  <si>
    <t>Bulandshahr</t>
  </si>
  <si>
    <t>Uluberia</t>
  </si>
  <si>
    <t>Murwara</t>
  </si>
  <si>
    <t>Sambhal</t>
  </si>
  <si>
    <t>Singrauli</t>
  </si>
  <si>
    <t>Nadiad</t>
  </si>
  <si>
    <t>Secunderabad</t>
  </si>
  <si>
    <t>Naihati</t>
  </si>
  <si>
    <t>Yamunanagar</t>
  </si>
  <si>
    <t>Bidhan Nagar</t>
  </si>
  <si>
    <t>Pallavaram</t>
  </si>
  <si>
    <t>Bidar</t>
  </si>
  <si>
    <t>Munger</t>
  </si>
  <si>
    <t>Panchkula</t>
  </si>
  <si>
    <t>Burhanpur</t>
  </si>
  <si>
    <t>Raurkela Industrial Township</t>
  </si>
  <si>
    <t>Kharagpur</t>
  </si>
  <si>
    <t>Dindigul</t>
  </si>
  <si>
    <t>Gandhinagar</t>
  </si>
  <si>
    <t>Hospet</t>
  </si>
  <si>
    <t>Nangloi Jat</t>
  </si>
  <si>
    <t>English Bazar</t>
  </si>
  <si>
    <t>Ongole</t>
  </si>
  <si>
    <t>Deoghar</t>
  </si>
  <si>
    <t>Chapra</t>
  </si>
  <si>
    <t>Haldia</t>
  </si>
  <si>
    <t>Khandwa</t>
  </si>
  <si>
    <t>Nandyal</t>
  </si>
  <si>
    <t>Morena</t>
  </si>
  <si>
    <t>Amroha</t>
  </si>
  <si>
    <t>Anand</t>
  </si>
  <si>
    <t>Bhind</t>
  </si>
  <si>
    <t>Bhalswa Jahangir Pur</t>
  </si>
  <si>
    <t>Madhyamgram</t>
  </si>
  <si>
    <t>Bhiwani</t>
  </si>
  <si>
    <t>Navi Mumbai Panvel Raigad</t>
  </si>
  <si>
    <t>Baharampur</t>
  </si>
  <si>
    <t>Ambala</t>
  </si>
  <si>
    <t>Morvi</t>
  </si>
  <si>
    <t>Fatehpur</t>
  </si>
  <si>
    <t>Rae Bareli</t>
  </si>
  <si>
    <t>Khora</t>
  </si>
  <si>
    <t>Bhusawal</t>
  </si>
  <si>
    <t>Orai</t>
  </si>
  <si>
    <t>Bahraich</t>
  </si>
  <si>
    <t>Vellore</t>
  </si>
  <si>
    <t>Mahesana</t>
  </si>
  <si>
    <t>Orissa</t>
  </si>
  <si>
    <t>Raiganj</t>
  </si>
  <si>
    <t>Sirsa</t>
  </si>
  <si>
    <t>Danapur</t>
  </si>
  <si>
    <t>Serampore</t>
  </si>
  <si>
    <t>Sultan Pur Majra</t>
  </si>
  <si>
    <t>Guna</t>
  </si>
  <si>
    <t>Jaunpur</t>
  </si>
  <si>
    <t>Panvel</t>
  </si>
  <si>
    <t>Shivpuri</t>
  </si>
  <si>
    <t>Surendranagar Dudhrej</t>
  </si>
  <si>
    <t>Unnao</t>
  </si>
  <si>
    <r>
      <t>Hugli</t>
    </r>
    <r>
      <rPr>
        <sz val="11"/>
        <color rgb="FF222222"/>
        <rFont val="Arial"/>
        <family val="2"/>
      </rPr>
      <t> and </t>
    </r>
    <r>
      <rPr>
        <sz val="11"/>
        <color rgb="FF0B0080"/>
        <rFont val="Arial"/>
        <family val="2"/>
      </rPr>
      <t>Chinsurah</t>
    </r>
  </si>
  <si>
    <t>Alappuzha</t>
  </si>
  <si>
    <t>Kottayam</t>
  </si>
  <si>
    <t>Shimla</t>
  </si>
  <si>
    <t>Himachal Pradesh</t>
  </si>
  <si>
    <t>Karaikudi</t>
  </si>
  <si>
    <t>Suryapet</t>
  </si>
  <si>
    <t>Miryalaguda</t>
  </si>
  <si>
    <t>Adilabad</t>
  </si>
  <si>
    <t>Amaravati</t>
  </si>
  <si>
    <t>Country</t>
  </si>
  <si>
    <t>City/Town</t>
  </si>
  <si>
    <t>Year</t>
  </si>
  <si>
    <t>Number and type of monitoring stations (PM10)</t>
  </si>
  <si>
    <t>India</t>
  </si>
  <si>
    <t>6 stations, NA</t>
  </si>
  <si>
    <t>6 stations</t>
  </si>
  <si>
    <t>5 stations, NA</t>
  </si>
  <si>
    <t>3 stations, NA</t>
  </si>
  <si>
    <t>2 stations, NA</t>
  </si>
  <si>
    <t>Angul</t>
  </si>
  <si>
    <t>Anklesvar</t>
  </si>
  <si>
    <t>Baddi</t>
  </si>
  <si>
    <t>Balasore</t>
  </si>
  <si>
    <t>7 stations, NA</t>
  </si>
  <si>
    <t>1 station, NA</t>
  </si>
  <si>
    <t>Bhubneshwar</t>
  </si>
  <si>
    <t>Bongaigaon</t>
  </si>
  <si>
    <t>Chitoor</t>
  </si>
  <si>
    <t>Coimbatore</t>
  </si>
  <si>
    <t>12 stations</t>
  </si>
  <si>
    <t>Devanagere</t>
  </si>
  <si>
    <t>Dibrugarh</t>
  </si>
  <si>
    <t>Dimapur</t>
  </si>
  <si>
    <t>Gobindgarh</t>
  </si>
  <si>
    <t>Golaghat</t>
  </si>
  <si>
    <t>Guntur</t>
  </si>
  <si>
    <t>Hassan</t>
  </si>
  <si>
    <t>10 stations, NA</t>
  </si>
  <si>
    <t>8 stations, NA</t>
  </si>
  <si>
    <t>Khanna</t>
  </si>
  <si>
    <t>Khurja</t>
  </si>
  <si>
    <t>Kohima</t>
  </si>
  <si>
    <t>9 stations, NA</t>
  </si>
  <si>
    <t>Kota</t>
  </si>
  <si>
    <t>Kothagudem</t>
  </si>
  <si>
    <t>4 stations, NA</t>
  </si>
  <si>
    <t>Madurai</t>
  </si>
  <si>
    <t>Margherita</t>
  </si>
  <si>
    <t>Nagaon</t>
  </si>
  <si>
    <t>Nagda</t>
  </si>
  <si>
    <t>Nalbari</t>
  </si>
  <si>
    <t>Nalgonda</t>
  </si>
  <si>
    <t>Naya Nangal</t>
  </si>
  <si>
    <t>Nellore</t>
  </si>
  <si>
    <t>Panaji</t>
  </si>
  <si>
    <t>Parwanoo</t>
  </si>
  <si>
    <t>Pathanamthitta</t>
  </si>
  <si>
    <t>2 stations, 2 stations, residential and others (PM10); 1 station (PM2.5)</t>
  </si>
  <si>
    <t>Raebareli</t>
  </si>
  <si>
    <t>Ramagundam</t>
  </si>
  <si>
    <t>Raniganj</t>
  </si>
  <si>
    <t>Rayagada</t>
  </si>
  <si>
    <t>Rishikesh</t>
  </si>
  <si>
    <t>Sangli</t>
  </si>
  <si>
    <t>Shillong</t>
  </si>
  <si>
    <t>Sibsagar</t>
  </si>
  <si>
    <t>Silchar</t>
  </si>
  <si>
    <t>Tezpur</t>
  </si>
  <si>
    <t>Tinsukia</t>
  </si>
  <si>
    <t>Trichy</t>
  </si>
  <si>
    <t>Tura</t>
  </si>
  <si>
    <t>Vapi</t>
  </si>
  <si>
    <t>Vishakhapatnam</t>
  </si>
  <si>
    <t>NA</t>
  </si>
  <si>
    <t>Warangal</t>
  </si>
  <si>
    <t>Ranking</t>
  </si>
  <si>
    <t>Cities Shortlisted</t>
  </si>
  <si>
    <t>Name of State/UT</t>
  </si>
  <si>
    <t>Visakhapatnam</t>
  </si>
  <si>
    <t>Davangere</t>
  </si>
  <si>
    <t>Port Blair</t>
  </si>
  <si>
    <t>Lucknow </t>
  </si>
  <si>
    <t>Bhagalpur </t>
  </si>
  <si>
    <t>Faridabad </t>
  </si>
  <si>
    <t>Chandigarh </t>
  </si>
  <si>
    <t>Raipur </t>
  </si>
  <si>
    <t>Chhattisgarh </t>
  </si>
  <si>
    <t>Jharkhand </t>
  </si>
  <si>
    <t>Dharamasala </t>
  </si>
  <si>
    <t>Himachal Pradesh </t>
  </si>
  <si>
    <t>Warangal </t>
  </si>
  <si>
    <t>Panaji </t>
  </si>
  <si>
    <t>Goa </t>
  </si>
  <si>
    <t>Agartala </t>
  </si>
  <si>
    <t>Tripura </t>
  </si>
  <si>
    <t>Manipur </t>
  </si>
  <si>
    <t>Port Blair </t>
  </si>
  <si>
    <t>Andaman &amp; Nicobar </t>
  </si>
  <si>
    <t>New Town Kolkata*</t>
  </si>
  <si>
    <t>Kalyan</t>
  </si>
  <si>
    <t>Tirupati</t>
  </si>
  <si>
    <t>Namchi</t>
  </si>
  <si>
    <t>Shimoga</t>
  </si>
  <si>
    <t>Tumakuru</t>
  </si>
  <si>
    <t>Sikkim</t>
  </si>
  <si>
    <t>Nagaland</t>
  </si>
  <si>
    <t>Hubli-Dharwad</t>
  </si>
  <si>
    <t>Naya Raipur</t>
  </si>
  <si>
    <t>Pasighat</t>
  </si>
  <si>
    <t>Dahod</t>
  </si>
  <si>
    <t>Pimpri Chinchwad</t>
  </si>
  <si>
    <t>Tiruchirappalli</t>
  </si>
  <si>
    <t>Bengaluru</t>
  </si>
  <si>
    <t>Tiruppur</t>
  </si>
  <si>
    <t>Gangtok</t>
  </si>
  <si>
    <t>Telengana</t>
  </si>
  <si>
    <t>Pondicherry</t>
  </si>
  <si>
    <t>Arunachal Pradesh</t>
  </si>
  <si>
    <t>Rajahmundry</t>
  </si>
  <si>
    <t>PM 10'Annual mean, ug/m3</t>
  </si>
  <si>
    <t>PM 2.5'Annual mean, ug/m3</t>
  </si>
  <si>
    <t>PM 2.5</t>
  </si>
  <si>
    <t>Erode</t>
  </si>
  <si>
    <t>Chittoor</t>
  </si>
  <si>
    <t>Population-2011</t>
  </si>
  <si>
    <t>Vehicle Registration</t>
  </si>
  <si>
    <t>Smart City</t>
  </si>
  <si>
    <t>Durg Bhilai</t>
  </si>
  <si>
    <t>Greater Mumbai</t>
  </si>
  <si>
    <t>Luddhiana</t>
  </si>
  <si>
    <t>Tiruchirapalli</t>
  </si>
  <si>
    <t>Number of Vehicles</t>
  </si>
  <si>
    <t>Ambikapur</t>
  </si>
  <si>
    <t>Khargone</t>
  </si>
  <si>
    <t>Navsari</t>
  </si>
  <si>
    <t>Kalol</t>
  </si>
  <si>
    <t>Omkareshwar</t>
  </si>
  <si>
    <t>Kumbakonam</t>
  </si>
  <si>
    <t>Jetpur Navagadh</t>
  </si>
  <si>
    <t>Chas</t>
  </si>
  <si>
    <t>Tenali</t>
  </si>
  <si>
    <t>Godhra</t>
  </si>
  <si>
    <t>Bhilai Nagar</t>
  </si>
  <si>
    <t>Sehore</t>
  </si>
  <si>
    <t>Hoshangabad</t>
  </si>
  <si>
    <t>Bharuch</t>
  </si>
  <si>
    <t>Pithampur</t>
  </si>
  <si>
    <t>Tambaram</t>
  </si>
  <si>
    <t>Mandsaur</t>
  </si>
  <si>
    <t>Betul</t>
  </si>
  <si>
    <t>Botad</t>
  </si>
  <si>
    <t>Hosur</t>
  </si>
  <si>
    <t>Machilipatnam</t>
  </si>
  <si>
    <t>Bhimavaram</t>
  </si>
  <si>
    <t>Ambarnath</t>
  </si>
  <si>
    <t>Guntakal</t>
  </si>
  <si>
    <t>Palanpur</t>
  </si>
  <si>
    <t>Morbi</t>
  </si>
  <si>
    <t>Bhuj</t>
  </si>
  <si>
    <t>Mehsana</t>
  </si>
  <si>
    <t>Leh</t>
  </si>
  <si>
    <t>Swatchta Ranking</t>
  </si>
  <si>
    <r>
      <t>Andhra Pradesh</t>
    </r>
    <r>
      <rPr>
        <sz val="11"/>
        <color rgb="FF222222"/>
        <rFont val="Arial"/>
        <family val="2"/>
      </rPr>
      <t> </t>
    </r>
  </si>
  <si>
    <t>Visakhapatnam (Vizag)</t>
  </si>
  <si>
    <t>Mysuru (Mysore)</t>
  </si>
  <si>
    <t>Tiruchirappalli (Trichy)</t>
  </si>
  <si>
    <t>New Delhi Municipal Council (NDMC)</t>
  </si>
  <si>
    <t>Amdavad (Ahmedabad)</t>
  </si>
  <si>
    <t>Chattisgarh</t>
  </si>
  <si>
    <t>Rajkot (M. Corp)</t>
  </si>
  <si>
    <t>Gandhinagar (NA)</t>
  </si>
  <si>
    <t>Greater Hyderabad Municipal Corporation (GHMC)</t>
  </si>
  <si>
    <t>Murwara (Katni)</t>
  </si>
  <si>
    <t>Tadipatri</t>
  </si>
  <si>
    <t>Narasaraopet</t>
  </si>
  <si>
    <t>Siddipet</t>
  </si>
  <si>
    <t>Chhindwara</t>
  </si>
  <si>
    <t>Shirdi (Shirdhi)</t>
  </si>
  <si>
    <t>Mangaluru (Mangalore)</t>
  </si>
  <si>
    <t>Jamshedpur (NAC)</t>
  </si>
  <si>
    <t>Dwarka</t>
  </si>
  <si>
    <t>Giridih</t>
  </si>
  <si>
    <t>Velankani (Vellankanni)</t>
  </si>
  <si>
    <t>Goa</t>
  </si>
  <si>
    <t>Hazaribag</t>
  </si>
  <si>
    <t>Chhatarpur (Chhattarpur)</t>
  </si>
  <si>
    <t>Bhubaneswar Town</t>
  </si>
  <si>
    <t>Tadepalligudem</t>
  </si>
  <si>
    <t>Veraval</t>
  </si>
  <si>
    <t>Raigarh</t>
  </si>
  <si>
    <t>Aizawl (NT)</t>
  </si>
  <si>
    <t>Chilakaluripet</t>
  </si>
  <si>
    <t>Karaikkudi</t>
  </si>
  <si>
    <t>Patan</t>
  </si>
  <si>
    <t>Gurugram (Gurgaon)</t>
  </si>
  <si>
    <t>Pudukkottai</t>
  </si>
  <si>
    <t>Srikakulam</t>
  </si>
  <si>
    <t>Deesa</t>
  </si>
  <si>
    <t>S.A.S. Nagar</t>
  </si>
  <si>
    <t>Amreli</t>
  </si>
  <si>
    <t>Rajapalayam</t>
  </si>
  <si>
    <t>Vizianagaram</t>
  </si>
  <si>
    <t>Kancheepuram</t>
  </si>
  <si>
    <t>Mango (NAC)</t>
  </si>
  <si>
    <t>Proddatur</t>
  </si>
  <si>
    <t>Neemuch</t>
  </si>
  <si>
    <t>Vasai Virar City</t>
  </si>
  <si>
    <t>Valsad</t>
  </si>
  <si>
    <t>Udupi</t>
  </si>
  <si>
    <t>Adityapur</t>
  </si>
  <si>
    <t>Biharsharif</t>
  </si>
  <si>
    <t>Shivamogga (Shimoga)</t>
  </si>
  <si>
    <t>Mandya</t>
  </si>
  <si>
    <t>Dharmavaram</t>
  </si>
  <si>
    <t>Tumakuru (Tumkur)</t>
  </si>
  <si>
    <t>Gondal</t>
  </si>
  <si>
    <t>Gudivada</t>
  </si>
  <si>
    <t>Kulgaon Badlapur (Badlapur)</t>
  </si>
  <si>
    <t>Kavali</t>
  </si>
  <si>
    <t>Hindupur</t>
  </si>
  <si>
    <t>Seoni</t>
  </si>
  <si>
    <t>Rajnandgaon</t>
  </si>
  <si>
    <t>Gadag Betageri</t>
  </si>
  <si>
    <t>Raurkela</t>
  </si>
  <si>
    <t>Bundi</t>
  </si>
  <si>
    <t>Delhi Cantonment</t>
  </si>
  <si>
    <t>Vidisha</t>
  </si>
  <si>
    <t>Nagercoil</t>
  </si>
  <si>
    <t>Nandurbar</t>
  </si>
  <si>
    <t>Porbandar</t>
  </si>
  <si>
    <t>Nagapattinam</t>
  </si>
  <si>
    <t>Berhampur(Brahmapur Town)</t>
  </si>
  <si>
    <t>Pathankot</t>
  </si>
  <si>
    <t>Puducherry (Pondicherry)</t>
  </si>
  <si>
    <t>Balasore(Baleshwar Town)</t>
  </si>
  <si>
    <t>Nanded Waghala</t>
  </si>
  <si>
    <t>Puri Town</t>
  </si>
  <si>
    <t>East Delhi Municipal Corporation</t>
  </si>
  <si>
    <t>Anantnag</t>
  </si>
  <si>
    <t>South Delhi Municipal Corporation</t>
  </si>
  <si>
    <t>Bagalkote(Bagalkot)</t>
  </si>
  <si>
    <t>Bruhat Bengaluru (BBMP)</t>
  </si>
  <si>
    <t>Ananthapuramu (Ananthapur)</t>
  </si>
  <si>
    <t>Srikalahasti</t>
  </si>
  <si>
    <t>Itanagar</t>
  </si>
  <si>
    <t>Bhadravathi(Bhadravati)</t>
  </si>
  <si>
    <t>Roorkee</t>
  </si>
  <si>
    <t>Osmanabad</t>
  </si>
  <si>
    <t>Ranebennur (Ranibennur)</t>
  </si>
  <si>
    <t>Andaman and Nicobar Islands</t>
  </si>
  <si>
    <t>Ferozepur</t>
  </si>
  <si>
    <t>Thoothukudi (Thoothukkudi)</t>
  </si>
  <si>
    <t>Adoni</t>
  </si>
  <si>
    <t>Chickamagaluru (Chikmagalur)</t>
  </si>
  <si>
    <t>Yavatmal</t>
  </si>
  <si>
    <t>Jagdalpur</t>
  </si>
  <si>
    <t>Kalyan-Dombivli</t>
  </si>
  <si>
    <t>Greater Chennai (Chennai)</t>
  </si>
  <si>
    <t>Sangli Miraj Kupwad</t>
  </si>
  <si>
    <t>Tiruvannamalai</t>
  </si>
  <si>
    <t>Udgir</t>
  </si>
  <si>
    <t>Damoh</t>
  </si>
  <si>
    <t>Sonepat (Sonipat)</t>
  </si>
  <si>
    <t>Belagavi (Belgaum)</t>
  </si>
  <si>
    <t>Mahabubnagar</t>
  </si>
  <si>
    <t>Cuddalore</t>
  </si>
  <si>
    <t>Ayodhya</t>
  </si>
  <si>
    <t>Thanesar</t>
  </si>
  <si>
    <t>Kozhikode (Calicut)</t>
  </si>
  <si>
    <t>Gangapur City</t>
  </si>
  <si>
    <t>Kashipur</t>
  </si>
  <si>
    <t>Kishanganj</t>
  </si>
  <si>
    <t>Kullu</t>
  </si>
  <si>
    <t>Dabra</t>
  </si>
  <si>
    <t>Baripada Town</t>
  </si>
  <si>
    <t>Silvassa (Silvasa)</t>
  </si>
  <si>
    <t>Dadra and Nagar Haveli</t>
  </si>
  <si>
    <t>Jind</t>
  </si>
  <si>
    <t>Ambur</t>
  </si>
  <si>
    <t>Rameswaram (Rameshwaram)</t>
  </si>
  <si>
    <t>Bettiah</t>
  </si>
  <si>
    <t>Kochi (Cochin)</t>
  </si>
  <si>
    <t>Hajipur</t>
  </si>
  <si>
    <t>Meghalaya</t>
  </si>
  <si>
    <t>Sasaram</t>
  </si>
  <si>
    <t>North Delhi Municipal Corporation</t>
  </si>
  <si>
    <t>Madanapalle</t>
  </si>
  <si>
    <t>Kaithal</t>
  </si>
  <si>
    <t>Ballari(Bellary)</t>
  </si>
  <si>
    <t>Barnala</t>
  </si>
  <si>
    <t>Beawar</t>
  </si>
  <si>
    <t>Palakkad</t>
  </si>
  <si>
    <t>Barshi</t>
  </si>
  <si>
    <t>Datia</t>
  </si>
  <si>
    <t>Hisar</t>
  </si>
  <si>
    <t>Jhunjhunu</t>
  </si>
  <si>
    <t>Bodh Gaya</t>
  </si>
  <si>
    <t>Kalaburagi (Gulbarga)</t>
  </si>
  <si>
    <t>Sujangarh</t>
  </si>
  <si>
    <t>Chittorgarh(Chittaurgarh)</t>
  </si>
  <si>
    <t>Beed(Bid)</t>
  </si>
  <si>
    <t>Rewari</t>
  </si>
  <si>
    <t>Chandausi</t>
  </si>
  <si>
    <t>Guruvayur</t>
  </si>
  <si>
    <t>Jehanabad</t>
  </si>
  <si>
    <t>Ambala Sadar (Ambala)</t>
  </si>
  <si>
    <t>Sultanpur</t>
  </si>
  <si>
    <t>Achalpur</t>
  </si>
  <si>
    <t>Vijayapura (Bijapur)</t>
  </si>
  <si>
    <t>Wardha</t>
  </si>
  <si>
    <t>Hosapete (Hospet)</t>
  </si>
  <si>
    <t>Lalitpur</t>
  </si>
  <si>
    <t>Sambalpur Town</t>
  </si>
  <si>
    <t>Hoshiarpur</t>
  </si>
  <si>
    <t>Thrissur (M.Corp)</t>
  </si>
  <si>
    <t>Rudrapur</t>
  </si>
  <si>
    <t>Shamli</t>
  </si>
  <si>
    <t>Buxar</t>
  </si>
  <si>
    <t>Tonk</t>
  </si>
  <si>
    <t>Nainital</t>
  </si>
  <si>
    <t>Hanumangarh</t>
  </si>
  <si>
    <t>Akbarpur</t>
  </si>
  <si>
    <t>Dehri</t>
  </si>
  <si>
    <t>Chitradurga</t>
  </si>
  <si>
    <t>Deoria</t>
  </si>
  <si>
    <t>Diu</t>
  </si>
  <si>
    <t>Daman and Diu</t>
  </si>
  <si>
    <t>Gondia</t>
  </si>
  <si>
    <t>Robertson Pet</t>
  </si>
  <si>
    <t>Motihari</t>
  </si>
  <si>
    <t>Bhadrak</t>
  </si>
  <si>
    <t>Daman</t>
  </si>
  <si>
    <t>Bahadurgarh</t>
  </si>
  <si>
    <t>Baran</t>
  </si>
  <si>
    <t>Hinganghat</t>
  </si>
  <si>
    <t>Aurangabad (Bihar)</t>
  </si>
  <si>
    <t>Sawai Madhopur</t>
  </si>
  <si>
    <t>Ganganagar</t>
  </si>
  <si>
    <t>Modinagar</t>
  </si>
  <si>
    <t>Ballia</t>
  </si>
  <si>
    <t>Malerkotla</t>
  </si>
  <si>
    <t>Kannur</t>
  </si>
  <si>
    <t>Hindaun</t>
  </si>
  <si>
    <t>Moga</t>
  </si>
  <si>
    <t>Maunath Bhanjan</t>
  </si>
  <si>
    <t>Kolar</t>
  </si>
  <si>
    <t>Pilibhit</t>
  </si>
  <si>
    <t>Siwan</t>
  </si>
  <si>
    <t>Farrukhabad-cum-Fatehgarh</t>
  </si>
  <si>
    <t>Mainpuri</t>
  </si>
  <si>
    <t>Alappuzha (Alleppey)</t>
  </si>
  <si>
    <t>Gangawati</t>
  </si>
  <si>
    <t>Mughalsarai</t>
  </si>
  <si>
    <t>Faizabad</t>
  </si>
  <si>
    <t>Nagaur</t>
  </si>
  <si>
    <t>Banda</t>
  </si>
  <si>
    <t>Basti</t>
  </si>
  <si>
    <t>Dhaulpur</t>
  </si>
  <si>
    <t>Badami</t>
  </si>
  <si>
    <t>Mirzapur-cum-Vindhyachal</t>
  </si>
  <si>
    <t>Dinapur Nizamat (Danapur)</t>
  </si>
  <si>
    <t>Bhiwandi-Nizampur(Bhiwandi)</t>
  </si>
  <si>
    <t>Haldwani-cum-Kathgodam</t>
  </si>
  <si>
    <t>Saharsa</t>
  </si>
  <si>
    <t>Palwal</t>
  </si>
  <si>
    <t>Azamgarh</t>
  </si>
  <si>
    <t>Shikohabad</t>
  </si>
  <si>
    <t>Jhalawar</t>
  </si>
  <si>
    <t>Bhiwadi</t>
  </si>
  <si>
    <t>Churu</t>
  </si>
  <si>
    <t>Etah</t>
  </si>
  <si>
    <t>Sitapur</t>
  </si>
  <si>
    <t>Hathras</t>
  </si>
  <si>
    <t>Kasganj</t>
  </si>
  <si>
    <t>Lakhimpur</t>
  </si>
  <si>
    <t>Ghazipur</t>
  </si>
  <si>
    <t>Jamalpur</t>
  </si>
  <si>
    <t>Kavaratti</t>
  </si>
  <si>
    <t>Lakshadweep</t>
  </si>
  <si>
    <t>Batala</t>
  </si>
  <si>
    <t>Kishangarh</t>
  </si>
  <si>
    <t>Badaun(Budaun)</t>
  </si>
  <si>
    <t>Baraut</t>
  </si>
  <si>
    <t>Abohar</t>
  </si>
  <si>
    <t>Muktsar</t>
  </si>
  <si>
    <t>Hardoi</t>
  </si>
  <si>
    <t>Bagaha</t>
  </si>
  <si>
    <t>Gonda</t>
  </si>
  <si>
    <t>State</t>
  </si>
  <si>
    <t>No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</si>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</sst>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222222"/>
      <name val="Arial"/>
      <family val="2"/>
    </font>
    <font>
      <sz val="11"/>
      <color rgb="FF222222"/>
      <name val="Arial"/>
      <family val="2"/>
    </font>
    <font>
      <sz val="11"/>
      <color rgb="FF0B0080"/>
      <name val="Arial"/>
      <family val="2"/>
    </font>
    <font>
      <sz val="10"/>
      <name val="Arial"/>
      <family val="2"/>
    </font>
    <font>
      <sz val="11"/>
      <name val="Calibri"/>
      <family val="2"/>
    </font>
    <font>
      <b/>
      <sz val="11"/>
      <name val="Calibri"/>
      <family val="2"/>
    </font>
    <font>
      <sz val="12"/>
      <color rgb="FF3E3E3E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8F9FA"/>
        <bgColor indexed="64"/>
      </patternFill>
    </fill>
    <fill>
      <patternFill patternType="solid">
        <fgColor rgb="FFEAECF0"/>
        <bgColor indexed="64"/>
      </patternFill>
    </fill>
    <fill>
      <patternFill patternType="solid">
        <fgColor rgb="FFD9D9D9"/>
        <bgColor rgb="FF000000"/>
      </patternFill>
    </fill>
  </fills>
  <borders count="8">
    <border>
      <left/>
      <right/>
      <top/>
      <bottom/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/>
      <diagonal/>
    </border>
    <border>
      <left style="medium">
        <color rgb="FFA2A9B1"/>
      </left>
      <right style="medium">
        <color rgb="FFA2A9B1"/>
      </right>
      <top/>
      <bottom style="medium">
        <color rgb="FFA2A9B1"/>
      </bottom>
      <diagonal/>
    </border>
    <border>
      <left/>
      <right/>
      <top/>
      <bottom style="medium">
        <color indexed="64"/>
      </bottom>
      <diagonal/>
    </border>
    <border>
      <left style="medium">
        <color rgb="FFA2A9B1"/>
      </left>
      <right style="medium">
        <color rgb="FFA2A9B1"/>
      </right>
      <top/>
      <bottom/>
      <diagonal/>
    </border>
    <border>
      <left style="medium">
        <color rgb="FFDBDBDB"/>
      </left>
      <right style="medium">
        <color rgb="FFDBDBDB"/>
      </right>
      <top style="medium">
        <color rgb="FFDBDBDB"/>
      </top>
      <bottom style="medium">
        <color rgb="FFDBDBDB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23">
    <xf numFmtId="0" fontId="0" fillId="0" borderId="0" xfId="0"/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3" fontId="3" fillId="2" borderId="1" xfId="0" applyNumberFormat="1" applyFont="1" applyFill="1" applyBorder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7" fillId="0" borderId="4" xfId="1" quotePrefix="1" applyFont="1" applyFill="1" applyBorder="1" applyAlignment="1">
      <alignment horizontal="center" wrapText="1"/>
    </xf>
    <xf numFmtId="0" fontId="7" fillId="0" borderId="4" xfId="1" applyFont="1" applyFill="1" applyBorder="1" applyAlignment="1">
      <alignment horizontal="center" wrapText="1"/>
    </xf>
    <xf numFmtId="0" fontId="6" fillId="0" borderId="0" xfId="0" applyFont="1" applyFill="1" applyBorder="1"/>
    <xf numFmtId="1" fontId="6" fillId="0" borderId="0" xfId="0" applyNumberFormat="1" applyFont="1" applyFill="1" applyBorder="1"/>
    <xf numFmtId="1" fontId="6" fillId="4" borderId="0" xfId="0" applyNumberFormat="1" applyFont="1" applyFill="1" applyBorder="1"/>
    <xf numFmtId="1" fontId="0" fillId="0" borderId="0" xfId="0" applyNumberFormat="1"/>
    <xf numFmtId="0" fontId="2" fillId="3" borderId="1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3" fontId="0" fillId="0" borderId="0" xfId="0" applyNumberFormat="1"/>
    <xf numFmtId="0" fontId="1" fillId="0" borderId="0" xfId="0" applyFont="1"/>
    <xf numFmtId="0" fontId="8" fillId="0" borderId="6" xfId="0" applyFont="1" applyBorder="1" applyAlignment="1">
      <alignment vertical="top" wrapText="1"/>
    </xf>
    <xf numFmtId="0" fontId="2" fillId="3" borderId="7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vertical="center" wrapText="1"/>
    </xf>
    <xf numFmtId="0" fontId="0" fillId="0" borderId="7" xfId="0" applyBorder="1"/>
    <xf numFmtId="3" fontId="3" fillId="2" borderId="7" xfId="0" applyNumberFormat="1" applyFont="1" applyFill="1" applyBorder="1" applyAlignment="1">
      <alignment vertical="center" wrapText="1"/>
    </xf>
  </cellXfs>
  <cellStyles count="2">
    <cellStyle name="Normal" xfId="0" builtinId="0"/>
    <cellStyle name="Normal 9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21</xdr:row>
      <xdr:rowOff>0</xdr:rowOff>
    </xdr:from>
    <xdr:to>
      <xdr:col>0</xdr:col>
      <xdr:colOff>76200</xdr:colOff>
      <xdr:row>21</xdr:row>
      <xdr:rowOff>76200</xdr:rowOff>
    </xdr:to>
    <xdr:pic>
      <xdr:nvPicPr>
        <xdr:cNvPr id="3" name="Picture 2" descr="Lucknow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11605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76200</xdr:colOff>
      <xdr:row>21</xdr:row>
      <xdr:rowOff>76200</xdr:rowOff>
    </xdr:to>
    <xdr:pic>
      <xdr:nvPicPr>
        <xdr:cNvPr id="4" name="Picture 3" descr="Bhagalpur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49705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76200</xdr:colOff>
      <xdr:row>21</xdr:row>
      <xdr:rowOff>76200</xdr:rowOff>
    </xdr:to>
    <xdr:pic>
      <xdr:nvPicPr>
        <xdr:cNvPr id="5" name="Picture 4" descr="New Town, Kolkata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06855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76200</xdr:colOff>
      <xdr:row>21</xdr:row>
      <xdr:rowOff>76200</xdr:rowOff>
    </xdr:to>
    <xdr:pic>
      <xdr:nvPicPr>
        <xdr:cNvPr id="6" name="Picture 5" descr="Faridabad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83055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76200</xdr:colOff>
      <xdr:row>21</xdr:row>
      <xdr:rowOff>76200</xdr:rowOff>
    </xdr:to>
    <xdr:pic>
      <xdr:nvPicPr>
        <xdr:cNvPr id="7" name="Picture 6" descr="Chandigarh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40205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76200</xdr:colOff>
      <xdr:row>21</xdr:row>
      <xdr:rowOff>76200</xdr:rowOff>
    </xdr:to>
    <xdr:pic>
      <xdr:nvPicPr>
        <xdr:cNvPr id="8" name="Picture 7" descr="Raipur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97355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76200</xdr:colOff>
      <xdr:row>21</xdr:row>
      <xdr:rowOff>76200</xdr:rowOff>
    </xdr:to>
    <xdr:pic>
      <xdr:nvPicPr>
        <xdr:cNvPr id="9" name="Picture 8" descr="Ranchi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35455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76200</xdr:colOff>
      <xdr:row>21</xdr:row>
      <xdr:rowOff>76200</xdr:rowOff>
    </xdr:to>
    <xdr:pic>
      <xdr:nvPicPr>
        <xdr:cNvPr id="10" name="Picture 9" descr="Dharamasala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73555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76200</xdr:colOff>
      <xdr:row>21</xdr:row>
      <xdr:rowOff>76200</xdr:rowOff>
    </xdr:to>
    <xdr:pic>
      <xdr:nvPicPr>
        <xdr:cNvPr id="11" name="Picture 10" descr="Warangal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30705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76200</xdr:colOff>
      <xdr:row>21</xdr:row>
      <xdr:rowOff>76200</xdr:rowOff>
    </xdr:to>
    <xdr:pic>
      <xdr:nvPicPr>
        <xdr:cNvPr id="12" name="Picture 11" descr="Panaji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87855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76200</xdr:colOff>
      <xdr:row>34</xdr:row>
      <xdr:rowOff>76200</xdr:rowOff>
    </xdr:to>
    <xdr:pic>
      <xdr:nvPicPr>
        <xdr:cNvPr id="17" name="Picture 16" descr="Amritsar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32860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76200</xdr:colOff>
      <xdr:row>34</xdr:row>
      <xdr:rowOff>76200</xdr:rowOff>
    </xdr:to>
    <xdr:pic>
      <xdr:nvPicPr>
        <xdr:cNvPr id="18" name="Picture 17" descr="Kalya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70960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76200</xdr:colOff>
      <xdr:row>34</xdr:row>
      <xdr:rowOff>76200</xdr:rowOff>
    </xdr:to>
    <xdr:pic>
      <xdr:nvPicPr>
        <xdr:cNvPr id="19" name="Picture 18" descr="Ujjai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09060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76200</xdr:colOff>
      <xdr:row>34</xdr:row>
      <xdr:rowOff>76200</xdr:rowOff>
    </xdr:to>
    <xdr:pic>
      <xdr:nvPicPr>
        <xdr:cNvPr id="20" name="Picture 19" descr="Tirupati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47160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76200</xdr:colOff>
      <xdr:row>34</xdr:row>
      <xdr:rowOff>76200</xdr:rowOff>
    </xdr:to>
    <xdr:pic>
      <xdr:nvPicPr>
        <xdr:cNvPr id="21" name="Picture 20" descr="Nagpur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85260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76200</xdr:colOff>
      <xdr:row>34</xdr:row>
      <xdr:rowOff>76200</xdr:rowOff>
    </xdr:to>
    <xdr:pic>
      <xdr:nvPicPr>
        <xdr:cNvPr id="22" name="Picture 21" descr="Mangaluru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23360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76200</xdr:colOff>
      <xdr:row>34</xdr:row>
      <xdr:rowOff>76200</xdr:rowOff>
    </xdr:to>
    <xdr:pic>
      <xdr:nvPicPr>
        <xdr:cNvPr id="23" name="Picture 22" descr="Vello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80510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76200</xdr:colOff>
      <xdr:row>34</xdr:row>
      <xdr:rowOff>76200</xdr:rowOff>
    </xdr:to>
    <xdr:pic>
      <xdr:nvPicPr>
        <xdr:cNvPr id="24" name="Picture 23" descr="Than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18610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76200</xdr:colOff>
      <xdr:row>34</xdr:row>
      <xdr:rowOff>76200</xdr:rowOff>
    </xdr:to>
    <xdr:pic>
      <xdr:nvPicPr>
        <xdr:cNvPr id="25" name="Picture 24" descr="Gwalior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56710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76200</xdr:colOff>
      <xdr:row>34</xdr:row>
      <xdr:rowOff>76200</xdr:rowOff>
    </xdr:to>
    <xdr:pic>
      <xdr:nvPicPr>
        <xdr:cNvPr id="26" name="Picture 25" descr="Agra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94810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76200</xdr:colOff>
      <xdr:row>34</xdr:row>
      <xdr:rowOff>76200</xdr:rowOff>
    </xdr:to>
    <xdr:pic>
      <xdr:nvPicPr>
        <xdr:cNvPr id="27" name="Picture 26" descr="Nashik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32910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76200</xdr:colOff>
      <xdr:row>34</xdr:row>
      <xdr:rowOff>76200</xdr:rowOff>
    </xdr:to>
    <xdr:pic>
      <xdr:nvPicPr>
        <xdr:cNvPr id="28" name="Picture 27" descr="Rourkela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71010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76200</xdr:colOff>
      <xdr:row>34</xdr:row>
      <xdr:rowOff>76200</xdr:rowOff>
    </xdr:to>
    <xdr:pic>
      <xdr:nvPicPr>
        <xdr:cNvPr id="29" name="Picture 28" descr="Kanpur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09110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76200</xdr:colOff>
      <xdr:row>34</xdr:row>
      <xdr:rowOff>76200</xdr:rowOff>
    </xdr:to>
    <xdr:pic>
      <xdr:nvPicPr>
        <xdr:cNvPr id="30" name="Picture 29" descr="Madurai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47210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76200</xdr:colOff>
      <xdr:row>34</xdr:row>
      <xdr:rowOff>76200</xdr:rowOff>
    </xdr:to>
    <xdr:pic>
      <xdr:nvPicPr>
        <xdr:cNvPr id="31" name="Picture 30" descr="Tumkur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85310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76200</xdr:colOff>
      <xdr:row>34</xdr:row>
      <xdr:rowOff>76200</xdr:rowOff>
    </xdr:to>
    <xdr:pic>
      <xdr:nvPicPr>
        <xdr:cNvPr id="32" name="Picture 31" descr="Kota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23410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76200</xdr:colOff>
      <xdr:row>34</xdr:row>
      <xdr:rowOff>76200</xdr:rowOff>
    </xdr:to>
    <xdr:pic>
      <xdr:nvPicPr>
        <xdr:cNvPr id="33" name="Picture 32" descr="Thanjavur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61510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76200</xdr:colOff>
      <xdr:row>34</xdr:row>
      <xdr:rowOff>76200</xdr:rowOff>
    </xdr:to>
    <xdr:pic>
      <xdr:nvPicPr>
        <xdr:cNvPr id="34" name="Picture 33" descr="Namchi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18660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76200</xdr:colOff>
      <xdr:row>34</xdr:row>
      <xdr:rowOff>76200</xdr:rowOff>
    </xdr:to>
    <xdr:pic>
      <xdr:nvPicPr>
        <xdr:cNvPr id="35" name="Picture 34" descr="Jalandhar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56760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76200</xdr:colOff>
      <xdr:row>34</xdr:row>
      <xdr:rowOff>76200</xdr:rowOff>
    </xdr:to>
    <xdr:pic>
      <xdr:nvPicPr>
        <xdr:cNvPr id="36" name="Picture 35" descr="Shimoga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13910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76200</xdr:colOff>
      <xdr:row>34</xdr:row>
      <xdr:rowOff>76200</xdr:rowOff>
    </xdr:to>
    <xdr:pic>
      <xdr:nvPicPr>
        <xdr:cNvPr id="37" name="Picture 36" descr="Salem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52010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76200</xdr:colOff>
      <xdr:row>34</xdr:row>
      <xdr:rowOff>76200</xdr:rowOff>
    </xdr:to>
    <xdr:pic>
      <xdr:nvPicPr>
        <xdr:cNvPr id="38" name="Picture 37" descr="Ajmer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90110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76200</xdr:colOff>
      <xdr:row>34</xdr:row>
      <xdr:rowOff>76200</xdr:rowOff>
    </xdr:to>
    <xdr:pic>
      <xdr:nvPicPr>
        <xdr:cNvPr id="39" name="Picture 38" descr="Varanasi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28210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76200</xdr:colOff>
      <xdr:row>34</xdr:row>
      <xdr:rowOff>76200</xdr:rowOff>
    </xdr:to>
    <xdr:pic>
      <xdr:nvPicPr>
        <xdr:cNvPr id="40" name="Picture 39" descr="Kohima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66310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76200</xdr:colOff>
      <xdr:row>34</xdr:row>
      <xdr:rowOff>76200</xdr:rowOff>
    </xdr:to>
    <xdr:pic>
      <xdr:nvPicPr>
        <xdr:cNvPr id="41" name="Picture 40" descr="Hubli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04410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76200</xdr:colOff>
      <xdr:row>34</xdr:row>
      <xdr:rowOff>76200</xdr:rowOff>
    </xdr:to>
    <xdr:pic>
      <xdr:nvPicPr>
        <xdr:cNvPr id="42" name="Picture 41" descr="Aurangabad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42510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61</xdr:row>
      <xdr:rowOff>0</xdr:rowOff>
    </xdr:from>
    <xdr:to>
      <xdr:col>0</xdr:col>
      <xdr:colOff>76200</xdr:colOff>
      <xdr:row>61</xdr:row>
      <xdr:rowOff>76200</xdr:rowOff>
    </xdr:to>
    <xdr:pic>
      <xdr:nvPicPr>
        <xdr:cNvPr id="45" name="Picture 44" descr="Tirunelveli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981950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61</xdr:row>
      <xdr:rowOff>0</xdr:rowOff>
    </xdr:from>
    <xdr:to>
      <xdr:col>0</xdr:col>
      <xdr:colOff>76200</xdr:colOff>
      <xdr:row>61</xdr:row>
      <xdr:rowOff>76200</xdr:rowOff>
    </xdr:to>
    <xdr:pic>
      <xdr:nvPicPr>
        <xdr:cNvPr id="46" name="Picture 45" descr="Thoothukudi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39100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61</xdr:row>
      <xdr:rowOff>0</xdr:rowOff>
    </xdr:from>
    <xdr:to>
      <xdr:col>0</xdr:col>
      <xdr:colOff>76200</xdr:colOff>
      <xdr:row>61</xdr:row>
      <xdr:rowOff>76200</xdr:rowOff>
    </xdr:to>
    <xdr:pic>
      <xdr:nvPicPr>
        <xdr:cNvPr id="47" name="Picture 46" descr="Naya Raipur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96250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61</xdr:row>
      <xdr:rowOff>0</xdr:rowOff>
    </xdr:from>
    <xdr:to>
      <xdr:col>0</xdr:col>
      <xdr:colOff>76200</xdr:colOff>
      <xdr:row>61</xdr:row>
      <xdr:rowOff>76200</xdr:rowOff>
    </xdr:to>
    <xdr:pic>
      <xdr:nvPicPr>
        <xdr:cNvPr id="48" name="Picture 47" descr="Rajkot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153400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61</xdr:row>
      <xdr:rowOff>0</xdr:rowOff>
    </xdr:from>
    <xdr:to>
      <xdr:col>0</xdr:col>
      <xdr:colOff>76200</xdr:colOff>
      <xdr:row>61</xdr:row>
      <xdr:rowOff>76200</xdr:rowOff>
    </xdr:to>
    <xdr:pic>
      <xdr:nvPicPr>
        <xdr:cNvPr id="49" name="Picture 48" descr="Amaravati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191500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61</xdr:row>
      <xdr:rowOff>0</xdr:rowOff>
    </xdr:from>
    <xdr:to>
      <xdr:col>0</xdr:col>
      <xdr:colOff>76200</xdr:colOff>
      <xdr:row>61</xdr:row>
      <xdr:rowOff>76200</xdr:rowOff>
    </xdr:to>
    <xdr:pic>
      <xdr:nvPicPr>
        <xdr:cNvPr id="50" name="Picture 49" descr="Patna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248650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61</xdr:row>
      <xdr:rowOff>0</xdr:rowOff>
    </xdr:from>
    <xdr:to>
      <xdr:col>0</xdr:col>
      <xdr:colOff>76200</xdr:colOff>
      <xdr:row>61</xdr:row>
      <xdr:rowOff>76200</xdr:rowOff>
    </xdr:to>
    <xdr:pic>
      <xdr:nvPicPr>
        <xdr:cNvPr id="51" name="Picture 50" descr="Karimnagar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286750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61</xdr:row>
      <xdr:rowOff>0</xdr:rowOff>
    </xdr:from>
    <xdr:to>
      <xdr:col>0</xdr:col>
      <xdr:colOff>76200</xdr:colOff>
      <xdr:row>61</xdr:row>
      <xdr:rowOff>76200</xdr:rowOff>
    </xdr:to>
    <xdr:pic>
      <xdr:nvPicPr>
        <xdr:cNvPr id="52" name="Picture 51" descr="Muzaffarpur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43900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61</xdr:row>
      <xdr:rowOff>0</xdr:rowOff>
    </xdr:from>
    <xdr:to>
      <xdr:col>0</xdr:col>
      <xdr:colOff>76200</xdr:colOff>
      <xdr:row>61</xdr:row>
      <xdr:rowOff>76200</xdr:rowOff>
    </xdr:to>
    <xdr:pic>
      <xdr:nvPicPr>
        <xdr:cNvPr id="53" name="Picture 52" descr="Puducherry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401050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61</xdr:row>
      <xdr:rowOff>0</xdr:rowOff>
    </xdr:from>
    <xdr:to>
      <xdr:col>0</xdr:col>
      <xdr:colOff>76200</xdr:colOff>
      <xdr:row>61</xdr:row>
      <xdr:rowOff>76200</xdr:rowOff>
    </xdr:to>
    <xdr:pic>
      <xdr:nvPicPr>
        <xdr:cNvPr id="54" name="Picture 53" descr="Gandhinagar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458200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61</xdr:row>
      <xdr:rowOff>0</xdr:rowOff>
    </xdr:from>
    <xdr:to>
      <xdr:col>0</xdr:col>
      <xdr:colOff>76200</xdr:colOff>
      <xdr:row>61</xdr:row>
      <xdr:rowOff>76200</xdr:rowOff>
    </xdr:to>
    <xdr:pic>
      <xdr:nvPicPr>
        <xdr:cNvPr id="55" name="Picture 54" descr="Bilaspur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15350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61</xdr:row>
      <xdr:rowOff>0</xdr:rowOff>
    </xdr:from>
    <xdr:to>
      <xdr:col>0</xdr:col>
      <xdr:colOff>76200</xdr:colOff>
      <xdr:row>61</xdr:row>
      <xdr:rowOff>76200</xdr:rowOff>
    </xdr:to>
    <xdr:pic>
      <xdr:nvPicPr>
        <xdr:cNvPr id="56" name="Picture 55" descr="Pasighat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53450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61</xdr:row>
      <xdr:rowOff>0</xdr:rowOff>
    </xdr:from>
    <xdr:to>
      <xdr:col>0</xdr:col>
      <xdr:colOff>76200</xdr:colOff>
      <xdr:row>61</xdr:row>
      <xdr:rowOff>76200</xdr:rowOff>
    </xdr:to>
    <xdr:pic>
      <xdr:nvPicPr>
        <xdr:cNvPr id="57" name="Picture 56" descr="Jammu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91550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61</xdr:row>
      <xdr:rowOff>0</xdr:rowOff>
    </xdr:from>
    <xdr:to>
      <xdr:col>0</xdr:col>
      <xdr:colOff>76200</xdr:colOff>
      <xdr:row>61</xdr:row>
      <xdr:rowOff>76200</xdr:rowOff>
    </xdr:to>
    <xdr:pic>
      <xdr:nvPicPr>
        <xdr:cNvPr id="58" name="Picture 57" descr="Dahod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629650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61</xdr:row>
      <xdr:rowOff>0</xdr:rowOff>
    </xdr:from>
    <xdr:to>
      <xdr:col>0</xdr:col>
      <xdr:colOff>76200</xdr:colOff>
      <xdr:row>61</xdr:row>
      <xdr:rowOff>76200</xdr:rowOff>
    </xdr:to>
    <xdr:pic>
      <xdr:nvPicPr>
        <xdr:cNvPr id="59" name="Picture 58" descr="Thiruvananthapuram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667750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61</xdr:row>
      <xdr:rowOff>0</xdr:rowOff>
    </xdr:from>
    <xdr:to>
      <xdr:col>0</xdr:col>
      <xdr:colOff>76200</xdr:colOff>
      <xdr:row>61</xdr:row>
      <xdr:rowOff>76200</xdr:rowOff>
    </xdr:to>
    <xdr:pic>
      <xdr:nvPicPr>
        <xdr:cNvPr id="60" name="Picture 59" descr="Aizawl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43950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61</xdr:row>
      <xdr:rowOff>0</xdr:rowOff>
    </xdr:from>
    <xdr:to>
      <xdr:col>0</xdr:col>
      <xdr:colOff>76200</xdr:colOff>
      <xdr:row>61</xdr:row>
      <xdr:rowOff>76200</xdr:rowOff>
    </xdr:to>
    <xdr:pic>
      <xdr:nvPicPr>
        <xdr:cNvPr id="61" name="Picture 60" descr="Allahabad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82050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61</xdr:row>
      <xdr:rowOff>0</xdr:rowOff>
    </xdr:from>
    <xdr:to>
      <xdr:col>0</xdr:col>
      <xdr:colOff>76200</xdr:colOff>
      <xdr:row>61</xdr:row>
      <xdr:rowOff>76200</xdr:rowOff>
    </xdr:to>
    <xdr:pic>
      <xdr:nvPicPr>
        <xdr:cNvPr id="62" name="Picture 61" descr="Jhansi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839200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61</xdr:row>
      <xdr:rowOff>0</xdr:rowOff>
    </xdr:from>
    <xdr:to>
      <xdr:col>0</xdr:col>
      <xdr:colOff>76200</xdr:colOff>
      <xdr:row>61</xdr:row>
      <xdr:rowOff>76200</xdr:rowOff>
    </xdr:to>
    <xdr:pic>
      <xdr:nvPicPr>
        <xdr:cNvPr id="63" name="Picture 62" descr="Pimpri Chinchwad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877300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61</xdr:row>
      <xdr:rowOff>0</xdr:rowOff>
    </xdr:from>
    <xdr:to>
      <xdr:col>0</xdr:col>
      <xdr:colOff>76200</xdr:colOff>
      <xdr:row>61</xdr:row>
      <xdr:rowOff>76200</xdr:rowOff>
    </xdr:to>
    <xdr:pic>
      <xdr:nvPicPr>
        <xdr:cNvPr id="64" name="Picture 63" descr="Tiruchirappalli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53500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61</xdr:row>
      <xdr:rowOff>0</xdr:rowOff>
    </xdr:from>
    <xdr:to>
      <xdr:col>0</xdr:col>
      <xdr:colOff>76200</xdr:colOff>
      <xdr:row>61</xdr:row>
      <xdr:rowOff>76200</xdr:rowOff>
    </xdr:to>
    <xdr:pic>
      <xdr:nvPicPr>
        <xdr:cNvPr id="65" name="Picture 64" descr="Dehradu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010650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61</xdr:row>
      <xdr:rowOff>0</xdr:rowOff>
    </xdr:from>
    <xdr:to>
      <xdr:col>0</xdr:col>
      <xdr:colOff>76200</xdr:colOff>
      <xdr:row>61</xdr:row>
      <xdr:rowOff>76200</xdr:rowOff>
    </xdr:to>
    <xdr:pic>
      <xdr:nvPicPr>
        <xdr:cNvPr id="66" name="Picture 65" descr="shimla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067800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61</xdr:row>
      <xdr:rowOff>0</xdr:rowOff>
    </xdr:from>
    <xdr:to>
      <xdr:col>0</xdr:col>
      <xdr:colOff>76200</xdr:colOff>
      <xdr:row>61</xdr:row>
      <xdr:rowOff>76200</xdr:rowOff>
    </xdr:to>
    <xdr:pic>
      <xdr:nvPicPr>
        <xdr:cNvPr id="67" name="Picture 66" descr="Bengaluru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05900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61</xdr:row>
      <xdr:rowOff>0</xdr:rowOff>
    </xdr:from>
    <xdr:to>
      <xdr:col>0</xdr:col>
      <xdr:colOff>76200</xdr:colOff>
      <xdr:row>61</xdr:row>
      <xdr:rowOff>76200</xdr:rowOff>
    </xdr:to>
    <xdr:pic>
      <xdr:nvPicPr>
        <xdr:cNvPr id="68" name="Picture 67" descr="Tiruppur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63050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61</xdr:row>
      <xdr:rowOff>0</xdr:rowOff>
    </xdr:from>
    <xdr:to>
      <xdr:col>0</xdr:col>
      <xdr:colOff>76200</xdr:colOff>
      <xdr:row>61</xdr:row>
      <xdr:rowOff>76200</xdr:rowOff>
    </xdr:to>
    <xdr:pic>
      <xdr:nvPicPr>
        <xdr:cNvPr id="69" name="Picture 68" descr="Gangtok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201150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61</xdr:row>
      <xdr:rowOff>0</xdr:rowOff>
    </xdr:from>
    <xdr:to>
      <xdr:col>0</xdr:col>
      <xdr:colOff>76200</xdr:colOff>
      <xdr:row>61</xdr:row>
      <xdr:rowOff>76200</xdr:rowOff>
    </xdr:to>
    <xdr:pic>
      <xdr:nvPicPr>
        <xdr:cNvPr id="70" name="Picture 69" descr="Aligarh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239250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61</xdr:row>
      <xdr:rowOff>0</xdr:rowOff>
    </xdr:from>
    <xdr:to>
      <xdr:col>0</xdr:col>
      <xdr:colOff>76200</xdr:colOff>
      <xdr:row>61</xdr:row>
      <xdr:rowOff>76200</xdr:rowOff>
    </xdr:to>
    <xdr:pic>
      <xdr:nvPicPr>
        <xdr:cNvPr id="71" name="Picture 70" descr="Satna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277350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61</xdr:row>
      <xdr:rowOff>0</xdr:rowOff>
    </xdr:from>
    <xdr:to>
      <xdr:col>0</xdr:col>
      <xdr:colOff>76200</xdr:colOff>
      <xdr:row>61</xdr:row>
      <xdr:rowOff>76200</xdr:rowOff>
    </xdr:to>
    <xdr:pic>
      <xdr:nvPicPr>
        <xdr:cNvPr id="72" name="Picture 71" descr="Karnal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15450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61</xdr:row>
      <xdr:rowOff>0</xdr:rowOff>
    </xdr:from>
    <xdr:to>
      <xdr:col>0</xdr:col>
      <xdr:colOff>76200</xdr:colOff>
      <xdr:row>61</xdr:row>
      <xdr:rowOff>76200</xdr:rowOff>
    </xdr:to>
    <xdr:pic>
      <xdr:nvPicPr>
        <xdr:cNvPr id="73" name="Picture 72" descr="Sagar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53550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61</xdr:row>
      <xdr:rowOff>0</xdr:rowOff>
    </xdr:from>
    <xdr:to>
      <xdr:col>0</xdr:col>
      <xdr:colOff>76200</xdr:colOff>
      <xdr:row>61</xdr:row>
      <xdr:rowOff>76200</xdr:rowOff>
    </xdr:to>
    <xdr:pic>
      <xdr:nvPicPr>
        <xdr:cNvPr id="74" name="Picture 73" descr="Srinagar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91650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5"/>
  <sheetViews>
    <sheetView topLeftCell="A61" workbookViewId="0">
      <selection activeCell="C20" sqref="C20"/>
    </sheetView>
  </sheetViews>
  <sheetFormatPr defaultRowHeight="15" x14ac:dyDescent="0.25"/>
  <cols>
    <col min="3" max="3" width="24.7109375" customWidth="1"/>
    <col min="4" max="4" width="26.85546875" customWidth="1"/>
    <col min="5" max="5" width="18.42578125" customWidth="1"/>
  </cols>
  <sheetData>
    <row r="1" spans="1:5" x14ac:dyDescent="0.25">
      <c r="A1" s="6" t="s">
        <v>0</v>
      </c>
      <c r="B1" s="6" t="s">
        <v>1</v>
      </c>
      <c r="C1" s="1" t="s">
        <v>401</v>
      </c>
      <c r="D1" s="1" t="s">
        <v>2</v>
      </c>
      <c r="E1" s="6" t="s">
        <v>3</v>
      </c>
    </row>
    <row r="2" spans="1:5" ht="15.75" thickBot="1" x14ac:dyDescent="0.3">
      <c r="A2" s="7"/>
      <c r="B2" s="7"/>
      <c r="D2" s="2">
        <v>-2001</v>
      </c>
      <c r="E2" s="7"/>
    </row>
    <row r="3" spans="1:5" ht="15.75" thickBot="1" x14ac:dyDescent="0.3">
      <c r="A3" s="3">
        <v>1</v>
      </c>
      <c r="B3" t="s">
        <v>4</v>
      </c>
      <c r="C3" s="4">
        <v>12442373</v>
      </c>
      <c r="D3" s="4">
        <v>11978450</v>
      </c>
      <c r="E3" t="s">
        <v>5</v>
      </c>
    </row>
    <row r="4" spans="1:5" ht="15.75" thickBot="1" x14ac:dyDescent="0.3">
      <c r="A4" s="3">
        <v>2</v>
      </c>
      <c r="B4" t="s">
        <v>6</v>
      </c>
      <c r="C4" s="4">
        <v>11034555</v>
      </c>
      <c r="D4" s="4">
        <v>9879172</v>
      </c>
      <c r="E4" t="s">
        <v>6</v>
      </c>
    </row>
    <row r="5" spans="1:5" ht="15.75" thickBot="1" x14ac:dyDescent="0.3">
      <c r="A5" s="3">
        <v>3</v>
      </c>
      <c r="B5" t="s">
        <v>7</v>
      </c>
      <c r="C5" s="4">
        <v>8443675</v>
      </c>
      <c r="D5" s="4">
        <v>4301326</v>
      </c>
      <c r="E5" t="s">
        <v>8</v>
      </c>
    </row>
    <row r="6" spans="1:5" ht="15.75" thickBot="1" x14ac:dyDescent="0.3">
      <c r="A6" s="3">
        <v>4</v>
      </c>
      <c r="B6" t="s">
        <v>9</v>
      </c>
      <c r="C6" s="4">
        <v>6993262</v>
      </c>
      <c r="D6" s="4">
        <v>3637483</v>
      </c>
      <c r="E6" t="s">
        <v>10</v>
      </c>
    </row>
    <row r="7" spans="1:5" ht="15.75" thickBot="1" x14ac:dyDescent="0.3">
      <c r="A7" s="3">
        <v>5</v>
      </c>
      <c r="B7" t="s">
        <v>11</v>
      </c>
      <c r="C7" s="4">
        <v>5577940</v>
      </c>
      <c r="D7" s="4">
        <v>3520085</v>
      </c>
      <c r="E7" t="s">
        <v>12</v>
      </c>
    </row>
    <row r="8" spans="1:5" ht="15.75" thickBot="1" x14ac:dyDescent="0.3">
      <c r="A8" s="3">
        <v>6</v>
      </c>
      <c r="B8" t="s">
        <v>13</v>
      </c>
      <c r="C8" s="4">
        <v>4646732</v>
      </c>
      <c r="D8" s="4">
        <v>4343645</v>
      </c>
      <c r="E8" t="s">
        <v>14</v>
      </c>
    </row>
    <row r="9" spans="1:5" ht="15.75" thickBot="1" x14ac:dyDescent="0.3">
      <c r="A9" s="3">
        <v>7</v>
      </c>
      <c r="B9" t="s">
        <v>15</v>
      </c>
      <c r="C9" s="4">
        <v>4496694</v>
      </c>
      <c r="D9" s="4">
        <v>4572876</v>
      </c>
      <c r="E9" t="s">
        <v>16</v>
      </c>
    </row>
    <row r="10" spans="1:5" ht="15.75" thickBot="1" x14ac:dyDescent="0.3">
      <c r="A10" s="3">
        <v>8</v>
      </c>
      <c r="B10" t="s">
        <v>17</v>
      </c>
      <c r="C10" s="4">
        <v>4467797</v>
      </c>
      <c r="D10" s="4">
        <v>2433835</v>
      </c>
      <c r="E10" t="s">
        <v>12</v>
      </c>
    </row>
    <row r="11" spans="1:5" ht="15.75" thickBot="1" x14ac:dyDescent="0.3">
      <c r="A11" s="3">
        <v>9</v>
      </c>
      <c r="B11" t="s">
        <v>18</v>
      </c>
      <c r="C11" s="4">
        <v>3124458</v>
      </c>
      <c r="D11" s="4">
        <v>2538473</v>
      </c>
      <c r="E11" t="s">
        <v>5</v>
      </c>
    </row>
    <row r="12" spans="1:5" ht="15.75" thickBot="1" x14ac:dyDescent="0.3">
      <c r="A12" s="3">
        <v>10</v>
      </c>
      <c r="B12" t="s">
        <v>19</v>
      </c>
      <c r="C12" s="4">
        <v>3046163</v>
      </c>
      <c r="D12" s="4">
        <v>2322575</v>
      </c>
      <c r="E12" t="s">
        <v>20</v>
      </c>
    </row>
    <row r="13" spans="1:5" ht="15.75" thickBot="1" x14ac:dyDescent="0.3">
      <c r="A13" s="3">
        <v>11</v>
      </c>
      <c r="B13" t="s">
        <v>21</v>
      </c>
      <c r="C13" s="4">
        <v>2817105</v>
      </c>
      <c r="D13" s="4">
        <v>2185927</v>
      </c>
      <c r="E13" t="s">
        <v>22</v>
      </c>
    </row>
    <row r="14" spans="1:5" ht="15.75" thickBot="1" x14ac:dyDescent="0.3">
      <c r="A14" s="3">
        <v>12</v>
      </c>
      <c r="B14" t="s">
        <v>23</v>
      </c>
      <c r="C14" s="4">
        <v>2765348</v>
      </c>
      <c r="D14" s="4">
        <v>2551337</v>
      </c>
      <c r="E14" t="s">
        <v>22</v>
      </c>
    </row>
    <row r="15" spans="1:5" ht="15.75" thickBot="1" x14ac:dyDescent="0.3">
      <c r="A15" s="3">
        <v>13</v>
      </c>
      <c r="B15" t="s">
        <v>24</v>
      </c>
      <c r="C15" s="4">
        <v>2405665</v>
      </c>
      <c r="D15" s="4">
        <v>2052066</v>
      </c>
      <c r="E15" t="s">
        <v>5</v>
      </c>
    </row>
    <row r="16" spans="1:5" ht="15.75" thickBot="1" x14ac:dyDescent="0.3">
      <c r="A16" s="3">
        <v>14</v>
      </c>
      <c r="B16" t="s">
        <v>355</v>
      </c>
      <c r="C16" s="4">
        <v>2035922</v>
      </c>
      <c r="D16" s="4">
        <v>982904</v>
      </c>
      <c r="E16" t="s">
        <v>25</v>
      </c>
    </row>
    <row r="17" spans="1:5" ht="15.75" thickBot="1" x14ac:dyDescent="0.3">
      <c r="A17" s="3">
        <v>15</v>
      </c>
      <c r="B17" t="s">
        <v>26</v>
      </c>
      <c r="C17" s="4">
        <v>1960631</v>
      </c>
      <c r="D17" s="4">
        <v>1474968</v>
      </c>
      <c r="E17" t="s">
        <v>27</v>
      </c>
    </row>
    <row r="18" spans="1:5" ht="15.75" thickBot="1" x14ac:dyDescent="0.3">
      <c r="A18" s="3">
        <v>16</v>
      </c>
      <c r="B18" t="s">
        <v>28</v>
      </c>
      <c r="C18" s="4">
        <v>1818872</v>
      </c>
      <c r="D18" s="4">
        <v>1262551</v>
      </c>
      <c r="E18" t="s">
        <v>5</v>
      </c>
    </row>
    <row r="19" spans="1:5" ht="15.75" thickBot="1" x14ac:dyDescent="0.3">
      <c r="A19" s="3">
        <v>17</v>
      </c>
      <c r="B19" t="s">
        <v>29</v>
      </c>
      <c r="C19" s="4">
        <v>1798218</v>
      </c>
      <c r="D19" s="4">
        <v>1437354</v>
      </c>
      <c r="E19" t="s">
        <v>27</v>
      </c>
    </row>
    <row r="20" spans="1:5" ht="15.75" thickBot="1" x14ac:dyDescent="0.3">
      <c r="A20" s="3">
        <v>18</v>
      </c>
      <c r="B20" t="s">
        <v>30</v>
      </c>
      <c r="C20" s="4">
        <v>1729359</v>
      </c>
      <c r="D20" s="4">
        <v>1012472</v>
      </c>
      <c r="E20" t="s">
        <v>5</v>
      </c>
    </row>
    <row r="21" spans="1:5" ht="15.75" thickBot="1" x14ac:dyDescent="0.3">
      <c r="A21" s="3">
        <v>19</v>
      </c>
      <c r="B21" t="s">
        <v>31</v>
      </c>
      <c r="C21" s="4">
        <v>1683200</v>
      </c>
      <c r="D21" s="4">
        <v>1366444</v>
      </c>
      <c r="E21" t="s">
        <v>32</v>
      </c>
    </row>
    <row r="22" spans="1:5" ht="15.75" thickBot="1" x14ac:dyDescent="0.3">
      <c r="A22" s="3">
        <v>20</v>
      </c>
      <c r="B22" t="s">
        <v>33</v>
      </c>
      <c r="C22" s="4">
        <v>1666703</v>
      </c>
      <c r="D22" s="4">
        <v>1306227</v>
      </c>
      <c r="E22" t="s">
        <v>12</v>
      </c>
    </row>
    <row r="23" spans="1:5" ht="15.75" thickBot="1" x14ac:dyDescent="0.3">
      <c r="A23" s="3">
        <v>21</v>
      </c>
      <c r="B23" t="s">
        <v>34</v>
      </c>
      <c r="C23" s="4">
        <v>1636068</v>
      </c>
      <c r="D23" s="4">
        <v>968256</v>
      </c>
      <c r="E23" t="s">
        <v>22</v>
      </c>
    </row>
    <row r="24" spans="1:5" ht="15.75" thickBot="1" x14ac:dyDescent="0.3">
      <c r="A24" s="3">
        <v>22</v>
      </c>
      <c r="B24" t="s">
        <v>35</v>
      </c>
      <c r="C24" s="4">
        <v>1613878</v>
      </c>
      <c r="D24" s="4">
        <v>1398467</v>
      </c>
      <c r="E24" t="s">
        <v>36</v>
      </c>
    </row>
    <row r="25" spans="1:5" ht="15.75" thickBot="1" x14ac:dyDescent="0.3">
      <c r="A25" s="3">
        <v>23</v>
      </c>
      <c r="B25" t="s">
        <v>305</v>
      </c>
      <c r="C25" s="4">
        <v>1601438</v>
      </c>
      <c r="D25" s="4">
        <v>930882</v>
      </c>
      <c r="E25" t="s">
        <v>14</v>
      </c>
    </row>
    <row r="26" spans="1:5" ht="15.75" thickBot="1" x14ac:dyDescent="0.3">
      <c r="A26" s="3">
        <v>24</v>
      </c>
      <c r="B26" t="s">
        <v>37</v>
      </c>
      <c r="C26" s="4">
        <v>1585704</v>
      </c>
      <c r="D26" s="4">
        <v>1275134</v>
      </c>
      <c r="E26" t="s">
        <v>22</v>
      </c>
    </row>
    <row r="27" spans="1:5" ht="15.75" thickBot="1" x14ac:dyDescent="0.3">
      <c r="A27" s="3">
        <v>25</v>
      </c>
      <c r="B27" t="s">
        <v>323</v>
      </c>
      <c r="C27" s="4">
        <v>1561129</v>
      </c>
      <c r="D27" s="4">
        <v>928869</v>
      </c>
      <c r="E27" t="s">
        <v>14</v>
      </c>
    </row>
    <row r="28" spans="1:5" ht="15.75" thickBot="1" x14ac:dyDescent="0.3">
      <c r="A28" s="3">
        <v>26</v>
      </c>
      <c r="B28" t="s">
        <v>38</v>
      </c>
      <c r="C28" s="4">
        <v>1486973</v>
      </c>
      <c r="D28" s="4">
        <v>1077236</v>
      </c>
      <c r="E28" t="s">
        <v>5</v>
      </c>
    </row>
    <row r="29" spans="1:5" ht="15.75" thickBot="1" x14ac:dyDescent="0.3">
      <c r="A29" s="3">
        <v>27</v>
      </c>
      <c r="B29" t="s">
        <v>39</v>
      </c>
      <c r="C29" s="4">
        <v>1404653</v>
      </c>
      <c r="D29" s="4">
        <v>1055938</v>
      </c>
      <c r="E29" t="s">
        <v>40</v>
      </c>
    </row>
    <row r="30" spans="1:5" ht="15.75" thickBot="1" x14ac:dyDescent="0.3">
      <c r="A30" s="3">
        <v>28</v>
      </c>
      <c r="B30" t="s">
        <v>41</v>
      </c>
      <c r="C30" s="4">
        <v>1309023</v>
      </c>
      <c r="D30" s="4">
        <v>1039405</v>
      </c>
      <c r="E30" t="s">
        <v>22</v>
      </c>
    </row>
    <row r="31" spans="1:5" ht="15.75" thickBot="1" x14ac:dyDescent="0.3">
      <c r="A31" s="3">
        <v>29</v>
      </c>
      <c r="B31" t="s">
        <v>42</v>
      </c>
      <c r="C31" s="4">
        <v>1286995</v>
      </c>
      <c r="D31" s="4">
        <v>967476</v>
      </c>
      <c r="E31" t="s">
        <v>12</v>
      </c>
    </row>
    <row r="32" spans="1:5" ht="15.75" thickBot="1" x14ac:dyDescent="0.3">
      <c r="A32" s="3">
        <v>30</v>
      </c>
      <c r="B32" t="s">
        <v>43</v>
      </c>
      <c r="C32" s="4">
        <v>1246381</v>
      </c>
      <c r="D32" s="4">
        <v>1193512</v>
      </c>
      <c r="E32" t="s">
        <v>5</v>
      </c>
    </row>
    <row r="33" spans="1:5" ht="15.75" thickBot="1" x14ac:dyDescent="0.3">
      <c r="A33" s="3">
        <v>31</v>
      </c>
      <c r="B33" t="s">
        <v>44</v>
      </c>
      <c r="C33" s="4">
        <v>1221233</v>
      </c>
      <c r="D33" s="4">
        <v>693350</v>
      </c>
      <c r="E33" t="s">
        <v>5</v>
      </c>
    </row>
    <row r="34" spans="1:5" ht="15.75" thickBot="1" x14ac:dyDescent="0.3">
      <c r="A34" s="3">
        <v>32</v>
      </c>
      <c r="B34" t="s">
        <v>45</v>
      </c>
      <c r="C34" s="4">
        <v>1201815</v>
      </c>
      <c r="D34" s="4">
        <v>1091918</v>
      </c>
      <c r="E34" t="s">
        <v>22</v>
      </c>
    </row>
    <row r="35" spans="1:5" ht="15.75" thickBot="1" x14ac:dyDescent="0.3">
      <c r="A35" s="3">
        <v>33</v>
      </c>
      <c r="B35" t="s">
        <v>46</v>
      </c>
      <c r="C35" s="4">
        <v>1192792</v>
      </c>
      <c r="D35" s="4">
        <v>898440</v>
      </c>
      <c r="E35" t="s">
        <v>47</v>
      </c>
    </row>
    <row r="36" spans="1:5" ht="15.75" thickBot="1" x14ac:dyDescent="0.3">
      <c r="A36" s="3">
        <v>34</v>
      </c>
      <c r="B36" t="s">
        <v>48</v>
      </c>
      <c r="C36" s="4">
        <v>1171330</v>
      </c>
      <c r="D36" s="4">
        <v>873311</v>
      </c>
      <c r="E36" t="s">
        <v>5</v>
      </c>
    </row>
    <row r="37" spans="1:5" ht="15.75" thickBot="1" x14ac:dyDescent="0.3">
      <c r="A37" s="3">
        <v>35</v>
      </c>
      <c r="B37" t="s">
        <v>49</v>
      </c>
      <c r="C37" s="4">
        <v>1161561</v>
      </c>
      <c r="D37" s="4">
        <v>1065327</v>
      </c>
      <c r="E37" t="s">
        <v>50</v>
      </c>
    </row>
    <row r="38" spans="1:5" ht="15.75" thickBot="1" x14ac:dyDescent="0.3">
      <c r="A38" s="3">
        <v>36</v>
      </c>
      <c r="B38" t="s">
        <v>51</v>
      </c>
      <c r="C38" s="4">
        <v>1132761</v>
      </c>
      <c r="D38" s="4">
        <v>966862</v>
      </c>
      <c r="E38" t="s">
        <v>36</v>
      </c>
    </row>
    <row r="39" spans="1:5" ht="15.75" thickBot="1" x14ac:dyDescent="0.3">
      <c r="A39" s="3">
        <v>37</v>
      </c>
      <c r="B39" t="s">
        <v>52</v>
      </c>
      <c r="C39" s="4">
        <v>1119477</v>
      </c>
      <c r="D39" s="4">
        <v>704002</v>
      </c>
      <c r="E39" t="s">
        <v>5</v>
      </c>
    </row>
    <row r="40" spans="1:5" ht="15.75" thickBot="1" x14ac:dyDescent="0.3">
      <c r="A40" s="3">
        <v>38</v>
      </c>
      <c r="B40" t="s">
        <v>53</v>
      </c>
      <c r="C40" s="4">
        <v>1117094</v>
      </c>
      <c r="D40" s="4">
        <v>975393</v>
      </c>
      <c r="E40" t="s">
        <v>22</v>
      </c>
    </row>
    <row r="41" spans="1:5" ht="15.75" thickBot="1" x14ac:dyDescent="0.3">
      <c r="A41" s="3">
        <v>39</v>
      </c>
      <c r="B41" t="s">
        <v>54</v>
      </c>
      <c r="C41" s="4">
        <v>1073440</v>
      </c>
      <c r="D41" s="4">
        <v>847093</v>
      </c>
      <c r="E41" t="s">
        <v>50</v>
      </c>
    </row>
    <row r="42" spans="1:5" ht="15.75" thickBot="1" x14ac:dyDescent="0.3">
      <c r="A42" s="3">
        <v>40</v>
      </c>
      <c r="B42" t="s">
        <v>55</v>
      </c>
      <c r="C42" s="4">
        <v>1072161</v>
      </c>
      <c r="D42" s="4">
        <v>1007532</v>
      </c>
      <c r="E42" t="s">
        <v>16</v>
      </c>
    </row>
    <row r="43" spans="1:5" ht="15.75" thickBot="1" x14ac:dyDescent="0.3">
      <c r="A43" s="3">
        <v>41</v>
      </c>
      <c r="B43" t="s">
        <v>56</v>
      </c>
      <c r="C43" s="4">
        <v>1054336</v>
      </c>
      <c r="D43" s="4">
        <v>932484</v>
      </c>
      <c r="E43" t="s">
        <v>27</v>
      </c>
    </row>
    <row r="44" spans="1:5" ht="15.75" thickBot="1" x14ac:dyDescent="0.3">
      <c r="A44" s="3">
        <v>42</v>
      </c>
      <c r="B44" t="s">
        <v>57</v>
      </c>
      <c r="C44" s="4">
        <v>1053505</v>
      </c>
      <c r="D44" s="4">
        <v>827026</v>
      </c>
      <c r="E44" t="s">
        <v>27</v>
      </c>
    </row>
    <row r="45" spans="1:5" ht="15.75" thickBot="1" x14ac:dyDescent="0.3">
      <c r="A45" s="3">
        <v>43</v>
      </c>
      <c r="B45" t="s">
        <v>58</v>
      </c>
      <c r="C45" s="4">
        <v>1034358</v>
      </c>
      <c r="D45" s="4">
        <v>851282</v>
      </c>
      <c r="E45" s="5" t="s">
        <v>25</v>
      </c>
    </row>
    <row r="46" spans="1:5" ht="15.75" thickBot="1" x14ac:dyDescent="0.3">
      <c r="A46" s="3">
        <v>44</v>
      </c>
      <c r="B46" t="s">
        <v>59</v>
      </c>
      <c r="C46" s="4">
        <v>1033918</v>
      </c>
      <c r="D46" s="4">
        <v>851051</v>
      </c>
      <c r="E46" t="s">
        <v>20</v>
      </c>
    </row>
    <row r="47" spans="1:5" ht="15.75" thickBot="1" x14ac:dyDescent="0.3">
      <c r="A47" s="3">
        <v>45</v>
      </c>
      <c r="B47" t="s">
        <v>60</v>
      </c>
      <c r="C47" s="4">
        <v>1010087</v>
      </c>
      <c r="D47" s="4">
        <v>605747</v>
      </c>
      <c r="E47" t="s">
        <v>61</v>
      </c>
    </row>
    <row r="48" spans="1:5" ht="15.75" thickBot="1" x14ac:dyDescent="0.3">
      <c r="A48" s="3">
        <v>46</v>
      </c>
      <c r="B48" t="s">
        <v>320</v>
      </c>
      <c r="C48" s="4">
        <v>1001694</v>
      </c>
      <c r="D48" s="4">
        <v>694316</v>
      </c>
      <c r="E48" t="s">
        <v>20</v>
      </c>
    </row>
    <row r="49" spans="1:5" ht="15.75" thickBot="1" x14ac:dyDescent="0.3">
      <c r="A49" s="3">
        <v>47</v>
      </c>
      <c r="B49" t="s">
        <v>62</v>
      </c>
      <c r="C49" s="4">
        <v>963429</v>
      </c>
      <c r="D49" s="4">
        <v>809895</v>
      </c>
      <c r="E49" t="s">
        <v>63</v>
      </c>
    </row>
    <row r="50" spans="1:5" ht="15.75" thickBot="1" x14ac:dyDescent="0.3">
      <c r="A50" s="3">
        <v>48</v>
      </c>
      <c r="B50" t="s">
        <v>64</v>
      </c>
      <c r="C50" s="4">
        <v>960787</v>
      </c>
      <c r="D50" s="4">
        <v>808515</v>
      </c>
      <c r="E50" t="s">
        <v>64</v>
      </c>
    </row>
    <row r="51" spans="1:5" ht="15.75" thickBot="1" x14ac:dyDescent="0.3">
      <c r="A51" s="3">
        <v>49</v>
      </c>
      <c r="B51" t="s">
        <v>65</v>
      </c>
      <c r="C51" s="4">
        <v>957730</v>
      </c>
      <c r="D51" s="4">
        <v>744983</v>
      </c>
      <c r="E51" t="s">
        <v>66</v>
      </c>
    </row>
    <row r="52" spans="1:5" ht="15.75" thickBot="1" x14ac:dyDescent="0.3">
      <c r="A52" s="3">
        <v>50</v>
      </c>
      <c r="B52" t="s">
        <v>67</v>
      </c>
      <c r="C52" s="4">
        <v>951118</v>
      </c>
      <c r="D52" s="4">
        <v>872478</v>
      </c>
      <c r="E52" t="s">
        <v>5</v>
      </c>
    </row>
    <row r="53" spans="1:5" ht="15.75" thickBot="1" x14ac:dyDescent="0.3">
      <c r="A53" s="3">
        <v>51</v>
      </c>
      <c r="B53" t="s">
        <v>68</v>
      </c>
      <c r="C53" s="4">
        <v>943857</v>
      </c>
      <c r="D53" s="4">
        <v>786195</v>
      </c>
      <c r="E53" t="s">
        <v>8</v>
      </c>
    </row>
    <row r="54" spans="1:5" ht="15.75" thickBot="1" x14ac:dyDescent="0.3">
      <c r="A54" s="3">
        <v>52</v>
      </c>
      <c r="B54" t="s">
        <v>388</v>
      </c>
      <c r="C54" s="4">
        <v>916674</v>
      </c>
      <c r="D54" s="4">
        <v>752066</v>
      </c>
      <c r="E54" t="s">
        <v>14</v>
      </c>
    </row>
    <row r="55" spans="1:5" ht="15.75" thickBot="1" x14ac:dyDescent="0.3">
      <c r="A55" s="3">
        <v>53</v>
      </c>
      <c r="B55" t="s">
        <v>69</v>
      </c>
      <c r="C55" s="4">
        <v>898167</v>
      </c>
      <c r="D55" s="4">
        <v>718395</v>
      </c>
      <c r="E55" t="s">
        <v>22</v>
      </c>
    </row>
    <row r="56" spans="1:5" ht="15.75" thickBot="1" x14ac:dyDescent="0.3">
      <c r="A56" s="3">
        <v>54</v>
      </c>
      <c r="B56" t="s">
        <v>70</v>
      </c>
      <c r="C56" s="4">
        <v>889810</v>
      </c>
      <c r="D56" s="4">
        <v>641583</v>
      </c>
      <c r="E56" t="s">
        <v>22</v>
      </c>
    </row>
    <row r="57" spans="1:5" ht="15.75" thickBot="1" x14ac:dyDescent="0.3">
      <c r="A57" s="3">
        <v>55</v>
      </c>
      <c r="B57" t="s">
        <v>71</v>
      </c>
      <c r="C57" s="4">
        <v>887446</v>
      </c>
      <c r="D57" s="4">
        <v>755379</v>
      </c>
      <c r="E57" t="s">
        <v>8</v>
      </c>
    </row>
    <row r="58" spans="1:5" ht="15.75" thickBot="1" x14ac:dyDescent="0.3">
      <c r="A58" s="3">
        <v>56</v>
      </c>
      <c r="B58" t="s">
        <v>390</v>
      </c>
      <c r="C58" s="4">
        <v>877778</v>
      </c>
      <c r="D58" s="4">
        <v>344543</v>
      </c>
      <c r="E58" t="s">
        <v>14</v>
      </c>
    </row>
    <row r="59" spans="1:5" ht="15.75" thickBot="1" x14ac:dyDescent="0.3">
      <c r="A59" s="3">
        <v>57</v>
      </c>
      <c r="B59" t="s">
        <v>72</v>
      </c>
      <c r="C59" s="4">
        <v>876824</v>
      </c>
      <c r="D59" s="4">
        <v>173542</v>
      </c>
      <c r="E59" t="s">
        <v>40</v>
      </c>
    </row>
    <row r="60" spans="1:5" ht="15.75" thickBot="1" x14ac:dyDescent="0.3">
      <c r="A60" s="3">
        <v>58</v>
      </c>
      <c r="B60" t="s">
        <v>73</v>
      </c>
      <c r="C60" s="4">
        <v>872575</v>
      </c>
      <c r="D60" s="4">
        <v>669087</v>
      </c>
      <c r="E60" t="s">
        <v>22</v>
      </c>
    </row>
    <row r="61" spans="1:5" ht="15.75" thickBot="1" x14ac:dyDescent="0.3">
      <c r="A61" s="3">
        <v>59</v>
      </c>
      <c r="B61" t="s">
        <v>74</v>
      </c>
      <c r="C61" s="4">
        <v>862196</v>
      </c>
      <c r="D61" s="4">
        <v>706043</v>
      </c>
      <c r="E61" t="s">
        <v>36</v>
      </c>
    </row>
    <row r="62" spans="1:5" ht="15.75" thickBot="1" x14ac:dyDescent="0.3">
      <c r="A62" s="3">
        <v>60</v>
      </c>
      <c r="B62" t="s">
        <v>75</v>
      </c>
      <c r="C62" s="4">
        <v>837737</v>
      </c>
      <c r="D62" s="4">
        <v>648032</v>
      </c>
      <c r="E62" t="s">
        <v>76</v>
      </c>
    </row>
    <row r="63" spans="1:5" ht="15.75" thickBot="1" x14ac:dyDescent="0.3">
      <c r="A63" s="3">
        <v>61</v>
      </c>
      <c r="B63" t="s">
        <v>77</v>
      </c>
      <c r="C63" s="4">
        <v>831038</v>
      </c>
      <c r="D63" s="4">
        <v>696760</v>
      </c>
      <c r="E63" t="s">
        <v>14</v>
      </c>
    </row>
    <row r="64" spans="1:5" ht="15.75" thickBot="1" x14ac:dyDescent="0.3">
      <c r="A64" s="3">
        <v>62</v>
      </c>
      <c r="B64" t="s">
        <v>78</v>
      </c>
      <c r="C64" s="4">
        <v>814655</v>
      </c>
      <c r="D64" s="4">
        <v>520388</v>
      </c>
      <c r="E64" t="s">
        <v>5</v>
      </c>
    </row>
    <row r="65" spans="1:5" ht="15.75" thickBot="1" x14ac:dyDescent="0.3">
      <c r="A65" s="3">
        <v>63</v>
      </c>
      <c r="B65" t="s">
        <v>351</v>
      </c>
      <c r="C65" s="4">
        <v>811844</v>
      </c>
      <c r="D65" s="4">
        <v>530636</v>
      </c>
      <c r="E65" t="s">
        <v>10</v>
      </c>
    </row>
    <row r="66" spans="1:5" ht="15.75" thickBot="1" x14ac:dyDescent="0.3">
      <c r="A66" s="3">
        <v>64</v>
      </c>
      <c r="B66" t="s">
        <v>312</v>
      </c>
      <c r="C66" s="4">
        <v>743354</v>
      </c>
      <c r="D66" s="4">
        <v>514461</v>
      </c>
      <c r="E66" t="s">
        <v>25</v>
      </c>
    </row>
    <row r="67" spans="1:5" ht="15.75" thickBot="1" x14ac:dyDescent="0.3">
      <c r="A67" s="3">
        <v>65</v>
      </c>
      <c r="B67" t="s">
        <v>79</v>
      </c>
      <c r="C67" s="4">
        <v>711329</v>
      </c>
      <c r="D67" s="4">
        <v>598741</v>
      </c>
      <c r="E67" t="s">
        <v>5</v>
      </c>
    </row>
    <row r="68" spans="1:5" ht="15.75" thickBot="1" x14ac:dyDescent="0.3">
      <c r="A68" s="3">
        <v>66</v>
      </c>
      <c r="B68" t="s">
        <v>80</v>
      </c>
      <c r="C68" s="4">
        <v>703345</v>
      </c>
      <c r="D68" s="4">
        <v>455754</v>
      </c>
      <c r="E68" t="s">
        <v>22</v>
      </c>
    </row>
    <row r="69" spans="1:5" ht="15.75" thickBot="1" x14ac:dyDescent="0.3">
      <c r="A69" s="3">
        <v>67</v>
      </c>
      <c r="B69" t="s">
        <v>81</v>
      </c>
      <c r="C69" s="4">
        <v>671048</v>
      </c>
      <c r="D69" s="4">
        <v>622701</v>
      </c>
      <c r="E69" t="s">
        <v>22</v>
      </c>
    </row>
    <row r="70" spans="1:5" ht="15.75" thickBot="1" x14ac:dyDescent="0.3">
      <c r="A70" s="3">
        <v>68</v>
      </c>
      <c r="B70" t="s">
        <v>82</v>
      </c>
      <c r="C70" s="4">
        <v>647804</v>
      </c>
      <c r="D70" s="4">
        <v>529690</v>
      </c>
      <c r="E70" t="s">
        <v>20</v>
      </c>
    </row>
    <row r="71" spans="1:5" ht="15.75" thickBot="1" x14ac:dyDescent="0.3">
      <c r="A71" s="3">
        <v>69</v>
      </c>
      <c r="B71" t="s">
        <v>83</v>
      </c>
      <c r="C71" s="4">
        <v>646801</v>
      </c>
      <c r="D71" s="4">
        <v>549510</v>
      </c>
      <c r="E71" t="s">
        <v>5</v>
      </c>
    </row>
    <row r="72" spans="1:5" ht="15.75" thickBot="1" x14ac:dyDescent="0.3">
      <c r="A72" s="3">
        <v>70</v>
      </c>
      <c r="B72" t="s">
        <v>84</v>
      </c>
      <c r="C72" s="4">
        <v>642381</v>
      </c>
      <c r="D72" s="4">
        <v>305058</v>
      </c>
      <c r="E72" t="s">
        <v>22</v>
      </c>
    </row>
    <row r="73" spans="1:5" ht="15.75" thickBot="1" x14ac:dyDescent="0.3">
      <c r="A73" s="3">
        <v>71</v>
      </c>
      <c r="B73" t="s">
        <v>85</v>
      </c>
      <c r="C73" s="4">
        <v>631364</v>
      </c>
      <c r="D73" s="4">
        <v>573096</v>
      </c>
      <c r="E73" t="s">
        <v>50</v>
      </c>
    </row>
    <row r="74" spans="1:5" ht="15.75" thickBot="1" x14ac:dyDescent="0.3">
      <c r="A74" s="3">
        <v>72</v>
      </c>
      <c r="B74" t="s">
        <v>86</v>
      </c>
      <c r="C74" s="4">
        <v>625697</v>
      </c>
      <c r="D74" s="4">
        <v>556366</v>
      </c>
      <c r="E74" t="s">
        <v>61</v>
      </c>
    </row>
    <row r="75" spans="1:5" ht="15.75" thickBot="1" x14ac:dyDescent="0.3">
      <c r="A75" s="3">
        <v>73</v>
      </c>
      <c r="B75" t="s">
        <v>87</v>
      </c>
      <c r="C75" s="4">
        <v>606007</v>
      </c>
      <c r="D75" s="4">
        <v>534654</v>
      </c>
      <c r="E75" t="s">
        <v>76</v>
      </c>
    </row>
    <row r="76" spans="1:5" ht="15.75" thickBot="1" x14ac:dyDescent="0.3">
      <c r="A76" s="3">
        <v>74</v>
      </c>
      <c r="B76" t="s">
        <v>88</v>
      </c>
      <c r="C76" s="4">
        <v>603797</v>
      </c>
      <c r="D76" s="4">
        <v>279102</v>
      </c>
      <c r="E76" t="s">
        <v>22</v>
      </c>
    </row>
    <row r="77" spans="1:5" ht="15.75" thickBot="1" x14ac:dyDescent="0.3">
      <c r="A77" s="3">
        <v>75</v>
      </c>
      <c r="B77" t="s">
        <v>89</v>
      </c>
      <c r="C77" s="4">
        <v>601574</v>
      </c>
      <c r="D77" s="4">
        <v>596473</v>
      </c>
      <c r="E77" t="s">
        <v>66</v>
      </c>
    </row>
    <row r="78" spans="1:5" ht="15.75" thickBot="1" x14ac:dyDescent="0.3">
      <c r="A78" s="3">
        <v>76</v>
      </c>
      <c r="B78" t="s">
        <v>330</v>
      </c>
      <c r="C78" s="4">
        <v>600869</v>
      </c>
      <c r="D78" s="4">
        <v>378428</v>
      </c>
      <c r="E78" t="s">
        <v>25</v>
      </c>
    </row>
    <row r="79" spans="1:5" ht="15.75" thickBot="1" x14ac:dyDescent="0.3">
      <c r="A79" s="3">
        <v>77</v>
      </c>
      <c r="B79" t="s">
        <v>90</v>
      </c>
      <c r="C79" s="4">
        <v>593768</v>
      </c>
      <c r="D79" s="4">
        <v>511085</v>
      </c>
      <c r="E79" t="s">
        <v>12</v>
      </c>
    </row>
    <row r="80" spans="1:5" ht="15.75" thickBot="1" x14ac:dyDescent="0.3">
      <c r="A80" s="3">
        <v>78</v>
      </c>
      <c r="B80" t="s">
        <v>91</v>
      </c>
      <c r="C80" s="4">
        <v>578420</v>
      </c>
      <c r="D80" s="4">
        <v>426674</v>
      </c>
      <c r="E80" t="s">
        <v>92</v>
      </c>
    </row>
    <row r="81" spans="1:5" ht="15.75" thickBot="1" x14ac:dyDescent="0.3">
      <c r="A81" s="3">
        <v>79</v>
      </c>
      <c r="B81" t="s">
        <v>93</v>
      </c>
      <c r="C81" s="4">
        <v>566937</v>
      </c>
      <c r="D81" s="4">
        <v>493405</v>
      </c>
      <c r="E81" t="s">
        <v>16</v>
      </c>
    </row>
    <row r="82" spans="1:5" ht="15.75" thickBot="1" x14ac:dyDescent="0.3">
      <c r="A82" s="3">
        <v>80</v>
      </c>
      <c r="B82" t="s">
        <v>94</v>
      </c>
      <c r="C82" s="4">
        <v>564491</v>
      </c>
      <c r="D82" s="4">
        <v>475439</v>
      </c>
      <c r="E82" t="s">
        <v>16</v>
      </c>
    </row>
    <row r="83" spans="1:5" ht="15.75" thickBot="1" x14ac:dyDescent="0.3">
      <c r="A83" s="3">
        <v>81</v>
      </c>
      <c r="B83" t="s">
        <v>95</v>
      </c>
      <c r="C83" s="4">
        <v>552970</v>
      </c>
      <c r="D83" s="4">
        <v>430733</v>
      </c>
      <c r="E83" t="s">
        <v>76</v>
      </c>
    </row>
    <row r="84" spans="1:5" ht="15.75" thickBot="1" x14ac:dyDescent="0.3">
      <c r="A84" s="3">
        <v>82</v>
      </c>
      <c r="B84" t="s">
        <v>96</v>
      </c>
      <c r="C84" s="4">
        <v>550564</v>
      </c>
      <c r="D84" s="4">
        <v>430733</v>
      </c>
      <c r="E84" t="s">
        <v>5</v>
      </c>
    </row>
    <row r="85" spans="1:5" ht="15.75" thickBot="1" x14ac:dyDescent="0.3">
      <c r="A85" s="3">
        <v>83</v>
      </c>
      <c r="B85" t="s">
        <v>97</v>
      </c>
      <c r="C85" s="4">
        <v>549283</v>
      </c>
      <c r="D85" s="4">
        <v>493167</v>
      </c>
      <c r="E85" t="s">
        <v>5</v>
      </c>
    </row>
    <row r="86" spans="1:5" ht="15.75" thickBot="1" x14ac:dyDescent="0.3">
      <c r="A86" s="3">
        <v>84</v>
      </c>
      <c r="B86" t="s">
        <v>98</v>
      </c>
      <c r="C86" s="4">
        <v>542580</v>
      </c>
      <c r="D86" s="4">
        <v>485575</v>
      </c>
      <c r="E86" t="s">
        <v>20</v>
      </c>
    </row>
    <row r="87" spans="1:5" ht="15.75" thickBot="1" x14ac:dyDescent="0.3">
      <c r="A87" s="3">
        <v>85</v>
      </c>
      <c r="B87" t="s">
        <v>99</v>
      </c>
      <c r="C87" s="4">
        <v>537149</v>
      </c>
      <c r="D87" s="4">
        <v>400520</v>
      </c>
      <c r="E87" t="s">
        <v>5</v>
      </c>
    </row>
    <row r="88" spans="1:5" ht="15.75" thickBot="1" x14ac:dyDescent="0.3">
      <c r="A88" s="3">
        <v>86</v>
      </c>
      <c r="B88" t="s">
        <v>100</v>
      </c>
      <c r="C88" s="4">
        <v>532031</v>
      </c>
      <c r="D88" s="4">
        <v>422569</v>
      </c>
      <c r="E88" t="s">
        <v>8</v>
      </c>
    </row>
    <row r="89" spans="1:5" ht="15.75" thickBot="1" x14ac:dyDescent="0.3">
      <c r="A89" s="3">
        <v>87</v>
      </c>
      <c r="B89" t="s">
        <v>101</v>
      </c>
      <c r="C89" s="4">
        <v>529308</v>
      </c>
      <c r="D89" s="4">
        <v>443518</v>
      </c>
      <c r="E89" t="s">
        <v>12</v>
      </c>
    </row>
    <row r="90" spans="1:5" ht="15.75" thickBot="1" x14ac:dyDescent="0.3">
      <c r="A90" s="3">
        <v>88</v>
      </c>
      <c r="B90" t="s">
        <v>102</v>
      </c>
      <c r="C90" s="4">
        <v>515215</v>
      </c>
      <c r="D90" s="4">
        <v>430427</v>
      </c>
      <c r="E90" t="s">
        <v>27</v>
      </c>
    </row>
    <row r="91" spans="1:5" ht="15.75" thickBot="1" x14ac:dyDescent="0.3">
      <c r="A91" s="3">
        <v>89</v>
      </c>
      <c r="B91" t="s">
        <v>103</v>
      </c>
      <c r="C91" s="4">
        <v>512296</v>
      </c>
      <c r="D91" s="4">
        <v>120945</v>
      </c>
      <c r="E91" t="s">
        <v>22</v>
      </c>
    </row>
    <row r="92" spans="1:5" ht="15.75" thickBot="1" x14ac:dyDescent="0.3">
      <c r="A92" s="3">
        <v>90</v>
      </c>
      <c r="B92" t="s">
        <v>104</v>
      </c>
      <c r="C92" s="4">
        <v>509709</v>
      </c>
      <c r="D92" s="4">
        <v>472374</v>
      </c>
      <c r="E92" t="s">
        <v>16</v>
      </c>
    </row>
    <row r="93" spans="1:5" ht="15.75" thickBot="1" x14ac:dyDescent="0.3">
      <c r="A93" s="3">
        <v>91</v>
      </c>
      <c r="B93" t="s">
        <v>105</v>
      </c>
      <c r="C93" s="4">
        <v>507293</v>
      </c>
      <c r="D93" s="4">
        <v>383644</v>
      </c>
      <c r="E93" t="s">
        <v>22</v>
      </c>
    </row>
    <row r="94" spans="1:5" ht="15.75" thickBot="1" x14ac:dyDescent="0.3">
      <c r="A94" s="3">
        <v>92</v>
      </c>
      <c r="B94" t="s">
        <v>106</v>
      </c>
      <c r="C94" s="4">
        <v>506937</v>
      </c>
      <c r="D94" s="4">
        <v>473731</v>
      </c>
      <c r="E94" t="s">
        <v>5</v>
      </c>
    </row>
    <row r="95" spans="1:5" ht="15.75" thickBot="1" x14ac:dyDescent="0.3">
      <c r="A95" s="3">
        <v>93</v>
      </c>
      <c r="B95" t="s">
        <v>107</v>
      </c>
      <c r="C95" s="4">
        <v>503690</v>
      </c>
      <c r="D95" s="4">
        <v>369959</v>
      </c>
      <c r="E95" t="s">
        <v>47</v>
      </c>
    </row>
    <row r="96" spans="1:5" ht="15.75" thickBot="1" x14ac:dyDescent="0.3">
      <c r="A96" s="3">
        <v>94</v>
      </c>
      <c r="B96" t="s">
        <v>108</v>
      </c>
      <c r="C96" s="4">
        <v>502697</v>
      </c>
      <c r="D96" s="4">
        <v>436781</v>
      </c>
      <c r="E96" t="s">
        <v>5</v>
      </c>
    </row>
    <row r="97" spans="1:5" ht="15.75" thickBot="1" x14ac:dyDescent="0.3">
      <c r="A97" s="3">
        <v>95</v>
      </c>
      <c r="B97" t="s">
        <v>109</v>
      </c>
      <c r="C97" s="4">
        <v>499486</v>
      </c>
      <c r="D97" s="4">
        <v>399565</v>
      </c>
      <c r="E97" t="s">
        <v>8</v>
      </c>
    </row>
    <row r="98" spans="1:5" ht="15.75" thickBot="1" x14ac:dyDescent="0.3">
      <c r="A98" s="3">
        <v>96</v>
      </c>
      <c r="B98" t="s">
        <v>399</v>
      </c>
      <c r="C98" s="4">
        <v>498129</v>
      </c>
      <c r="D98" s="4">
        <v>173600</v>
      </c>
      <c r="E98" t="s">
        <v>14</v>
      </c>
    </row>
    <row r="99" spans="1:5" ht="15.75" thickBot="1" x14ac:dyDescent="0.3">
      <c r="A99" s="3">
        <v>97</v>
      </c>
      <c r="B99" t="s">
        <v>110</v>
      </c>
      <c r="C99" s="4">
        <v>488292</v>
      </c>
      <c r="D99" s="4">
        <v>399653</v>
      </c>
      <c r="E99" t="s">
        <v>8</v>
      </c>
    </row>
    <row r="100" spans="1:5" ht="15.75" thickBot="1" x14ac:dyDescent="0.3">
      <c r="A100" s="3">
        <v>98</v>
      </c>
      <c r="B100" t="s">
        <v>111</v>
      </c>
      <c r="C100" s="4">
        <v>478134</v>
      </c>
      <c r="D100" s="4">
        <v>310967</v>
      </c>
      <c r="E100" t="s">
        <v>14</v>
      </c>
    </row>
    <row r="101" spans="1:5" ht="15.75" thickBot="1" x14ac:dyDescent="0.3">
      <c r="A101" s="3">
        <v>99</v>
      </c>
      <c r="B101" t="s">
        <v>112</v>
      </c>
      <c r="C101" s="4">
        <v>473637</v>
      </c>
      <c r="D101" s="4">
        <v>411831</v>
      </c>
      <c r="E101" t="s">
        <v>14</v>
      </c>
    </row>
    <row r="102" spans="1:5" ht="15.75" thickBot="1" x14ac:dyDescent="0.3">
      <c r="A102" s="3">
        <v>100</v>
      </c>
      <c r="B102" t="s">
        <v>113</v>
      </c>
      <c r="C102" s="4">
        <v>471006</v>
      </c>
      <c r="D102" s="4">
        <v>409403</v>
      </c>
      <c r="E102" t="s">
        <v>5</v>
      </c>
    </row>
    <row r="103" spans="1:5" ht="15.75" thickBot="1" x14ac:dyDescent="0.3">
      <c r="A103" s="3">
        <v>101</v>
      </c>
      <c r="B103" t="s">
        <v>114</v>
      </c>
      <c r="C103" s="4">
        <v>463454</v>
      </c>
      <c r="D103" s="4">
        <v>385432</v>
      </c>
      <c r="E103" t="s">
        <v>32</v>
      </c>
    </row>
    <row r="104" spans="1:5" ht="15.75" thickBot="1" x14ac:dyDescent="0.3">
      <c r="A104" s="3">
        <v>102</v>
      </c>
      <c r="B104" t="s">
        <v>115</v>
      </c>
      <c r="C104" s="4">
        <v>460468</v>
      </c>
      <c r="D104" s="4">
        <v>368618</v>
      </c>
      <c r="E104" t="s">
        <v>5</v>
      </c>
    </row>
    <row r="105" spans="1:5" ht="15.75" thickBot="1" x14ac:dyDescent="0.3">
      <c r="A105" s="3">
        <v>103</v>
      </c>
      <c r="B105" t="s">
        <v>116</v>
      </c>
      <c r="C105" s="4">
        <v>451735</v>
      </c>
      <c r="D105" s="4">
        <v>389438</v>
      </c>
      <c r="E105" t="s">
        <v>20</v>
      </c>
    </row>
    <row r="106" spans="1:5" ht="15.75" thickBot="1" x14ac:dyDescent="0.3">
      <c r="A106" s="3">
        <v>104</v>
      </c>
      <c r="B106" t="s">
        <v>117</v>
      </c>
      <c r="C106" s="4">
        <v>449423</v>
      </c>
      <c r="D106" s="4">
        <v>385266</v>
      </c>
      <c r="E106" t="s">
        <v>16</v>
      </c>
    </row>
    <row r="107" spans="1:5" ht="15.75" thickBot="1" x14ac:dyDescent="0.3">
      <c r="A107" s="3">
        <v>105</v>
      </c>
      <c r="B107" t="s">
        <v>118</v>
      </c>
      <c r="C107" s="4">
        <v>435128</v>
      </c>
      <c r="D107" s="4">
        <v>364523</v>
      </c>
      <c r="E107" t="s">
        <v>8</v>
      </c>
    </row>
    <row r="108" spans="1:5" ht="15.75" thickBot="1" x14ac:dyDescent="0.3">
      <c r="A108" s="3">
        <v>106</v>
      </c>
      <c r="B108" t="s">
        <v>119</v>
      </c>
      <c r="C108" s="4">
        <v>432097</v>
      </c>
      <c r="D108" s="4">
        <v>436556</v>
      </c>
      <c r="E108" t="s">
        <v>66</v>
      </c>
    </row>
    <row r="109" spans="1:5" ht="15.75" thickBot="1" x14ac:dyDescent="0.3">
      <c r="A109" s="3">
        <v>107</v>
      </c>
      <c r="B109" t="s">
        <v>120</v>
      </c>
      <c r="C109" s="4">
        <v>430214</v>
      </c>
      <c r="D109" s="4">
        <v>269122</v>
      </c>
      <c r="E109" t="s">
        <v>25</v>
      </c>
    </row>
    <row r="110" spans="1:5" ht="15.75" thickBot="1" x14ac:dyDescent="0.3">
      <c r="A110" s="3">
        <v>108</v>
      </c>
      <c r="B110" t="s">
        <v>121</v>
      </c>
      <c r="C110" s="4">
        <v>423806</v>
      </c>
      <c r="D110" s="4">
        <v>336707</v>
      </c>
      <c r="E110" t="s">
        <v>16</v>
      </c>
    </row>
    <row r="111" spans="1:5" ht="15.75" thickBot="1" x14ac:dyDescent="0.3">
      <c r="A111" s="3">
        <v>109</v>
      </c>
      <c r="B111" t="s">
        <v>395</v>
      </c>
      <c r="C111" s="4">
        <v>419818</v>
      </c>
      <c r="D111" s="4">
        <v>315251</v>
      </c>
      <c r="E111" t="s">
        <v>25</v>
      </c>
    </row>
    <row r="112" spans="1:5" ht="15.75" thickBot="1" x14ac:dyDescent="0.3">
      <c r="A112" s="3">
        <v>110</v>
      </c>
      <c r="B112" t="s">
        <v>122</v>
      </c>
      <c r="C112" s="4">
        <v>413934</v>
      </c>
      <c r="D112" s="4">
        <v>393805</v>
      </c>
      <c r="E112" t="s">
        <v>50</v>
      </c>
    </row>
    <row r="113" spans="1:5" ht="15.75" thickBot="1" x14ac:dyDescent="0.3">
      <c r="A113" s="3">
        <v>111</v>
      </c>
      <c r="B113" t="s">
        <v>123</v>
      </c>
      <c r="C113" s="4">
        <v>410524</v>
      </c>
      <c r="D113" s="4">
        <v>392444</v>
      </c>
      <c r="E113" t="s">
        <v>16</v>
      </c>
    </row>
    <row r="114" spans="1:5" ht="15.75" thickBot="1" x14ac:dyDescent="0.3">
      <c r="A114" s="3">
        <v>112</v>
      </c>
      <c r="B114" t="s">
        <v>124</v>
      </c>
      <c r="C114" s="4">
        <v>409644</v>
      </c>
      <c r="D114" s="4">
        <v>316766</v>
      </c>
      <c r="E114" t="s">
        <v>8</v>
      </c>
    </row>
    <row r="115" spans="1:5" ht="15.75" thickBot="1" x14ac:dyDescent="0.3">
      <c r="A115" s="3">
        <v>113</v>
      </c>
      <c r="B115" t="s">
        <v>125</v>
      </c>
      <c r="C115" s="4">
        <v>405164</v>
      </c>
      <c r="D115" s="4">
        <v>303151</v>
      </c>
      <c r="E115" t="s">
        <v>36</v>
      </c>
    </row>
    <row r="116" spans="1:5" ht="15.75" thickBot="1" x14ac:dyDescent="0.3">
      <c r="A116" s="3">
        <v>114</v>
      </c>
      <c r="B116" t="s">
        <v>126</v>
      </c>
      <c r="C116" s="4">
        <v>404991</v>
      </c>
      <c r="D116" s="4">
        <v>271811</v>
      </c>
      <c r="E116" t="s">
        <v>16</v>
      </c>
    </row>
    <row r="117" spans="1:5" ht="15.75" thickBot="1" x14ac:dyDescent="0.3">
      <c r="A117" s="3">
        <v>115</v>
      </c>
      <c r="B117" t="s">
        <v>127</v>
      </c>
      <c r="C117" s="4">
        <v>399688</v>
      </c>
      <c r="D117" s="4">
        <v>271811</v>
      </c>
      <c r="E117" t="s">
        <v>128</v>
      </c>
    </row>
    <row r="118" spans="1:5" ht="15.75" thickBot="1" x14ac:dyDescent="0.3">
      <c r="A118" s="3">
        <v>116</v>
      </c>
      <c r="B118" t="s">
        <v>129</v>
      </c>
      <c r="C118" s="4">
        <v>398138</v>
      </c>
      <c r="D118" s="4">
        <v>340767</v>
      </c>
      <c r="E118" t="s">
        <v>32</v>
      </c>
    </row>
    <row r="119" spans="1:5" ht="15.75" thickBot="1" x14ac:dyDescent="0.3">
      <c r="A119" s="3">
        <v>117</v>
      </c>
      <c r="B119" t="s">
        <v>130</v>
      </c>
      <c r="C119" s="4">
        <v>392451</v>
      </c>
      <c r="D119" s="4">
        <v>316729</v>
      </c>
      <c r="E119" t="s">
        <v>22</v>
      </c>
    </row>
    <row r="120" spans="1:5" ht="15.75" thickBot="1" x14ac:dyDescent="0.3">
      <c r="A120" s="3">
        <v>118</v>
      </c>
      <c r="B120" t="s">
        <v>131</v>
      </c>
      <c r="C120" s="4">
        <v>390467</v>
      </c>
      <c r="D120" s="4">
        <v>442385</v>
      </c>
      <c r="E120" t="s">
        <v>16</v>
      </c>
    </row>
    <row r="121" spans="1:5" ht="15.75" thickBot="1" x14ac:dyDescent="0.3">
      <c r="A121" s="3">
        <v>119</v>
      </c>
      <c r="B121" t="s">
        <v>132</v>
      </c>
      <c r="C121" s="4">
        <v>383522</v>
      </c>
      <c r="D121" s="4">
        <v>348438</v>
      </c>
      <c r="E121" t="s">
        <v>16</v>
      </c>
    </row>
    <row r="122" spans="1:5" ht="15.75" thickBot="1" x14ac:dyDescent="0.3">
      <c r="A122" s="3">
        <v>120</v>
      </c>
      <c r="B122" t="s">
        <v>133</v>
      </c>
      <c r="C122" s="4">
        <v>382754</v>
      </c>
      <c r="D122" s="4">
        <v>299985</v>
      </c>
      <c r="E122" t="s">
        <v>5</v>
      </c>
    </row>
    <row r="123" spans="1:5" ht="15.75" thickBot="1" x14ac:dyDescent="0.3">
      <c r="A123" s="3">
        <v>121</v>
      </c>
      <c r="B123" t="s">
        <v>134</v>
      </c>
      <c r="C123" s="4">
        <v>376093</v>
      </c>
      <c r="D123" s="4">
        <v>341755</v>
      </c>
      <c r="E123" t="s">
        <v>5</v>
      </c>
    </row>
    <row r="124" spans="1:5" ht="15.75" thickBot="1" x14ac:dyDescent="0.3">
      <c r="A124" s="3">
        <v>122</v>
      </c>
      <c r="B124" t="s">
        <v>377</v>
      </c>
      <c r="C124" s="4">
        <v>374260</v>
      </c>
      <c r="D124" s="4">
        <v>228202</v>
      </c>
      <c r="E124" t="s">
        <v>25</v>
      </c>
    </row>
    <row r="125" spans="1:5" ht="15.75" thickBot="1" x14ac:dyDescent="0.3">
      <c r="A125" s="3">
        <v>123</v>
      </c>
      <c r="B125" t="s">
        <v>135</v>
      </c>
      <c r="C125" s="4">
        <v>373133</v>
      </c>
      <c r="D125" s="4">
        <v>286807</v>
      </c>
      <c r="E125" t="s">
        <v>40</v>
      </c>
    </row>
    <row r="126" spans="1:5" ht="15.75" thickBot="1" x14ac:dyDescent="0.3">
      <c r="A126" s="3">
        <v>124</v>
      </c>
      <c r="B126" t="s">
        <v>136</v>
      </c>
      <c r="C126" s="4">
        <v>363210</v>
      </c>
      <c r="D126" s="4">
        <v>315690</v>
      </c>
      <c r="E126" t="s">
        <v>61</v>
      </c>
    </row>
    <row r="127" spans="1:5" ht="15.75" thickBot="1" x14ac:dyDescent="0.3">
      <c r="A127" s="3">
        <v>125</v>
      </c>
      <c r="B127" t="s">
        <v>137</v>
      </c>
      <c r="C127" s="4">
        <v>360009</v>
      </c>
      <c r="D127" s="4">
        <v>280128</v>
      </c>
      <c r="E127" t="s">
        <v>20</v>
      </c>
    </row>
    <row r="128" spans="1:5" ht="15.75" thickBot="1" x14ac:dyDescent="0.3">
      <c r="A128" s="3">
        <v>126</v>
      </c>
      <c r="B128" t="s">
        <v>138</v>
      </c>
      <c r="C128" s="4">
        <v>355823</v>
      </c>
      <c r="D128" s="4">
        <v>307792</v>
      </c>
      <c r="E128" t="s">
        <v>76</v>
      </c>
    </row>
    <row r="129" spans="1:5" ht="15.75" thickBot="1" x14ac:dyDescent="0.3">
      <c r="A129" s="3">
        <v>127</v>
      </c>
      <c r="B129" t="s">
        <v>139</v>
      </c>
      <c r="C129" s="4">
        <v>351838</v>
      </c>
      <c r="D129" s="4">
        <v>305525</v>
      </c>
      <c r="E129" t="s">
        <v>32</v>
      </c>
    </row>
    <row r="130" spans="1:5" ht="15.75" thickBot="1" x14ac:dyDescent="0.3">
      <c r="A130" s="3">
        <v>128</v>
      </c>
      <c r="B130" t="s">
        <v>140</v>
      </c>
      <c r="C130" s="4">
        <v>350905</v>
      </c>
      <c r="D130" s="4">
        <v>307615</v>
      </c>
      <c r="E130" t="s">
        <v>5</v>
      </c>
    </row>
    <row r="131" spans="1:5" ht="15.75" thickBot="1" x14ac:dyDescent="0.3">
      <c r="A131" s="3">
        <v>129</v>
      </c>
      <c r="B131" t="s">
        <v>141</v>
      </c>
      <c r="C131" s="4">
        <v>349336</v>
      </c>
      <c r="D131" s="4">
        <v>302770</v>
      </c>
      <c r="E131" t="s">
        <v>22</v>
      </c>
    </row>
    <row r="132" spans="1:5" ht="15.75" thickBot="1" x14ac:dyDescent="0.3">
      <c r="A132" s="3">
        <v>130</v>
      </c>
      <c r="B132" t="s">
        <v>142</v>
      </c>
      <c r="C132" s="4">
        <v>349033</v>
      </c>
      <c r="D132" s="4">
        <v>361560</v>
      </c>
      <c r="E132" t="s">
        <v>66</v>
      </c>
    </row>
    <row r="133" spans="1:5" ht="15.75" thickBot="1" x14ac:dyDescent="0.3">
      <c r="A133" s="3">
        <v>131</v>
      </c>
      <c r="B133" t="s">
        <v>143</v>
      </c>
      <c r="C133" s="4">
        <v>344701</v>
      </c>
      <c r="D133" s="4">
        <v>229403</v>
      </c>
      <c r="E133" t="s">
        <v>14</v>
      </c>
    </row>
    <row r="134" spans="1:5" ht="15.75" thickBot="1" x14ac:dyDescent="0.3">
      <c r="A134" s="3">
        <v>132</v>
      </c>
      <c r="B134" t="s">
        <v>144</v>
      </c>
      <c r="C134" s="4">
        <v>343054</v>
      </c>
      <c r="D134" s="4">
        <v>125725</v>
      </c>
      <c r="E134" t="s">
        <v>25</v>
      </c>
    </row>
    <row r="135" spans="1:5" ht="15.75" thickBot="1" x14ac:dyDescent="0.3">
      <c r="A135" s="3">
        <v>133</v>
      </c>
      <c r="B135" t="s">
        <v>145</v>
      </c>
      <c r="C135" s="4">
        <v>336579</v>
      </c>
      <c r="D135" s="4">
        <v>314507</v>
      </c>
      <c r="E135" t="s">
        <v>16</v>
      </c>
    </row>
    <row r="136" spans="1:5" ht="15.75" thickBot="1" x14ac:dyDescent="0.3">
      <c r="A136" s="3">
        <v>134</v>
      </c>
      <c r="B136" t="s">
        <v>146</v>
      </c>
      <c r="C136" s="4">
        <v>335761</v>
      </c>
      <c r="D136" s="4">
        <v>296662</v>
      </c>
      <c r="E136" t="s">
        <v>76</v>
      </c>
    </row>
    <row r="137" spans="1:5" ht="15.75" thickBot="1" x14ac:dyDescent="0.3">
      <c r="A137" s="3">
        <v>135</v>
      </c>
      <c r="B137" t="s">
        <v>147</v>
      </c>
      <c r="C137" s="4">
        <v>330106</v>
      </c>
      <c r="D137" s="4">
        <v>274917</v>
      </c>
      <c r="E137" t="s">
        <v>61</v>
      </c>
    </row>
    <row r="138" spans="1:5" ht="15.75" thickBot="1" x14ac:dyDescent="0.3">
      <c r="A138" s="3">
        <v>136</v>
      </c>
      <c r="B138" t="s">
        <v>148</v>
      </c>
      <c r="C138" s="4">
        <v>327975</v>
      </c>
      <c r="D138" s="4">
        <v>296662</v>
      </c>
      <c r="E138" t="s">
        <v>22</v>
      </c>
    </row>
    <row r="139" spans="1:5" ht="15.75" thickBot="1" x14ac:dyDescent="0.3">
      <c r="A139" s="3">
        <v>137</v>
      </c>
      <c r="B139" t="s">
        <v>149</v>
      </c>
      <c r="C139" s="4">
        <v>326789</v>
      </c>
      <c r="D139" s="4">
        <v>228175</v>
      </c>
      <c r="E139" t="s">
        <v>5</v>
      </c>
    </row>
    <row r="140" spans="1:5" ht="15.75" thickBot="1" x14ac:dyDescent="0.3">
      <c r="A140" s="3">
        <v>138</v>
      </c>
      <c r="B140" t="s">
        <v>150</v>
      </c>
      <c r="C140" s="4">
        <v>326360</v>
      </c>
      <c r="D140" s="4">
        <v>228175</v>
      </c>
      <c r="E140" t="s">
        <v>8</v>
      </c>
    </row>
    <row r="141" spans="1:5" ht="15.75" thickBot="1" x14ac:dyDescent="0.3">
      <c r="A141" s="3">
        <v>139</v>
      </c>
      <c r="B141" t="s">
        <v>151</v>
      </c>
      <c r="C141" s="4">
        <v>325248</v>
      </c>
      <c r="D141" s="4">
        <v>281494</v>
      </c>
      <c r="E141" t="s">
        <v>22</v>
      </c>
    </row>
    <row r="142" spans="1:5" ht="15.75" thickBot="1" x14ac:dyDescent="0.3">
      <c r="A142" s="3">
        <v>140</v>
      </c>
      <c r="B142" t="s">
        <v>152</v>
      </c>
      <c r="C142" s="4">
        <v>322428</v>
      </c>
      <c r="D142" s="4">
        <v>274352</v>
      </c>
      <c r="E142" t="s">
        <v>8</v>
      </c>
    </row>
    <row r="143" spans="1:5" ht="15.75" thickBot="1" x14ac:dyDescent="0.3">
      <c r="A143" s="3">
        <v>141</v>
      </c>
      <c r="B143" t="s">
        <v>153</v>
      </c>
      <c r="C143" s="4">
        <v>321036</v>
      </c>
      <c r="D143" s="4">
        <v>289450</v>
      </c>
      <c r="E143" t="s">
        <v>5</v>
      </c>
    </row>
    <row r="144" spans="1:5" ht="15.75" thickBot="1" x14ac:dyDescent="0.3">
      <c r="A144" s="3">
        <v>142</v>
      </c>
      <c r="B144" t="s">
        <v>154</v>
      </c>
      <c r="C144" s="4">
        <v>320250</v>
      </c>
      <c r="D144" s="4">
        <v>168686</v>
      </c>
      <c r="E144" t="s">
        <v>12</v>
      </c>
    </row>
    <row r="145" spans="1:5" ht="15.75" thickBot="1" x14ac:dyDescent="0.3">
      <c r="A145" s="3">
        <v>143</v>
      </c>
      <c r="B145" t="s">
        <v>155</v>
      </c>
      <c r="C145" s="4">
        <v>315596</v>
      </c>
      <c r="D145" s="4">
        <v>317526</v>
      </c>
      <c r="E145" t="s">
        <v>66</v>
      </c>
    </row>
    <row r="146" spans="1:5" ht="15.75" thickBot="1" x14ac:dyDescent="0.3">
      <c r="A146" s="3">
        <v>144</v>
      </c>
      <c r="B146" t="s">
        <v>156</v>
      </c>
      <c r="C146" s="4">
        <v>315310</v>
      </c>
      <c r="D146" s="4">
        <v>260593</v>
      </c>
      <c r="E146" t="s">
        <v>20</v>
      </c>
    </row>
    <row r="147" spans="1:5" ht="15.75" thickBot="1" x14ac:dyDescent="0.3">
      <c r="A147" s="3">
        <v>145</v>
      </c>
      <c r="B147" t="s">
        <v>157</v>
      </c>
      <c r="C147" s="4">
        <v>314638</v>
      </c>
      <c r="D147" s="4">
        <v>285602</v>
      </c>
      <c r="E147" t="s">
        <v>16</v>
      </c>
    </row>
    <row r="148" spans="1:5" ht="15.75" thickBot="1" x14ac:dyDescent="0.3">
      <c r="A148" s="3">
        <v>146</v>
      </c>
      <c r="B148" t="s">
        <v>158</v>
      </c>
      <c r="C148" s="4">
        <v>313977</v>
      </c>
      <c r="D148" s="4">
        <v>289903</v>
      </c>
      <c r="E148" t="s">
        <v>16</v>
      </c>
    </row>
    <row r="149" spans="1:5" ht="15.75" thickBot="1" x14ac:dyDescent="0.3">
      <c r="A149" s="3">
        <v>147</v>
      </c>
      <c r="B149" t="s">
        <v>159</v>
      </c>
      <c r="C149" s="4">
        <v>325985</v>
      </c>
      <c r="D149" s="4">
        <v>296329</v>
      </c>
      <c r="E149" t="s">
        <v>25</v>
      </c>
    </row>
    <row r="150" spans="1:5" ht="15.75" thickBot="1" x14ac:dyDescent="0.3">
      <c r="A150" s="3">
        <v>148</v>
      </c>
      <c r="B150" t="s">
        <v>160</v>
      </c>
      <c r="C150" s="4">
        <v>310467</v>
      </c>
      <c r="D150" s="4">
        <v>288722</v>
      </c>
      <c r="E150" t="s">
        <v>10</v>
      </c>
    </row>
    <row r="151" spans="1:5" ht="15.75" thickBot="1" x14ac:dyDescent="0.3">
      <c r="A151" s="3">
        <v>149</v>
      </c>
      <c r="B151" t="s">
        <v>161</v>
      </c>
      <c r="C151" s="4">
        <v>307191</v>
      </c>
      <c r="D151" s="4">
        <v>259329</v>
      </c>
      <c r="E151" t="s">
        <v>5</v>
      </c>
    </row>
    <row r="152" spans="1:5" ht="15.75" thickBot="1" x14ac:dyDescent="0.3">
      <c r="A152" s="3">
        <v>150</v>
      </c>
      <c r="B152" t="s">
        <v>162</v>
      </c>
      <c r="C152" s="4">
        <v>305821</v>
      </c>
      <c r="D152" s="4">
        <v>248929</v>
      </c>
      <c r="E152" t="s">
        <v>8</v>
      </c>
    </row>
    <row r="153" spans="1:5" ht="15.75" thickBot="1" x14ac:dyDescent="0.3">
      <c r="A153" s="3">
        <v>151</v>
      </c>
      <c r="B153" t="s">
        <v>163</v>
      </c>
      <c r="C153" s="4">
        <v>305000</v>
      </c>
      <c r="D153" s="4">
        <v>218689</v>
      </c>
      <c r="E153" t="s">
        <v>10</v>
      </c>
    </row>
    <row r="154" spans="1:5" ht="15.75" thickBot="1" x14ac:dyDescent="0.3">
      <c r="A154" s="3">
        <v>152</v>
      </c>
      <c r="B154" t="s">
        <v>164</v>
      </c>
      <c r="C154" s="4">
        <v>300028</v>
      </c>
      <c r="D154" s="4">
        <v>217707</v>
      </c>
      <c r="E154" t="s">
        <v>165</v>
      </c>
    </row>
    <row r="155" spans="1:5" ht="15.75" thickBot="1" x14ac:dyDescent="0.3">
      <c r="A155" s="3">
        <v>153</v>
      </c>
      <c r="B155" t="s">
        <v>166</v>
      </c>
      <c r="C155" s="4">
        <v>296889</v>
      </c>
      <c r="D155" s="4">
        <v>232071</v>
      </c>
      <c r="E155" t="s">
        <v>32</v>
      </c>
    </row>
    <row r="156" spans="1:5" ht="15.75" thickBot="1" x14ac:dyDescent="0.3">
      <c r="A156" s="3">
        <v>154</v>
      </c>
      <c r="B156" t="s">
        <v>167</v>
      </c>
      <c r="C156" s="4">
        <v>294150</v>
      </c>
      <c r="D156" s="4">
        <v>261740</v>
      </c>
      <c r="E156" t="s">
        <v>40</v>
      </c>
    </row>
    <row r="157" spans="1:5" ht="15.75" thickBot="1" x14ac:dyDescent="0.3">
      <c r="A157" s="3">
        <v>155</v>
      </c>
      <c r="B157" t="s">
        <v>168</v>
      </c>
      <c r="C157" s="4">
        <v>294116</v>
      </c>
      <c r="D157" s="4">
        <v>267348</v>
      </c>
      <c r="E157" t="s">
        <v>32</v>
      </c>
    </row>
    <row r="158" spans="1:5" ht="15.75" thickBot="1" x14ac:dyDescent="0.3">
      <c r="A158" s="3">
        <v>156</v>
      </c>
      <c r="B158" t="s">
        <v>169</v>
      </c>
      <c r="C158" s="4">
        <v>291972</v>
      </c>
      <c r="D158" s="4">
        <v>260906</v>
      </c>
      <c r="E158" t="s">
        <v>16</v>
      </c>
    </row>
    <row r="159" spans="1:5" ht="15.75" thickBot="1" x14ac:dyDescent="0.3">
      <c r="A159" s="3">
        <v>157</v>
      </c>
      <c r="B159" t="s">
        <v>170</v>
      </c>
      <c r="C159" s="4">
        <v>291822</v>
      </c>
      <c r="D159" s="4">
        <v>228280</v>
      </c>
      <c r="E159" t="s">
        <v>171</v>
      </c>
    </row>
    <row r="160" spans="1:5" ht="15.75" thickBot="1" x14ac:dyDescent="0.3">
      <c r="A160" s="3">
        <v>158</v>
      </c>
      <c r="B160" t="s">
        <v>172</v>
      </c>
      <c r="C160" s="4">
        <v>289438</v>
      </c>
      <c r="D160" s="4">
        <v>231672</v>
      </c>
      <c r="E160" t="s">
        <v>27</v>
      </c>
    </row>
    <row r="161" spans="1:5" ht="15.75" thickBot="1" x14ac:dyDescent="0.3">
      <c r="A161" s="3">
        <v>159</v>
      </c>
      <c r="B161" t="s">
        <v>173</v>
      </c>
      <c r="C161" s="4">
        <v>287570</v>
      </c>
      <c r="D161" s="4">
        <v>257610</v>
      </c>
      <c r="E161" t="s">
        <v>5</v>
      </c>
    </row>
    <row r="162" spans="1:5" ht="15.75" thickBot="1" x14ac:dyDescent="0.3">
      <c r="A162" s="3">
        <v>160</v>
      </c>
      <c r="B162" t="s">
        <v>174</v>
      </c>
      <c r="C162" s="4">
        <v>286974</v>
      </c>
      <c r="D162" s="4">
        <v>210476</v>
      </c>
      <c r="E162" t="s">
        <v>40</v>
      </c>
    </row>
    <row r="163" spans="1:5" ht="15.75" thickBot="1" x14ac:dyDescent="0.3">
      <c r="A163" s="3">
        <v>161</v>
      </c>
      <c r="B163" t="s">
        <v>175</v>
      </c>
      <c r="C163" s="4">
        <v>285813</v>
      </c>
      <c r="D163" s="4">
        <v>217256</v>
      </c>
      <c r="E163" t="s">
        <v>36</v>
      </c>
    </row>
    <row r="164" spans="1:5" ht="15.75" thickBot="1" x14ac:dyDescent="0.3">
      <c r="A164" s="3">
        <v>162</v>
      </c>
      <c r="B164" t="s">
        <v>176</v>
      </c>
      <c r="C164" s="4">
        <v>285349</v>
      </c>
      <c r="D164" s="4">
        <v>235795</v>
      </c>
      <c r="E164" t="s">
        <v>5</v>
      </c>
    </row>
    <row r="165" spans="1:5" ht="15.75" thickBot="1" x14ac:dyDescent="0.3">
      <c r="A165" s="3">
        <v>163</v>
      </c>
      <c r="B165" t="s">
        <v>177</v>
      </c>
      <c r="C165" s="16">
        <v>283648</v>
      </c>
      <c r="D165" s="4">
        <v>190347</v>
      </c>
      <c r="E165" t="s">
        <v>25</v>
      </c>
    </row>
    <row r="166" spans="1:5" ht="15.75" thickBot="1" x14ac:dyDescent="0.3">
      <c r="A166" s="3">
        <v>164</v>
      </c>
      <c r="B166" t="s">
        <v>178</v>
      </c>
      <c r="C166" s="4">
        <v>282598</v>
      </c>
      <c r="D166" s="4">
        <v>153874</v>
      </c>
      <c r="E166" t="s">
        <v>6</v>
      </c>
    </row>
    <row r="167" spans="1:5" ht="15.75" thickBot="1" x14ac:dyDescent="0.3">
      <c r="A167" s="3">
        <v>165</v>
      </c>
      <c r="B167" t="s">
        <v>179</v>
      </c>
      <c r="C167" s="4">
        <v>283443</v>
      </c>
      <c r="D167" s="4">
        <v>231515</v>
      </c>
      <c r="E167" t="s">
        <v>16</v>
      </c>
    </row>
    <row r="168" spans="1:5" ht="15.75" thickBot="1" x14ac:dyDescent="0.3">
      <c r="A168" s="3">
        <v>166</v>
      </c>
      <c r="B168" t="s">
        <v>180</v>
      </c>
      <c r="C168" s="4">
        <v>280547</v>
      </c>
      <c r="D168" s="16">
        <v>171687</v>
      </c>
      <c r="E168" t="s">
        <v>32</v>
      </c>
    </row>
    <row r="169" spans="1:5" ht="15.75" thickBot="1" x14ac:dyDescent="0.3">
      <c r="A169" s="3">
        <v>167</v>
      </c>
      <c r="B169" t="s">
        <v>181</v>
      </c>
      <c r="C169" s="4">
        <v>280248</v>
      </c>
      <c r="D169" s="4">
        <v>225464</v>
      </c>
      <c r="E169" t="s">
        <v>27</v>
      </c>
    </row>
    <row r="170" spans="1:5" ht="15.75" thickBot="1" x14ac:dyDescent="0.3">
      <c r="A170" s="3">
        <v>168</v>
      </c>
      <c r="B170" t="s">
        <v>182</v>
      </c>
      <c r="C170" s="4">
        <v>279060</v>
      </c>
      <c r="D170" s="4">
        <v>212657</v>
      </c>
      <c r="E170" t="s">
        <v>22</v>
      </c>
    </row>
    <row r="171" spans="1:5" ht="15.75" thickBot="1" x14ac:dyDescent="0.3">
      <c r="A171" s="3">
        <v>169</v>
      </c>
      <c r="B171" t="s">
        <v>183</v>
      </c>
      <c r="C171" s="4">
        <v>277053</v>
      </c>
      <c r="D171" s="4">
        <v>214974</v>
      </c>
      <c r="E171" t="s">
        <v>40</v>
      </c>
    </row>
    <row r="172" spans="1:5" ht="15.75" thickBot="1" x14ac:dyDescent="0.3">
      <c r="A172" s="3">
        <v>170</v>
      </c>
      <c r="B172" t="s">
        <v>184</v>
      </c>
      <c r="C172" s="4">
        <v>275750</v>
      </c>
      <c r="D172" s="4">
        <v>228333</v>
      </c>
      <c r="E172" t="s">
        <v>22</v>
      </c>
    </row>
    <row r="173" spans="1:5" ht="15.75" thickBot="1" x14ac:dyDescent="0.3">
      <c r="A173" s="3">
        <v>171</v>
      </c>
      <c r="B173" t="s">
        <v>185</v>
      </c>
      <c r="C173" s="4">
        <v>273357</v>
      </c>
      <c r="D173" s="4">
        <v>232133</v>
      </c>
      <c r="E173" t="s">
        <v>27</v>
      </c>
    </row>
    <row r="174" spans="1:5" ht="15.75" thickBot="1" x14ac:dyDescent="0.3">
      <c r="A174" s="3">
        <v>172</v>
      </c>
      <c r="B174" t="s">
        <v>95</v>
      </c>
      <c r="C174" s="4">
        <v>273217</v>
      </c>
      <c r="D174" s="4">
        <v>224601</v>
      </c>
      <c r="E174" t="s">
        <v>76</v>
      </c>
    </row>
    <row r="175" spans="1:5" ht="15.75" thickBot="1" x14ac:dyDescent="0.3">
      <c r="A175" s="3">
        <v>173</v>
      </c>
      <c r="B175" t="s">
        <v>186</v>
      </c>
      <c r="C175" s="4">
        <v>268679</v>
      </c>
      <c r="D175" s="4">
        <v>232517</v>
      </c>
      <c r="E175" t="s">
        <v>61</v>
      </c>
    </row>
    <row r="176" spans="1:5" ht="15.75" thickBot="1" x14ac:dyDescent="0.3">
      <c r="A176" s="3">
        <v>174</v>
      </c>
      <c r="B176" t="s">
        <v>187</v>
      </c>
      <c r="C176" s="4">
        <v>264986</v>
      </c>
      <c r="D176" s="4">
        <v>221492</v>
      </c>
      <c r="E176" t="s">
        <v>188</v>
      </c>
    </row>
    <row r="177" spans="1:5" ht="15.75" thickBot="1" x14ac:dyDescent="0.3">
      <c r="A177" s="3">
        <v>175</v>
      </c>
      <c r="B177" t="s">
        <v>189</v>
      </c>
      <c r="C177" s="4">
        <v>264810</v>
      </c>
      <c r="D177" s="4">
        <v>222202</v>
      </c>
      <c r="E177" t="s">
        <v>27</v>
      </c>
    </row>
    <row r="178" spans="1:5" ht="15.75" thickBot="1" x14ac:dyDescent="0.3">
      <c r="A178" s="3">
        <v>176</v>
      </c>
      <c r="B178" t="s">
        <v>190</v>
      </c>
      <c r="C178" s="4">
        <v>262801</v>
      </c>
      <c r="D178" s="4">
        <v>211983</v>
      </c>
      <c r="E178" t="s">
        <v>22</v>
      </c>
    </row>
    <row r="179" spans="1:5" ht="15.75" thickBot="1" x14ac:dyDescent="0.3">
      <c r="A179" s="3">
        <v>177</v>
      </c>
      <c r="B179" t="s">
        <v>191</v>
      </c>
      <c r="C179" s="4">
        <v>261099</v>
      </c>
      <c r="D179" s="4">
        <v>203380</v>
      </c>
      <c r="E179" t="s">
        <v>32</v>
      </c>
    </row>
    <row r="180" spans="1:5" ht="15.75" thickBot="1" x14ac:dyDescent="0.3">
      <c r="A180" s="3">
        <v>178</v>
      </c>
      <c r="B180" t="s">
        <v>192</v>
      </c>
      <c r="C180" s="4">
        <v>260899</v>
      </c>
      <c r="D180" s="4">
        <v>205653</v>
      </c>
      <c r="E180" t="s">
        <v>10</v>
      </c>
    </row>
    <row r="181" spans="1:5" ht="15.75" thickBot="1" x14ac:dyDescent="0.3">
      <c r="A181" s="3">
        <v>179</v>
      </c>
      <c r="B181" t="s">
        <v>193</v>
      </c>
      <c r="C181" s="4">
        <v>261004</v>
      </c>
      <c r="D181" s="4">
        <v>218808</v>
      </c>
      <c r="E181" t="s">
        <v>25</v>
      </c>
    </row>
    <row r="182" spans="1:5" ht="15.75" thickBot="1" x14ac:dyDescent="0.3">
      <c r="A182" s="3">
        <v>180</v>
      </c>
      <c r="B182" t="s">
        <v>194</v>
      </c>
      <c r="C182" s="4">
        <v>256838</v>
      </c>
      <c r="D182" s="4">
        <v>210453</v>
      </c>
      <c r="E182" t="s">
        <v>22</v>
      </c>
    </row>
    <row r="183" spans="1:5" ht="15.75" thickBot="1" x14ac:dyDescent="0.3">
      <c r="A183" s="3">
        <v>181</v>
      </c>
      <c r="B183" t="s">
        <v>195</v>
      </c>
      <c r="C183" s="4">
        <v>254003</v>
      </c>
      <c r="D183" s="4">
        <v>203795</v>
      </c>
      <c r="E183" t="s">
        <v>5</v>
      </c>
    </row>
    <row r="184" spans="1:5" ht="15.75" thickBot="1" x14ac:dyDescent="0.3">
      <c r="A184" s="3">
        <v>182</v>
      </c>
      <c r="B184" t="s">
        <v>196</v>
      </c>
      <c r="C184" s="4">
        <v>253625</v>
      </c>
      <c r="D184" s="4">
        <v>220042</v>
      </c>
      <c r="E184" t="s">
        <v>16</v>
      </c>
    </row>
    <row r="185" spans="1:5" ht="15.75" thickBot="1" x14ac:dyDescent="0.3">
      <c r="A185" s="3">
        <v>183</v>
      </c>
      <c r="B185" t="s">
        <v>197</v>
      </c>
      <c r="C185" s="4">
        <v>252109</v>
      </c>
      <c r="D185" s="4">
        <v>204587</v>
      </c>
      <c r="E185" t="s">
        <v>20</v>
      </c>
    </row>
    <row r="186" spans="1:5" ht="15.75" thickBot="1" x14ac:dyDescent="0.3">
      <c r="A186" s="3">
        <v>184</v>
      </c>
      <c r="B186" t="s">
        <v>198</v>
      </c>
      <c r="C186" s="4">
        <v>251136</v>
      </c>
      <c r="D186" s="4">
        <v>93378</v>
      </c>
      <c r="E186" t="s">
        <v>32</v>
      </c>
    </row>
    <row r="187" spans="1:5" ht="15.75" thickBot="1" x14ac:dyDescent="0.3">
      <c r="A187" s="3">
        <v>185</v>
      </c>
      <c r="B187" t="s">
        <v>199</v>
      </c>
      <c r="C187" s="4">
        <v>249998</v>
      </c>
      <c r="D187" s="4">
        <v>302147</v>
      </c>
      <c r="E187" t="s">
        <v>6</v>
      </c>
    </row>
    <row r="188" spans="1:5" ht="15.75" thickBot="1" x14ac:dyDescent="0.3">
      <c r="A188" s="3">
        <v>186</v>
      </c>
      <c r="B188" t="s">
        <v>200</v>
      </c>
      <c r="C188" s="4">
        <v>248705</v>
      </c>
      <c r="D188" s="4">
        <v>166388</v>
      </c>
      <c r="E188" t="s">
        <v>12</v>
      </c>
    </row>
    <row r="189" spans="1:5" ht="15.75" thickBot="1" x14ac:dyDescent="0.3">
      <c r="A189" s="3">
        <v>187</v>
      </c>
      <c r="B189" t="s">
        <v>201</v>
      </c>
      <c r="C189" s="4">
        <v>248466</v>
      </c>
      <c r="D189" s="4">
        <v>250768</v>
      </c>
      <c r="E189" t="s">
        <v>16</v>
      </c>
    </row>
    <row r="190" spans="1:5" ht="15.75" thickBot="1" x14ac:dyDescent="0.3">
      <c r="A190" s="3">
        <v>188</v>
      </c>
      <c r="B190" t="s">
        <v>202</v>
      </c>
      <c r="C190" s="4">
        <v>248059</v>
      </c>
      <c r="D190" s="4">
        <v>212281</v>
      </c>
      <c r="E190" t="s">
        <v>14</v>
      </c>
    </row>
    <row r="191" spans="1:5" ht="15.75" thickBot="1" x14ac:dyDescent="0.3">
      <c r="A191" s="3">
        <v>189</v>
      </c>
      <c r="B191" t="s">
        <v>165</v>
      </c>
      <c r="C191" s="4">
        <v>241773</v>
      </c>
      <c r="D191" s="4">
        <v>220749</v>
      </c>
      <c r="E191" t="s">
        <v>165</v>
      </c>
    </row>
    <row r="192" spans="1:5" ht="15.75" thickBot="1" x14ac:dyDescent="0.3">
      <c r="A192" s="3">
        <v>190</v>
      </c>
      <c r="B192" t="s">
        <v>203</v>
      </c>
      <c r="C192" s="4">
        <v>237579</v>
      </c>
      <c r="D192" s="4">
        <v>184904</v>
      </c>
      <c r="E192" t="s">
        <v>20</v>
      </c>
    </row>
    <row r="193" spans="1:5" ht="15.75" thickBot="1" x14ac:dyDescent="0.3">
      <c r="A193" s="3">
        <v>191</v>
      </c>
      <c r="B193" t="s">
        <v>204</v>
      </c>
      <c r="C193" s="4">
        <v>237374</v>
      </c>
      <c r="D193" s="4">
        <v>216058</v>
      </c>
      <c r="E193" t="s">
        <v>14</v>
      </c>
    </row>
    <row r="194" spans="1:5" ht="15.75" thickBot="1" x14ac:dyDescent="0.3">
      <c r="A194" s="3">
        <v>192</v>
      </c>
      <c r="B194" t="s">
        <v>205</v>
      </c>
      <c r="C194" s="4">
        <v>235422</v>
      </c>
      <c r="D194" s="4">
        <v>183274</v>
      </c>
      <c r="E194" t="s">
        <v>27</v>
      </c>
    </row>
    <row r="195" spans="1:5" ht="15.75" thickBot="1" x14ac:dyDescent="0.3">
      <c r="A195" s="3">
        <v>193</v>
      </c>
      <c r="B195" t="s">
        <v>206</v>
      </c>
      <c r="C195" s="4">
        <v>233691</v>
      </c>
      <c r="D195" s="4">
        <v>205053</v>
      </c>
      <c r="E195" t="s">
        <v>22</v>
      </c>
    </row>
    <row r="196" spans="1:5" ht="15.75" thickBot="1" x14ac:dyDescent="0.3">
      <c r="A196" s="3">
        <v>194</v>
      </c>
      <c r="B196" t="s">
        <v>207</v>
      </c>
      <c r="C196" s="4">
        <v>232456</v>
      </c>
      <c r="D196" s="4">
        <v>207421</v>
      </c>
      <c r="E196" t="s">
        <v>8</v>
      </c>
    </row>
    <row r="197" spans="1:5" ht="15.75" thickBot="1" x14ac:dyDescent="0.3">
      <c r="A197" s="3">
        <v>195</v>
      </c>
      <c r="B197" t="s">
        <v>208</v>
      </c>
      <c r="C197" s="4">
        <v>229956</v>
      </c>
      <c r="D197" s="4">
        <v>187641</v>
      </c>
      <c r="E197" t="s">
        <v>20</v>
      </c>
    </row>
    <row r="198" spans="1:5" ht="15.75" thickBot="1" x14ac:dyDescent="0.3">
      <c r="A198" s="3">
        <v>196</v>
      </c>
      <c r="B198" t="s">
        <v>336</v>
      </c>
      <c r="C198" s="4">
        <v>229644</v>
      </c>
      <c r="D198" s="4">
        <v>236600</v>
      </c>
      <c r="E198" t="s">
        <v>10</v>
      </c>
    </row>
    <row r="199" spans="1:5" ht="15.75" thickBot="1" x14ac:dyDescent="0.3">
      <c r="A199" s="3">
        <v>197</v>
      </c>
      <c r="B199" t="s">
        <v>209</v>
      </c>
      <c r="C199" s="4">
        <v>228832</v>
      </c>
      <c r="D199" s="4">
        <v>175010</v>
      </c>
      <c r="E199" t="s">
        <v>92</v>
      </c>
    </row>
    <row r="200" spans="1:5" ht="15.75" thickBot="1" x14ac:dyDescent="0.3">
      <c r="A200" s="3">
        <v>198</v>
      </c>
      <c r="B200" t="s">
        <v>210</v>
      </c>
      <c r="C200" s="4">
        <v>228025</v>
      </c>
      <c r="D200" s="4">
        <v>174324</v>
      </c>
      <c r="E200" t="s">
        <v>25</v>
      </c>
    </row>
    <row r="201" spans="1:5" ht="15.75" thickBot="1" x14ac:dyDescent="0.3">
      <c r="A201" s="3">
        <v>199</v>
      </c>
      <c r="B201" t="s">
        <v>211</v>
      </c>
      <c r="C201" s="4">
        <v>225982</v>
      </c>
      <c r="D201" s="4">
        <v>175169</v>
      </c>
      <c r="E201" t="s">
        <v>32</v>
      </c>
    </row>
    <row r="202" spans="1:5" ht="15.75" thickBot="1" x14ac:dyDescent="0.3">
      <c r="A202" s="3">
        <v>200</v>
      </c>
      <c r="B202" t="s">
        <v>212</v>
      </c>
      <c r="C202" s="4">
        <v>224849</v>
      </c>
      <c r="D202" s="4">
        <v>208179</v>
      </c>
      <c r="E202" t="s">
        <v>14</v>
      </c>
    </row>
    <row r="203" spans="1:5" ht="15.75" thickBot="1" x14ac:dyDescent="0.3">
      <c r="A203" s="3">
        <v>201</v>
      </c>
      <c r="B203" t="s">
        <v>213</v>
      </c>
      <c r="C203" s="4">
        <v>224773</v>
      </c>
      <c r="D203" s="4">
        <v>210713</v>
      </c>
      <c r="E203" t="s">
        <v>20</v>
      </c>
    </row>
    <row r="204" spans="1:5" ht="15.75" thickBot="1" x14ac:dyDescent="0.3">
      <c r="A204" s="3">
        <v>202</v>
      </c>
      <c r="B204" t="s">
        <v>214</v>
      </c>
      <c r="C204" s="4">
        <v>224666</v>
      </c>
      <c r="D204" s="4">
        <v>148549</v>
      </c>
      <c r="E204" t="s">
        <v>6</v>
      </c>
    </row>
    <row r="205" spans="1:5" ht="15.75" thickBot="1" x14ac:dyDescent="0.3">
      <c r="A205" s="3">
        <v>203</v>
      </c>
      <c r="B205" t="s">
        <v>215</v>
      </c>
      <c r="C205" s="4">
        <v>223805</v>
      </c>
      <c r="D205" s="4">
        <v>166125</v>
      </c>
      <c r="E205" t="s">
        <v>50</v>
      </c>
    </row>
    <row r="206" spans="1:5" ht="15.75" thickBot="1" x14ac:dyDescent="0.3">
      <c r="A206" s="3">
        <v>204</v>
      </c>
      <c r="B206" t="s">
        <v>216</v>
      </c>
      <c r="C206" s="4">
        <v>222943</v>
      </c>
      <c r="D206" s="4">
        <v>215314</v>
      </c>
      <c r="E206" t="s">
        <v>14</v>
      </c>
    </row>
    <row r="207" spans="1:5" ht="15.75" thickBot="1" x14ac:dyDescent="0.3">
      <c r="A207" s="3">
        <v>205</v>
      </c>
      <c r="B207" t="s">
        <v>217</v>
      </c>
      <c r="C207" s="4">
        <v>222519</v>
      </c>
      <c r="D207" s="4">
        <v>176425</v>
      </c>
      <c r="E207" t="s">
        <v>22</v>
      </c>
    </row>
    <row r="208" spans="1:5" ht="15.75" thickBot="1" x14ac:dyDescent="0.3">
      <c r="A208" s="3">
        <v>206</v>
      </c>
      <c r="B208" t="s">
        <v>218</v>
      </c>
      <c r="C208" s="4">
        <v>222240</v>
      </c>
      <c r="D208" s="4">
        <v>202135</v>
      </c>
      <c r="E208" t="s">
        <v>16</v>
      </c>
    </row>
    <row r="209" spans="1:5" ht="15.75" thickBot="1" x14ac:dyDescent="0.3">
      <c r="A209" s="3">
        <v>207</v>
      </c>
      <c r="B209" t="s">
        <v>219</v>
      </c>
      <c r="C209" s="4">
        <v>221883</v>
      </c>
      <c r="D209" s="4">
        <v>187029</v>
      </c>
      <c r="E209" t="s">
        <v>22</v>
      </c>
    </row>
    <row r="210" spans="1:5" ht="15.75" thickBot="1" x14ac:dyDescent="0.3">
      <c r="A210" s="3">
        <v>208</v>
      </c>
      <c r="B210" t="s">
        <v>220</v>
      </c>
      <c r="C210" s="4">
        <v>220813</v>
      </c>
      <c r="D210" s="4">
        <v>182478</v>
      </c>
      <c r="E210" t="s">
        <v>22</v>
      </c>
    </row>
    <row r="211" spans="1:5" ht="15.75" thickBot="1" x14ac:dyDescent="0.3">
      <c r="A211" s="3">
        <v>209</v>
      </c>
      <c r="B211" t="s">
        <v>221</v>
      </c>
      <c r="C211" s="4">
        <v>220257</v>
      </c>
      <c r="D211" s="4">
        <v>185190</v>
      </c>
      <c r="E211" t="s">
        <v>27</v>
      </c>
    </row>
    <row r="212" spans="1:5" ht="15.75" thickBot="1" x14ac:dyDescent="0.3">
      <c r="A212" s="3">
        <v>210</v>
      </c>
      <c r="B212" t="s">
        <v>222</v>
      </c>
      <c r="C212" s="4">
        <v>218095</v>
      </c>
      <c r="D212" s="4">
        <v>192913</v>
      </c>
      <c r="E212" t="s">
        <v>12</v>
      </c>
    </row>
    <row r="213" spans="1:5" ht="15.75" thickBot="1" x14ac:dyDescent="0.3">
      <c r="A213" s="3">
        <v>211</v>
      </c>
      <c r="B213" t="s">
        <v>223</v>
      </c>
      <c r="C213" s="4">
        <v>217910</v>
      </c>
      <c r="D213" s="4">
        <v>206102</v>
      </c>
      <c r="E213" t="s">
        <v>10</v>
      </c>
    </row>
    <row r="214" spans="1:5" ht="15.75" thickBot="1" x14ac:dyDescent="0.3">
      <c r="A214" s="3">
        <v>212</v>
      </c>
      <c r="B214" t="s">
        <v>224</v>
      </c>
      <c r="C214" s="4">
        <v>217900</v>
      </c>
      <c r="D214" s="4">
        <v>215303</v>
      </c>
      <c r="E214" t="s">
        <v>16</v>
      </c>
    </row>
    <row r="215" spans="1:5" ht="15.75" thickBot="1" x14ac:dyDescent="0.3">
      <c r="A215" s="3">
        <v>213</v>
      </c>
      <c r="B215" t="s">
        <v>225</v>
      </c>
      <c r="C215" s="4">
        <v>216677</v>
      </c>
      <c r="D215" s="4">
        <v>189696</v>
      </c>
      <c r="E215" t="s">
        <v>40</v>
      </c>
    </row>
    <row r="216" spans="1:5" ht="15.75" thickBot="1" x14ac:dyDescent="0.3">
      <c r="A216" s="3">
        <v>214</v>
      </c>
      <c r="B216" t="s">
        <v>226</v>
      </c>
      <c r="C216" s="4">
        <v>215514</v>
      </c>
      <c r="D216" s="4">
        <v>164221</v>
      </c>
      <c r="E216" t="s">
        <v>16</v>
      </c>
    </row>
    <row r="217" spans="1:5" ht="15.75" thickBot="1" x14ac:dyDescent="0.3">
      <c r="A217" s="3">
        <v>215</v>
      </c>
      <c r="B217" t="s">
        <v>227</v>
      </c>
      <c r="C217" s="4">
        <v>215417</v>
      </c>
      <c r="D217" s="4">
        <v>144623</v>
      </c>
      <c r="E217" t="s">
        <v>14</v>
      </c>
    </row>
    <row r="218" spans="1:5" ht="15.75" thickBot="1" x14ac:dyDescent="0.3">
      <c r="A218" s="3">
        <v>216</v>
      </c>
      <c r="B218" t="s">
        <v>228</v>
      </c>
      <c r="C218" s="4">
        <v>214373</v>
      </c>
      <c r="D218" s="4">
        <v>172877</v>
      </c>
      <c r="E218" t="s">
        <v>8</v>
      </c>
    </row>
    <row r="219" spans="1:5" ht="15.75" thickBot="1" x14ac:dyDescent="0.3">
      <c r="A219" s="3">
        <v>217</v>
      </c>
      <c r="B219" t="s">
        <v>229</v>
      </c>
      <c r="C219" s="4">
        <v>213303</v>
      </c>
      <c r="D219" s="4">
        <v>188050</v>
      </c>
      <c r="E219" t="s">
        <v>32</v>
      </c>
    </row>
    <row r="220" spans="1:5" ht="15.75" thickBot="1" x14ac:dyDescent="0.3">
      <c r="A220" s="3">
        <v>218</v>
      </c>
      <c r="B220" t="s">
        <v>230</v>
      </c>
      <c r="C220" s="4">
        <v>211355</v>
      </c>
      <c r="D220" s="4">
        <v>140925</v>
      </c>
      <c r="E220" t="s">
        <v>40</v>
      </c>
    </row>
    <row r="221" spans="1:5" ht="15.75" thickBot="1" x14ac:dyDescent="0.3">
      <c r="A221" s="3">
        <v>219</v>
      </c>
      <c r="B221" t="s">
        <v>231</v>
      </c>
      <c r="C221" s="4">
        <v>210886</v>
      </c>
      <c r="D221" s="4">
        <v>193725</v>
      </c>
      <c r="E221" t="s">
        <v>27</v>
      </c>
    </row>
    <row r="222" spans="1:5" ht="15.75" thickBot="1" x14ac:dyDescent="0.3">
      <c r="A222" s="3">
        <v>220</v>
      </c>
      <c r="B222" t="s">
        <v>232</v>
      </c>
      <c r="C222" s="4">
        <v>210317</v>
      </c>
      <c r="D222" s="4">
        <v>206693</v>
      </c>
      <c r="E222" t="s">
        <v>76</v>
      </c>
    </row>
    <row r="223" spans="1:5" ht="15.75" thickBot="1" x14ac:dyDescent="0.3">
      <c r="A223" s="3">
        <v>221</v>
      </c>
      <c r="B223" t="s">
        <v>233</v>
      </c>
      <c r="C223" s="4">
        <v>207604</v>
      </c>
      <c r="D223" s="4">
        <v>188761</v>
      </c>
      <c r="E223" t="s">
        <v>16</v>
      </c>
    </row>
    <row r="224" spans="1:5" ht="15.75" thickBot="1" x14ac:dyDescent="0.3">
      <c r="A224" s="3">
        <v>222</v>
      </c>
      <c r="B224" t="s">
        <v>234</v>
      </c>
      <c r="C224" s="4">
        <v>207327</v>
      </c>
      <c r="D224" s="4">
        <v>196955</v>
      </c>
      <c r="E224" t="s">
        <v>14</v>
      </c>
    </row>
    <row r="225" spans="1:5" ht="15.75" thickBot="1" x14ac:dyDescent="0.3">
      <c r="A225" s="3">
        <v>223</v>
      </c>
      <c r="B225" t="s">
        <v>235</v>
      </c>
      <c r="C225" s="4">
        <v>206167</v>
      </c>
      <c r="D225" s="4">
        <v>195985</v>
      </c>
      <c r="E225" t="s">
        <v>12</v>
      </c>
    </row>
    <row r="226" spans="1:5" ht="15.75" thickBot="1" x14ac:dyDescent="0.3">
      <c r="A226" s="3">
        <v>224</v>
      </c>
      <c r="B226" t="s">
        <v>236</v>
      </c>
      <c r="C226" s="4">
        <v>206167</v>
      </c>
      <c r="D226" s="4">
        <v>164240</v>
      </c>
      <c r="E226" t="s">
        <v>8</v>
      </c>
    </row>
    <row r="227" spans="1:5" ht="15.75" thickBot="1" x14ac:dyDescent="0.3">
      <c r="A227" s="3">
        <v>225</v>
      </c>
      <c r="B227" t="s">
        <v>237</v>
      </c>
      <c r="C227" s="4">
        <v>205596</v>
      </c>
      <c r="D227" s="4">
        <v>150948</v>
      </c>
      <c r="E227" t="s">
        <v>6</v>
      </c>
    </row>
    <row r="228" spans="1:5" ht="15.75" thickBot="1" x14ac:dyDescent="0.3">
      <c r="A228" s="3">
        <v>226</v>
      </c>
      <c r="B228" t="s">
        <v>238</v>
      </c>
      <c r="C228" s="4">
        <v>205521</v>
      </c>
      <c r="D228" s="4">
        <v>161456</v>
      </c>
      <c r="E228" t="s">
        <v>16</v>
      </c>
    </row>
    <row r="229" spans="1:5" ht="15.75" thickBot="1" x14ac:dyDescent="0.3">
      <c r="A229" s="3">
        <v>227</v>
      </c>
      <c r="B229" t="s">
        <v>239</v>
      </c>
      <c r="C229" s="4">
        <v>204746</v>
      </c>
      <c r="D229" s="4">
        <v>150471</v>
      </c>
      <c r="E229" t="s">
        <v>25</v>
      </c>
    </row>
    <row r="230" spans="1:5" ht="15.75" thickBot="1" x14ac:dyDescent="0.3">
      <c r="A230" s="3">
        <v>228</v>
      </c>
      <c r="B230" t="s">
        <v>240</v>
      </c>
      <c r="C230" s="4">
        <v>203123</v>
      </c>
      <c r="D230" s="4">
        <v>112525</v>
      </c>
      <c r="E230" t="s">
        <v>50</v>
      </c>
    </row>
    <row r="231" spans="1:5" ht="15.75" thickBot="1" x14ac:dyDescent="0.3">
      <c r="A231" s="3">
        <v>229</v>
      </c>
      <c r="B231" t="s">
        <v>241</v>
      </c>
      <c r="C231" s="4">
        <v>202352</v>
      </c>
      <c r="D231" s="4">
        <v>79190</v>
      </c>
      <c r="E231" t="s">
        <v>32</v>
      </c>
    </row>
    <row r="232" spans="1:5" ht="15.75" thickBot="1" x14ac:dyDescent="0.3">
      <c r="A232" s="3">
        <v>230</v>
      </c>
      <c r="B232" t="s">
        <v>242</v>
      </c>
      <c r="C232" s="4">
        <v>200827</v>
      </c>
      <c r="D232" s="4">
        <v>170673</v>
      </c>
      <c r="E232" t="s">
        <v>16</v>
      </c>
    </row>
    <row r="233" spans="1:5" ht="15.75" thickBot="1" x14ac:dyDescent="0.3">
      <c r="A233" s="3">
        <v>231</v>
      </c>
      <c r="B233" t="s">
        <v>243</v>
      </c>
      <c r="C233" s="4">
        <v>200738</v>
      </c>
      <c r="D233" s="4">
        <v>172242</v>
      </c>
      <c r="E233" t="s">
        <v>27</v>
      </c>
    </row>
    <row r="234" spans="1:5" ht="15.75" thickBot="1" x14ac:dyDescent="0.3">
      <c r="A234" s="3">
        <v>232</v>
      </c>
      <c r="B234" t="s">
        <v>244</v>
      </c>
      <c r="C234" s="4">
        <v>200516</v>
      </c>
      <c r="D234" s="4">
        <v>152676</v>
      </c>
      <c r="E234" t="s">
        <v>25</v>
      </c>
    </row>
    <row r="235" spans="1:5" ht="15.75" thickBot="1" x14ac:dyDescent="0.3">
      <c r="A235" s="3">
        <v>233</v>
      </c>
      <c r="B235" s="5" t="s">
        <v>400</v>
      </c>
      <c r="C235" s="4">
        <v>189332</v>
      </c>
      <c r="D235" s="4">
        <v>152654</v>
      </c>
      <c r="E235" t="s">
        <v>25</v>
      </c>
    </row>
    <row r="236" spans="1:5" ht="15.75" thickBot="1" x14ac:dyDescent="0.3">
      <c r="A236" s="3">
        <v>234</v>
      </c>
      <c r="B236" t="s">
        <v>245</v>
      </c>
      <c r="C236" s="4">
        <v>200482</v>
      </c>
      <c r="D236" s="4">
        <v>150959</v>
      </c>
      <c r="E236" t="s">
        <v>27</v>
      </c>
    </row>
    <row r="237" spans="1:5" ht="15.75" thickBot="1" x14ac:dyDescent="0.3">
      <c r="A237" s="3">
        <v>235</v>
      </c>
      <c r="B237" t="s">
        <v>246</v>
      </c>
      <c r="C237" s="4">
        <v>198471</v>
      </c>
      <c r="D237" s="4">
        <v>165129</v>
      </c>
      <c r="E237" t="s">
        <v>22</v>
      </c>
    </row>
    <row r="238" spans="1:5" ht="15.75" thickBot="1" x14ac:dyDescent="0.3">
      <c r="A238" s="3">
        <v>236</v>
      </c>
      <c r="B238" t="s">
        <v>247</v>
      </c>
      <c r="C238" s="4">
        <v>198282</v>
      </c>
      <c r="D238" s="4">
        <v>130685</v>
      </c>
      <c r="E238" t="s">
        <v>12</v>
      </c>
    </row>
    <row r="239" spans="1:5" ht="15.75" thickBot="1" x14ac:dyDescent="0.3">
      <c r="A239" s="3">
        <v>237</v>
      </c>
      <c r="B239" t="s">
        <v>248</v>
      </c>
      <c r="C239" s="4">
        <v>197585</v>
      </c>
      <c r="D239" s="4">
        <v>153752</v>
      </c>
      <c r="E239" t="s">
        <v>27</v>
      </c>
    </row>
    <row r="240" spans="1:5" ht="15.75" thickBot="1" x14ac:dyDescent="0.3">
      <c r="A240" s="3">
        <v>238</v>
      </c>
      <c r="B240" t="s">
        <v>249</v>
      </c>
      <c r="C240" s="4">
        <v>197148</v>
      </c>
      <c r="D240" s="4">
        <v>152339</v>
      </c>
      <c r="E240" t="s">
        <v>6</v>
      </c>
    </row>
    <row r="241" spans="1:5" ht="15.75" thickBot="1" x14ac:dyDescent="0.3">
      <c r="A241" s="3">
        <v>239</v>
      </c>
      <c r="B241" t="s">
        <v>250</v>
      </c>
      <c r="C241" s="4">
        <v>196127</v>
      </c>
      <c r="D241" s="4">
        <v>155451</v>
      </c>
      <c r="E241" t="s">
        <v>16</v>
      </c>
    </row>
    <row r="242" spans="1:5" ht="15.75" thickBot="1" x14ac:dyDescent="0.3">
      <c r="A242" s="3">
        <v>240</v>
      </c>
      <c r="B242" t="s">
        <v>251</v>
      </c>
      <c r="C242" s="4">
        <v>196057</v>
      </c>
      <c r="D242" s="4">
        <v>169531</v>
      </c>
      <c r="E242" t="s">
        <v>40</v>
      </c>
    </row>
    <row r="243" spans="1:5" ht="15.75" thickBot="1" x14ac:dyDescent="0.3">
      <c r="A243" s="3">
        <v>241</v>
      </c>
      <c r="B243" t="s">
        <v>252</v>
      </c>
      <c r="C243" s="4">
        <v>195373</v>
      </c>
      <c r="D243" s="3"/>
      <c r="E243" t="s">
        <v>5</v>
      </c>
    </row>
    <row r="244" spans="1:5" ht="15.75" thickBot="1" x14ac:dyDescent="0.3">
      <c r="A244" s="3">
        <v>242</v>
      </c>
      <c r="B244" t="s">
        <v>253</v>
      </c>
      <c r="C244" s="4">
        <v>195223</v>
      </c>
      <c r="D244" s="4">
        <v>160143</v>
      </c>
      <c r="E244" t="s">
        <v>16</v>
      </c>
    </row>
    <row r="245" spans="1:5" ht="15.75" thickBot="1" x14ac:dyDescent="0.3">
      <c r="A245" s="3">
        <v>243</v>
      </c>
      <c r="B245" t="s">
        <v>254</v>
      </c>
      <c r="C245" s="4">
        <v>195153</v>
      </c>
      <c r="D245" s="4">
        <v>139279</v>
      </c>
      <c r="E245" t="s">
        <v>40</v>
      </c>
    </row>
    <row r="246" spans="1:5" ht="15.75" thickBot="1" x14ac:dyDescent="0.3">
      <c r="A246" s="3">
        <v>244</v>
      </c>
      <c r="B246" t="s">
        <v>255</v>
      </c>
      <c r="C246" s="4">
        <v>194947</v>
      </c>
      <c r="D246" s="4">
        <v>145719</v>
      </c>
      <c r="E246" t="s">
        <v>12</v>
      </c>
    </row>
    <row r="247" spans="1:5" ht="15.75" thickBot="1" x14ac:dyDescent="0.3">
      <c r="A247" s="3">
        <v>245</v>
      </c>
      <c r="B247" t="s">
        <v>256</v>
      </c>
      <c r="C247" s="4">
        <v>193193</v>
      </c>
      <c r="D247" s="4">
        <v>151757</v>
      </c>
      <c r="E247" t="s">
        <v>22</v>
      </c>
    </row>
    <row r="248" spans="1:5" ht="15.75" thickBot="1" x14ac:dyDescent="0.3">
      <c r="A248" s="3">
        <v>246</v>
      </c>
      <c r="B248" t="s">
        <v>257</v>
      </c>
      <c r="C248" s="4">
        <v>191316</v>
      </c>
      <c r="D248" s="4">
        <v>169333</v>
      </c>
      <c r="E248" t="s">
        <v>22</v>
      </c>
    </row>
    <row r="249" spans="1:5" ht="15.75" thickBot="1" x14ac:dyDescent="0.3">
      <c r="A249" s="3">
        <v>247</v>
      </c>
      <c r="B249" t="s">
        <v>258</v>
      </c>
      <c r="C249" s="4">
        <v>190005</v>
      </c>
      <c r="D249" s="3"/>
      <c r="E249" t="s">
        <v>22</v>
      </c>
    </row>
    <row r="250" spans="1:5" ht="15.75" thickBot="1" x14ac:dyDescent="0.3">
      <c r="A250" s="3">
        <v>248</v>
      </c>
      <c r="B250" t="s">
        <v>259</v>
      </c>
      <c r="C250" s="4">
        <v>187421</v>
      </c>
      <c r="D250" s="4">
        <v>172372</v>
      </c>
      <c r="E250" t="s">
        <v>5</v>
      </c>
    </row>
    <row r="251" spans="1:5" ht="15.75" thickBot="1" x14ac:dyDescent="0.3">
      <c r="A251" s="3">
        <v>249</v>
      </c>
      <c r="B251" t="s">
        <v>260</v>
      </c>
      <c r="C251" s="4">
        <v>187137</v>
      </c>
      <c r="D251" s="4">
        <v>139318</v>
      </c>
      <c r="E251" t="s">
        <v>22</v>
      </c>
    </row>
    <row r="252" spans="1:5" ht="15.75" thickBot="1" x14ac:dyDescent="0.3">
      <c r="A252" s="3">
        <v>250</v>
      </c>
      <c r="B252" t="s">
        <v>261</v>
      </c>
      <c r="C252" s="4">
        <v>186223</v>
      </c>
      <c r="D252" s="4">
        <v>168323</v>
      </c>
      <c r="E252" t="s">
        <v>22</v>
      </c>
    </row>
    <row r="253" spans="1:5" ht="15.75" thickBot="1" x14ac:dyDescent="0.3">
      <c r="A253" s="3">
        <v>251</v>
      </c>
      <c r="B253" t="s">
        <v>262</v>
      </c>
      <c r="C253" s="4">
        <v>185803</v>
      </c>
      <c r="D253" s="4">
        <v>177230</v>
      </c>
      <c r="E253" t="s">
        <v>14</v>
      </c>
    </row>
    <row r="254" spans="1:5" ht="15.75" thickBot="1" x14ac:dyDescent="0.3">
      <c r="A254" s="3">
        <v>252</v>
      </c>
      <c r="B254" t="s">
        <v>263</v>
      </c>
      <c r="C254" s="4">
        <v>184991</v>
      </c>
      <c r="D254" s="4">
        <v>141453</v>
      </c>
      <c r="E254" t="s">
        <v>12</v>
      </c>
    </row>
    <row r="255" spans="1:5" ht="15.75" thickBot="1" x14ac:dyDescent="0.3">
      <c r="A255" s="3">
        <v>253</v>
      </c>
      <c r="B255" t="s">
        <v>146</v>
      </c>
      <c r="C255" s="4">
        <v>184000</v>
      </c>
      <c r="D255" s="4">
        <v>153643</v>
      </c>
      <c r="E255" t="s">
        <v>264</v>
      </c>
    </row>
    <row r="256" spans="1:5" ht="15.75" thickBot="1" x14ac:dyDescent="0.3">
      <c r="A256" s="3">
        <v>254</v>
      </c>
      <c r="B256" t="s">
        <v>265</v>
      </c>
      <c r="C256" s="4">
        <v>183612</v>
      </c>
      <c r="D256" s="4">
        <v>165212</v>
      </c>
      <c r="E256" t="s">
        <v>16</v>
      </c>
    </row>
    <row r="257" spans="1:5" ht="15.75" thickBot="1" x14ac:dyDescent="0.3">
      <c r="A257" s="3">
        <v>255</v>
      </c>
      <c r="B257" t="s">
        <v>266</v>
      </c>
      <c r="C257" s="4">
        <v>182534</v>
      </c>
      <c r="D257" s="4">
        <v>160735</v>
      </c>
      <c r="E257" t="s">
        <v>40</v>
      </c>
    </row>
    <row r="258" spans="1:5" ht="15.75" thickBot="1" x14ac:dyDescent="0.3">
      <c r="A258" s="3">
        <v>256</v>
      </c>
      <c r="B258" t="s">
        <v>267</v>
      </c>
      <c r="C258" s="4">
        <v>182429</v>
      </c>
      <c r="D258" s="4">
        <v>131176</v>
      </c>
      <c r="E258" t="s">
        <v>32</v>
      </c>
    </row>
    <row r="259" spans="1:5" ht="15.75" thickBot="1" x14ac:dyDescent="0.3">
      <c r="A259" s="3">
        <v>257</v>
      </c>
      <c r="B259" t="s">
        <v>268</v>
      </c>
      <c r="C259" s="4">
        <v>181842</v>
      </c>
      <c r="D259" s="4">
        <v>197857</v>
      </c>
      <c r="E259" t="s">
        <v>16</v>
      </c>
    </row>
    <row r="260" spans="1:5" ht="15.75" thickBot="1" x14ac:dyDescent="0.3">
      <c r="A260" s="3">
        <v>258</v>
      </c>
      <c r="B260" t="s">
        <v>269</v>
      </c>
      <c r="C260" s="4">
        <v>181554</v>
      </c>
      <c r="D260" s="4">
        <v>164426</v>
      </c>
      <c r="E260" t="s">
        <v>6</v>
      </c>
    </row>
    <row r="261" spans="1:5" ht="15.75" thickBot="1" x14ac:dyDescent="0.3">
      <c r="A261" s="3">
        <v>259</v>
      </c>
      <c r="B261" t="s">
        <v>270</v>
      </c>
      <c r="C261" s="4">
        <v>180935</v>
      </c>
      <c r="D261" s="4">
        <v>137175</v>
      </c>
      <c r="E261" t="s">
        <v>27</v>
      </c>
    </row>
    <row r="262" spans="1:5" ht="15.75" thickBot="1" x14ac:dyDescent="0.3">
      <c r="A262" s="3">
        <v>260</v>
      </c>
      <c r="B262" t="s">
        <v>271</v>
      </c>
      <c r="C262" s="4">
        <v>180362</v>
      </c>
      <c r="D262" s="4">
        <v>160055</v>
      </c>
      <c r="E262" t="s">
        <v>22</v>
      </c>
    </row>
    <row r="263" spans="1:5" ht="15.75" thickBot="1" x14ac:dyDescent="0.3">
      <c r="A263" s="3">
        <v>261</v>
      </c>
      <c r="B263" t="s">
        <v>272</v>
      </c>
      <c r="C263" s="4">
        <v>180020</v>
      </c>
      <c r="D263" s="4">
        <v>104058</v>
      </c>
      <c r="E263" t="s">
        <v>5</v>
      </c>
    </row>
    <row r="264" spans="1:5" ht="15.75" thickBot="1" x14ac:dyDescent="0.3">
      <c r="A264" s="3">
        <v>262</v>
      </c>
      <c r="B264" t="s">
        <v>273</v>
      </c>
      <c r="C264" s="4">
        <v>179977</v>
      </c>
      <c r="D264" s="4">
        <v>146892</v>
      </c>
      <c r="E264" t="s">
        <v>27</v>
      </c>
    </row>
    <row r="265" spans="1:5" ht="15.75" thickBot="1" x14ac:dyDescent="0.3">
      <c r="A265" s="3">
        <v>263</v>
      </c>
      <c r="B265" t="s">
        <v>274</v>
      </c>
      <c r="C265" s="4">
        <v>177851</v>
      </c>
      <c r="D265" s="4">
        <v>156161</v>
      </c>
      <c r="E265" t="s">
        <v>12</v>
      </c>
    </row>
    <row r="266" spans="1:5" ht="15.75" thickBot="1" x14ac:dyDescent="0.3">
      <c r="A266" s="3">
        <v>264</v>
      </c>
      <c r="B266" t="s">
        <v>275</v>
      </c>
      <c r="C266" s="4">
        <v>177658</v>
      </c>
      <c r="D266" s="4">
        <v>144662</v>
      </c>
      <c r="E266" t="s">
        <v>22</v>
      </c>
    </row>
    <row r="267" spans="1:5" ht="15.75" thickBot="1" x14ac:dyDescent="0.3">
      <c r="A267" s="3">
        <v>265</v>
      </c>
      <c r="B267" t="s">
        <v>276</v>
      </c>
      <c r="C267" s="4">
        <v>177259</v>
      </c>
      <c r="D267" s="4">
        <v>170201</v>
      </c>
      <c r="E267" t="s">
        <v>16</v>
      </c>
    </row>
    <row r="268" spans="1:5" ht="15.75" thickBot="1" x14ac:dyDescent="0.3">
      <c r="A268" s="3">
        <v>268</v>
      </c>
      <c r="B268" t="s">
        <v>277</v>
      </c>
      <c r="C268" s="4">
        <v>174164</v>
      </c>
      <c r="D268" s="4">
        <v>177029</v>
      </c>
      <c r="E268" t="s">
        <v>66</v>
      </c>
    </row>
    <row r="269" spans="1:5" ht="15.75" thickBot="1" x14ac:dyDescent="0.3">
      <c r="A269" s="3">
        <v>269</v>
      </c>
      <c r="B269" t="s">
        <v>278</v>
      </c>
      <c r="C269" s="4">
        <v>172878</v>
      </c>
      <c r="D269" s="4">
        <v>129894</v>
      </c>
      <c r="E269" t="s">
        <v>66</v>
      </c>
    </row>
    <row r="270" spans="1:5" ht="15.75" thickBot="1" x14ac:dyDescent="0.3">
      <c r="A270" s="3">
        <v>274</v>
      </c>
      <c r="B270" t="s">
        <v>279</v>
      </c>
      <c r="C270" s="4">
        <v>169578</v>
      </c>
      <c r="D270" s="4">
        <v>142555</v>
      </c>
      <c r="E270" t="s">
        <v>280</v>
      </c>
    </row>
    <row r="271" spans="1:5" ht="15.75" thickBot="1" x14ac:dyDescent="0.3">
      <c r="A271" s="3">
        <v>275</v>
      </c>
      <c r="B271" t="s">
        <v>281</v>
      </c>
      <c r="C271" s="4">
        <v>106714</v>
      </c>
      <c r="D271" s="4">
        <v>86596</v>
      </c>
      <c r="E271" t="s">
        <v>14</v>
      </c>
    </row>
    <row r="272" spans="1:5" ht="15.75" thickBot="1" x14ac:dyDescent="0.3">
      <c r="A272" s="3">
        <v>276</v>
      </c>
      <c r="B272" t="s">
        <v>282</v>
      </c>
      <c r="C272" s="4">
        <v>105250</v>
      </c>
      <c r="D272" s="4">
        <v>94585</v>
      </c>
      <c r="E272" t="s">
        <v>10</v>
      </c>
    </row>
    <row r="273" spans="1:5" ht="15" customHeight="1" thickBot="1" x14ac:dyDescent="0.3">
      <c r="A273" s="3">
        <v>277</v>
      </c>
      <c r="B273" t="s">
        <v>283</v>
      </c>
      <c r="C273" s="4">
        <v>104891</v>
      </c>
      <c r="D273" s="4">
        <v>91395</v>
      </c>
      <c r="E273" t="s">
        <v>10</v>
      </c>
    </row>
    <row r="274" spans="1:5" ht="15.75" thickBot="1" x14ac:dyDescent="0.3">
      <c r="A274" s="3">
        <v>414</v>
      </c>
      <c r="B274" t="s">
        <v>284</v>
      </c>
      <c r="C274" s="4">
        <v>117167</v>
      </c>
      <c r="D274" s="4">
        <v>129403</v>
      </c>
      <c r="E274" t="s">
        <v>10</v>
      </c>
    </row>
    <row r="275" spans="1:5" ht="15.75" thickBot="1" x14ac:dyDescent="0.3">
      <c r="A275" s="3">
        <v>497</v>
      </c>
      <c r="B275" t="s">
        <v>285</v>
      </c>
      <c r="C275" s="4">
        <v>103000</v>
      </c>
      <c r="D275" s="3"/>
      <c r="E275" t="s">
        <v>25</v>
      </c>
    </row>
  </sheetData>
  <autoFilter ref="A1:E275"/>
  <mergeCells count="3">
    <mergeCell ref="A1:A2"/>
    <mergeCell ref="B1:B2"/>
    <mergeCell ref="E1:E2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3"/>
  <sheetViews>
    <sheetView topLeftCell="A100" workbookViewId="0">
      <selection activeCell="H2" sqref="H2:H123"/>
    </sheetView>
  </sheetViews>
  <sheetFormatPr defaultRowHeight="15" x14ac:dyDescent="0.25"/>
  <cols>
    <col min="2" max="2" width="13.28515625" customWidth="1"/>
    <col min="7" max="7" width="15.42578125" customWidth="1"/>
    <col min="8" max="8" width="17.28515625" customWidth="1"/>
  </cols>
  <sheetData>
    <row r="1" spans="1:8" ht="51" customHeight="1" thickBot="1" x14ac:dyDescent="0.3">
      <c r="A1" s="9" t="s">
        <v>286</v>
      </c>
      <c r="B1" s="8" t="s">
        <v>287</v>
      </c>
      <c r="C1" s="8" t="s">
        <v>397</v>
      </c>
      <c r="D1" s="8" t="s">
        <v>288</v>
      </c>
      <c r="E1" s="8" t="s">
        <v>396</v>
      </c>
      <c r="F1" s="8" t="s">
        <v>288</v>
      </c>
      <c r="G1" s="8" t="s">
        <v>289</v>
      </c>
    </row>
    <row r="2" spans="1:8" x14ac:dyDescent="0.25">
      <c r="A2" s="10" t="s">
        <v>290</v>
      </c>
      <c r="B2" s="10" t="s">
        <v>37</v>
      </c>
      <c r="C2" s="12">
        <v>104.75892348344296</v>
      </c>
      <c r="D2" s="12">
        <v>2012</v>
      </c>
      <c r="E2" s="11">
        <v>195.66666666666666</v>
      </c>
      <c r="F2" s="11">
        <v>2012</v>
      </c>
      <c r="G2" s="11" t="s">
        <v>291</v>
      </c>
      <c r="H2" t="str">
        <f>VLOOKUP(B2,SmartCitySheet!$B$1:$B$275,1,FALSE)</f>
        <v>Agra</v>
      </c>
    </row>
    <row r="3" spans="1:8" x14ac:dyDescent="0.25">
      <c r="A3" s="10" t="s">
        <v>290</v>
      </c>
      <c r="B3" s="10" t="s">
        <v>11</v>
      </c>
      <c r="C3" s="11">
        <v>100.1</v>
      </c>
      <c r="D3" s="11">
        <v>2013</v>
      </c>
      <c r="E3" s="11">
        <v>82.666666666666671</v>
      </c>
      <c r="F3" s="11">
        <v>2012</v>
      </c>
      <c r="G3" s="11" t="s">
        <v>292</v>
      </c>
      <c r="H3" t="str">
        <f>VLOOKUP(B3,SmartCitySheet!$B$1:$B$275,1,FALSE)</f>
        <v>Ahmedabad</v>
      </c>
    </row>
    <row r="4" spans="1:8" x14ac:dyDescent="0.25">
      <c r="A4" s="10" t="s">
        <v>290</v>
      </c>
      <c r="B4" s="10" t="s">
        <v>170</v>
      </c>
      <c r="C4" s="12">
        <v>28.697163366503627</v>
      </c>
      <c r="D4" s="12">
        <v>2012</v>
      </c>
      <c r="E4" s="11">
        <v>53.6</v>
      </c>
      <c r="F4" s="11">
        <v>2012</v>
      </c>
      <c r="G4" s="11" t="s">
        <v>293</v>
      </c>
      <c r="H4" t="str">
        <f>VLOOKUP(B4,SmartCitySheet!$B$1:$B$275,1,FALSE)</f>
        <v>Aizawl</v>
      </c>
    </row>
    <row r="5" spans="1:8" x14ac:dyDescent="0.25">
      <c r="A5" s="10" t="s">
        <v>290</v>
      </c>
      <c r="B5" s="10" t="s">
        <v>99</v>
      </c>
      <c r="C5" s="12">
        <v>74.419882610895598</v>
      </c>
      <c r="D5" s="12">
        <v>2012</v>
      </c>
      <c r="E5" s="11">
        <v>139</v>
      </c>
      <c r="F5" s="11">
        <v>2012</v>
      </c>
      <c r="G5" s="11" t="s">
        <v>294</v>
      </c>
      <c r="H5" t="e">
        <f>VLOOKUP(B5,SmartCitySheet!$B$1:$B$275,1,FALSE)</f>
        <v>#N/A</v>
      </c>
    </row>
    <row r="6" spans="1:8" x14ac:dyDescent="0.25">
      <c r="A6" s="10" t="s">
        <v>290</v>
      </c>
      <c r="B6" s="10" t="s">
        <v>277</v>
      </c>
      <c r="C6" s="12">
        <v>26.769741946365322</v>
      </c>
      <c r="D6" s="12">
        <v>2012</v>
      </c>
      <c r="E6" s="11">
        <v>50</v>
      </c>
      <c r="F6" s="11">
        <v>2012</v>
      </c>
      <c r="G6" s="11" t="s">
        <v>295</v>
      </c>
      <c r="H6" t="e">
        <f>VLOOKUP(B6,SmartCitySheet!$B$1:$B$275,1,FALSE)</f>
        <v>#N/A</v>
      </c>
    </row>
    <row r="7" spans="1:8" x14ac:dyDescent="0.25">
      <c r="A7" s="10" t="s">
        <v>290</v>
      </c>
      <c r="B7" s="10" t="s">
        <v>53</v>
      </c>
      <c r="C7" s="12">
        <v>169.72016393995614</v>
      </c>
      <c r="D7" s="12">
        <v>2012</v>
      </c>
      <c r="E7" s="11">
        <v>317</v>
      </c>
      <c r="F7" s="11">
        <v>2012</v>
      </c>
      <c r="G7" s="11" t="s">
        <v>295</v>
      </c>
      <c r="H7" t="str">
        <f>VLOOKUP(B7,SmartCitySheet!$B$1:$B$275,1,FALSE)</f>
        <v>Allahabad</v>
      </c>
    </row>
    <row r="8" spans="1:8" x14ac:dyDescent="0.25">
      <c r="A8" s="10" t="s">
        <v>290</v>
      </c>
      <c r="B8" s="10" t="s">
        <v>156</v>
      </c>
      <c r="C8" s="12">
        <v>81.201550570641473</v>
      </c>
      <c r="D8" s="12">
        <v>2012</v>
      </c>
      <c r="E8" s="11">
        <v>151.66666666666666</v>
      </c>
      <c r="F8" s="11">
        <v>2012</v>
      </c>
      <c r="G8" s="11" t="s">
        <v>294</v>
      </c>
      <c r="H8" t="e">
        <f>VLOOKUP(B8,SmartCitySheet!$B$1:$B$275,1,FALSE)</f>
        <v>#N/A</v>
      </c>
    </row>
    <row r="9" spans="1:8" x14ac:dyDescent="0.25">
      <c r="A9" s="10" t="s">
        <v>290</v>
      </c>
      <c r="B9" s="10" t="s">
        <v>83</v>
      </c>
      <c r="C9" s="12">
        <v>53.717948839039742</v>
      </c>
      <c r="D9" s="12">
        <v>2012</v>
      </c>
      <c r="E9" s="11">
        <v>100.33333333333333</v>
      </c>
      <c r="F9" s="11">
        <v>2012</v>
      </c>
      <c r="G9" s="11" t="s">
        <v>294</v>
      </c>
      <c r="H9" t="e">
        <f>VLOOKUP(B9,SmartCitySheet!$B$1:$B$275,1,FALSE)</f>
        <v>#N/A</v>
      </c>
    </row>
    <row r="10" spans="1:8" x14ac:dyDescent="0.25">
      <c r="A10" s="10" t="s">
        <v>290</v>
      </c>
      <c r="B10" s="10" t="s">
        <v>51</v>
      </c>
      <c r="C10" s="12">
        <v>108.14975746331589</v>
      </c>
      <c r="D10" s="12">
        <v>2012</v>
      </c>
      <c r="E10" s="11">
        <v>202</v>
      </c>
      <c r="F10" s="11">
        <v>2012</v>
      </c>
      <c r="G10" s="11" t="s">
        <v>295</v>
      </c>
      <c r="H10" t="str">
        <f>VLOOKUP(B10,SmartCitySheet!$B$1:$B$275,1,FALSE)</f>
        <v>Amritsar</v>
      </c>
    </row>
    <row r="11" spans="1:8" x14ac:dyDescent="0.25">
      <c r="A11" s="10" t="s">
        <v>290</v>
      </c>
      <c r="B11" s="10" t="s">
        <v>296</v>
      </c>
      <c r="C11" s="12">
        <v>56.751852926294482</v>
      </c>
      <c r="D11" s="12">
        <v>2012</v>
      </c>
      <c r="E11" s="11">
        <v>106</v>
      </c>
      <c r="F11" s="11">
        <v>2012</v>
      </c>
      <c r="G11" s="11" t="s">
        <v>295</v>
      </c>
      <c r="H11" t="e">
        <f>VLOOKUP(B11,SmartCitySheet!$B$1:$B$275,1,FALSE)</f>
        <v>#N/A</v>
      </c>
    </row>
    <row r="12" spans="1:8" x14ac:dyDescent="0.25">
      <c r="A12" s="10" t="s">
        <v>290</v>
      </c>
      <c r="B12" s="10" t="s">
        <v>297</v>
      </c>
      <c r="C12" s="12">
        <v>53.271786473266992</v>
      </c>
      <c r="D12" s="12">
        <v>2012</v>
      </c>
      <c r="E12" s="11">
        <v>99.5</v>
      </c>
      <c r="F12" s="11">
        <v>2012</v>
      </c>
      <c r="G12" s="11" t="s">
        <v>295</v>
      </c>
      <c r="H12" t="e">
        <f>VLOOKUP(B12,SmartCitySheet!$B$1:$B$275,1,FALSE)</f>
        <v>#N/A</v>
      </c>
    </row>
    <row r="13" spans="1:8" x14ac:dyDescent="0.25">
      <c r="A13" s="10" t="s">
        <v>290</v>
      </c>
      <c r="B13" s="10" t="s">
        <v>48</v>
      </c>
      <c r="C13" s="12">
        <v>42.653122167875416</v>
      </c>
      <c r="D13" s="12">
        <v>2012</v>
      </c>
      <c r="E13" s="11">
        <v>79.666666666666671</v>
      </c>
      <c r="F13" s="11">
        <v>2012</v>
      </c>
      <c r="G13" s="11" t="s">
        <v>294</v>
      </c>
      <c r="H13" t="str">
        <f>VLOOKUP(B13,SmartCitySheet!$B$1:$B$275,1,FALSE)</f>
        <v>Aurangabad</v>
      </c>
    </row>
    <row r="14" spans="1:8" x14ac:dyDescent="0.25">
      <c r="A14" s="10" t="s">
        <v>290</v>
      </c>
      <c r="B14" s="10" t="s">
        <v>298</v>
      </c>
      <c r="C14" s="12">
        <v>53.004089053803341</v>
      </c>
      <c r="D14" s="12">
        <v>2012</v>
      </c>
      <c r="E14" s="11">
        <v>99</v>
      </c>
      <c r="F14" s="11">
        <v>2012</v>
      </c>
      <c r="G14" s="11" t="s">
        <v>294</v>
      </c>
      <c r="H14" t="e">
        <f>VLOOKUP(B14,SmartCitySheet!$B$1:$B$275,1,FALSE)</f>
        <v>#N/A</v>
      </c>
    </row>
    <row r="15" spans="1:8" x14ac:dyDescent="0.25">
      <c r="A15" s="10" t="s">
        <v>290</v>
      </c>
      <c r="B15" s="10" t="s">
        <v>299</v>
      </c>
      <c r="C15" s="12">
        <v>43.723911845730029</v>
      </c>
      <c r="D15" s="12">
        <v>2012</v>
      </c>
      <c r="E15" s="11">
        <v>81.666666666666671</v>
      </c>
      <c r="F15" s="11">
        <v>2012</v>
      </c>
      <c r="G15" s="11" t="s">
        <v>294</v>
      </c>
      <c r="H15" t="e">
        <f>VLOOKUP(B15,SmartCitySheet!$B$1:$B$275,1,FALSE)</f>
        <v>#N/A</v>
      </c>
    </row>
    <row r="16" spans="1:8" x14ac:dyDescent="0.25">
      <c r="A16" s="10" t="s">
        <v>290</v>
      </c>
      <c r="B16" s="10" t="s">
        <v>7</v>
      </c>
      <c r="C16" s="12">
        <v>63.253075970411771</v>
      </c>
      <c r="D16" s="12">
        <v>2012</v>
      </c>
      <c r="E16" s="11">
        <v>118.14285714285714</v>
      </c>
      <c r="F16" s="11">
        <v>2012</v>
      </c>
      <c r="G16" s="11" t="s">
        <v>300</v>
      </c>
      <c r="H16" t="str">
        <f>VLOOKUP(B16,SmartCitySheet!$B$1:$B$275,1,FALSE)</f>
        <v>Bangalore</v>
      </c>
    </row>
    <row r="17" spans="1:8" x14ac:dyDescent="0.25">
      <c r="A17" s="10" t="s">
        <v>290</v>
      </c>
      <c r="B17" s="10" t="s">
        <v>138</v>
      </c>
      <c r="C17" s="12">
        <v>42.831587114184515</v>
      </c>
      <c r="D17" s="12">
        <v>2012</v>
      </c>
      <c r="E17" s="11">
        <v>80</v>
      </c>
      <c r="F17" s="11">
        <v>2012</v>
      </c>
      <c r="G17" s="11" t="s">
        <v>301</v>
      </c>
      <c r="H17" t="e">
        <f>VLOOKUP(B17,SmartCitySheet!$B$1:$B$275,1,FALSE)</f>
        <v>#N/A</v>
      </c>
    </row>
    <row r="18" spans="1:8" x14ac:dyDescent="0.25">
      <c r="A18" s="10" t="s">
        <v>290</v>
      </c>
      <c r="B18" s="10" t="s">
        <v>86</v>
      </c>
      <c r="C18" s="12">
        <v>55.145668409512567</v>
      </c>
      <c r="D18" s="12">
        <v>2012</v>
      </c>
      <c r="E18" s="11">
        <v>103</v>
      </c>
      <c r="F18" s="11">
        <v>2012</v>
      </c>
      <c r="G18" s="11" t="s">
        <v>294</v>
      </c>
      <c r="H18" t="e">
        <f>VLOOKUP(B18,SmartCitySheet!$B$1:$B$275,1,FALSE)</f>
        <v>#N/A</v>
      </c>
    </row>
    <row r="19" spans="1:8" x14ac:dyDescent="0.25">
      <c r="A19" s="10" t="s">
        <v>290</v>
      </c>
      <c r="B19" s="10" t="s">
        <v>29</v>
      </c>
      <c r="C19" s="12">
        <v>92.62330713442401</v>
      </c>
      <c r="D19" s="12">
        <v>2012</v>
      </c>
      <c r="E19" s="11">
        <v>173</v>
      </c>
      <c r="F19" s="11">
        <v>2012</v>
      </c>
      <c r="G19" s="11" t="s">
        <v>294</v>
      </c>
      <c r="H19" t="str">
        <f>VLOOKUP(B19,SmartCitySheet!$B$1:$B$275,1,FALSE)</f>
        <v>Bhopal</v>
      </c>
    </row>
    <row r="20" spans="1:8" x14ac:dyDescent="0.25">
      <c r="A20" s="10" t="s">
        <v>290</v>
      </c>
      <c r="B20" s="10" t="s">
        <v>302</v>
      </c>
      <c r="C20" s="12">
        <v>43.259902985326356</v>
      </c>
      <c r="D20" s="12">
        <v>2012</v>
      </c>
      <c r="E20" s="11">
        <v>80.8</v>
      </c>
      <c r="F20" s="11">
        <v>2012</v>
      </c>
      <c r="G20" s="11" t="s">
        <v>293</v>
      </c>
      <c r="H20" t="e">
        <f>VLOOKUP(B20,SmartCitySheet!$B$1:$B$275,1,FALSE)</f>
        <v>#N/A</v>
      </c>
    </row>
    <row r="21" spans="1:8" x14ac:dyDescent="0.25">
      <c r="A21" s="10" t="s">
        <v>290</v>
      </c>
      <c r="B21" s="10" t="s">
        <v>303</v>
      </c>
      <c r="C21" s="12">
        <v>24.360465171192445</v>
      </c>
      <c r="D21" s="12">
        <v>2012</v>
      </c>
      <c r="E21" s="11">
        <v>45.5</v>
      </c>
      <c r="F21" s="11">
        <v>2012</v>
      </c>
      <c r="G21" s="11" t="s">
        <v>295</v>
      </c>
      <c r="H21" t="e">
        <f>VLOOKUP(B21,SmartCitySheet!$B$1:$B$275,1,FALSE)</f>
        <v>#N/A</v>
      </c>
    </row>
    <row r="22" spans="1:8" x14ac:dyDescent="0.25">
      <c r="A22" s="10" t="s">
        <v>290</v>
      </c>
      <c r="B22" s="10" t="s">
        <v>64</v>
      </c>
      <c r="C22" s="12">
        <v>59.00051124978917</v>
      </c>
      <c r="D22" s="12">
        <v>2012</v>
      </c>
      <c r="E22" s="11">
        <v>110.2</v>
      </c>
      <c r="F22" s="11">
        <v>2012</v>
      </c>
      <c r="G22" s="11" t="s">
        <v>293</v>
      </c>
      <c r="H22" t="e">
        <f>VLOOKUP(B22,SmartCitySheet!$B$1:$B$275,1,FALSE)</f>
        <v>#N/A</v>
      </c>
    </row>
    <row r="23" spans="1:8" x14ac:dyDescent="0.25">
      <c r="A23" s="10" t="s">
        <v>290</v>
      </c>
      <c r="B23" s="10" t="s">
        <v>153</v>
      </c>
      <c r="C23" s="12">
        <v>79.416901107550459</v>
      </c>
      <c r="D23" s="12">
        <v>2012</v>
      </c>
      <c r="E23" s="11">
        <v>148.33333333333334</v>
      </c>
      <c r="F23" s="11">
        <v>2012</v>
      </c>
      <c r="G23" s="11" t="s">
        <v>291</v>
      </c>
      <c r="H23" t="e">
        <f>VLOOKUP(B23,SmartCitySheet!$B$1:$B$275,1,FALSE)</f>
        <v>#N/A</v>
      </c>
    </row>
    <row r="24" spans="1:8" x14ac:dyDescent="0.25">
      <c r="A24" s="10" t="s">
        <v>290</v>
      </c>
      <c r="B24" s="10" t="s">
        <v>13</v>
      </c>
      <c r="C24" s="11">
        <v>44.283333333333303</v>
      </c>
      <c r="D24" s="11">
        <v>2014</v>
      </c>
      <c r="E24" s="11">
        <v>57.333333333333336</v>
      </c>
      <c r="F24" s="11">
        <v>2012</v>
      </c>
      <c r="G24" s="11" t="s">
        <v>291</v>
      </c>
      <c r="H24" t="str">
        <f>VLOOKUP(B24,SmartCitySheet!$B$1:$B$275,1,FALSE)</f>
        <v>Chennai</v>
      </c>
    </row>
    <row r="25" spans="1:8" x14ac:dyDescent="0.25">
      <c r="A25" s="10" t="s">
        <v>290</v>
      </c>
      <c r="B25" s="10" t="s">
        <v>304</v>
      </c>
      <c r="C25" s="12">
        <v>21.415793557092258</v>
      </c>
      <c r="D25" s="12">
        <v>2012</v>
      </c>
      <c r="E25" s="11">
        <v>40</v>
      </c>
      <c r="F25" s="11">
        <v>2012</v>
      </c>
      <c r="G25" s="11" t="s">
        <v>301</v>
      </c>
      <c r="H25" t="e">
        <f>VLOOKUP(B25,SmartCitySheet!$B$1:$B$275,1,FALSE)</f>
        <v>#N/A</v>
      </c>
    </row>
    <row r="26" spans="1:8" x14ac:dyDescent="0.25">
      <c r="A26" s="10" t="s">
        <v>290</v>
      </c>
      <c r="B26" s="10" t="s">
        <v>305</v>
      </c>
      <c r="C26" s="12">
        <v>36.406849047056838</v>
      </c>
      <c r="D26" s="12">
        <v>2012</v>
      </c>
      <c r="E26" s="11">
        <v>68</v>
      </c>
      <c r="F26" s="11">
        <v>2012</v>
      </c>
      <c r="G26" s="11" t="s">
        <v>294</v>
      </c>
      <c r="H26" t="str">
        <f>VLOOKUP(B26,SmartCitySheet!$B$1:$B$275,1,FALSE)</f>
        <v>Coimbatore</v>
      </c>
    </row>
    <row r="27" spans="1:8" x14ac:dyDescent="0.25">
      <c r="A27" s="10" t="s">
        <v>290</v>
      </c>
      <c r="B27" s="10" t="s">
        <v>87</v>
      </c>
      <c r="C27" s="12">
        <v>36.139151627593186</v>
      </c>
      <c r="D27" s="12">
        <v>2012</v>
      </c>
      <c r="E27" s="11">
        <v>67.5</v>
      </c>
      <c r="F27" s="11">
        <v>2012</v>
      </c>
      <c r="G27" s="11" t="s">
        <v>295</v>
      </c>
      <c r="H27" t="e">
        <f>VLOOKUP(B27,SmartCitySheet!$B$1:$B$275,1,FALSE)</f>
        <v>#N/A</v>
      </c>
    </row>
    <row r="28" spans="1:8" x14ac:dyDescent="0.25">
      <c r="A28" s="10" t="s">
        <v>290</v>
      </c>
      <c r="B28" s="10" t="s">
        <v>91</v>
      </c>
      <c r="C28" s="12">
        <v>100.4757647720245</v>
      </c>
      <c r="D28" s="12">
        <v>2012</v>
      </c>
      <c r="E28" s="11">
        <v>187.66666666666666</v>
      </c>
      <c r="F28" s="11">
        <v>2012</v>
      </c>
      <c r="G28" s="11" t="s">
        <v>294</v>
      </c>
      <c r="H28" t="str">
        <f>VLOOKUP(B28,SmartCitySheet!$B$1:$B$275,1,FALSE)</f>
        <v>Dehradun</v>
      </c>
    </row>
    <row r="29" spans="1:8" x14ac:dyDescent="0.25">
      <c r="A29" s="10" t="s">
        <v>290</v>
      </c>
      <c r="B29" s="10" t="s">
        <v>6</v>
      </c>
      <c r="C29" s="11">
        <v>122.10566600000001</v>
      </c>
      <c r="D29" s="13">
        <v>2013.2</v>
      </c>
      <c r="E29" s="11">
        <v>229.08333333333334</v>
      </c>
      <c r="F29" s="13">
        <v>2012.25</v>
      </c>
      <c r="G29" s="11" t="s">
        <v>306</v>
      </c>
      <c r="H29" t="e">
        <f>VLOOKUP(B29,SmartCitySheet!$B$1:$B$275,1,FALSE)</f>
        <v>#N/A</v>
      </c>
    </row>
    <row r="30" spans="1:8" x14ac:dyDescent="0.25">
      <c r="A30" s="10" t="s">
        <v>290</v>
      </c>
      <c r="B30" s="10" t="s">
        <v>307</v>
      </c>
      <c r="C30" s="12">
        <v>39.976147973238881</v>
      </c>
      <c r="D30" s="12">
        <v>2012</v>
      </c>
      <c r="E30" s="11">
        <v>74.666666666666671</v>
      </c>
      <c r="F30" s="11">
        <v>2012</v>
      </c>
      <c r="G30" s="11" t="s">
        <v>294</v>
      </c>
      <c r="H30" t="e">
        <f>VLOOKUP(B30,SmartCitySheet!$B$1:$B$275,1,FALSE)</f>
        <v>#N/A</v>
      </c>
    </row>
    <row r="31" spans="1:8" x14ac:dyDescent="0.25">
      <c r="A31" s="10" t="s">
        <v>290</v>
      </c>
      <c r="B31" s="10" t="s">
        <v>172</v>
      </c>
      <c r="C31" s="12">
        <v>49.077860235003094</v>
      </c>
      <c r="D31" s="12">
        <v>2012</v>
      </c>
      <c r="E31" s="11">
        <v>91.666666666666671</v>
      </c>
      <c r="F31" s="11">
        <v>2012</v>
      </c>
      <c r="G31" s="11" t="s">
        <v>294</v>
      </c>
      <c r="H31" t="e">
        <f>VLOOKUP(B31,SmartCitySheet!$B$1:$B$275,1,FALSE)</f>
        <v>#N/A</v>
      </c>
    </row>
    <row r="32" spans="1:8" x14ac:dyDescent="0.25">
      <c r="A32" s="10" t="s">
        <v>290</v>
      </c>
      <c r="B32" s="10" t="s">
        <v>49</v>
      </c>
      <c r="C32" s="12">
        <v>95.300281329060539</v>
      </c>
      <c r="D32" s="12">
        <v>2012</v>
      </c>
      <c r="E32" s="11">
        <v>178</v>
      </c>
      <c r="F32" s="11">
        <v>2012</v>
      </c>
      <c r="G32" s="11" t="s">
        <v>294</v>
      </c>
      <c r="H32" t="e">
        <f>VLOOKUP(B32,SmartCitySheet!$B$1:$B$275,1,FALSE)</f>
        <v>#N/A</v>
      </c>
    </row>
    <row r="33" spans="1:8" x14ac:dyDescent="0.25">
      <c r="A33" s="10" t="s">
        <v>290</v>
      </c>
      <c r="B33" s="10" t="s">
        <v>308</v>
      </c>
      <c r="C33" s="12">
        <v>29.982110979929161</v>
      </c>
      <c r="D33" s="12">
        <v>2012</v>
      </c>
      <c r="E33" s="11">
        <v>56</v>
      </c>
      <c r="F33" s="11">
        <v>2012</v>
      </c>
      <c r="G33" s="11" t="s">
        <v>301</v>
      </c>
      <c r="H33" t="e">
        <f>VLOOKUP(B33,SmartCitySheet!$B$1:$B$275,1,FALSE)</f>
        <v>#N/A</v>
      </c>
    </row>
    <row r="34" spans="1:8" x14ac:dyDescent="0.25">
      <c r="A34" s="10" t="s">
        <v>290</v>
      </c>
      <c r="B34" s="10" t="s">
        <v>309</v>
      </c>
      <c r="C34" s="12">
        <v>47.917838083993928</v>
      </c>
      <c r="D34" s="12">
        <v>2012</v>
      </c>
      <c r="E34" s="11">
        <v>89.5</v>
      </c>
      <c r="F34" s="11">
        <v>2012</v>
      </c>
      <c r="G34" s="11" t="s">
        <v>295</v>
      </c>
      <c r="H34" t="e">
        <f>VLOOKUP(B34,SmartCitySheet!$B$1:$B$275,1,FALSE)</f>
        <v>#N/A</v>
      </c>
    </row>
    <row r="35" spans="1:8" x14ac:dyDescent="0.25">
      <c r="A35" s="10" t="s">
        <v>290</v>
      </c>
      <c r="B35" s="10" t="s">
        <v>93</v>
      </c>
      <c r="C35" s="12">
        <v>57.822642604149095</v>
      </c>
      <c r="D35" s="12">
        <v>2012</v>
      </c>
      <c r="E35" s="11">
        <v>108</v>
      </c>
      <c r="F35" s="11">
        <v>2012</v>
      </c>
      <c r="G35" s="11" t="s">
        <v>301</v>
      </c>
      <c r="H35" t="e">
        <f>VLOOKUP(B35,SmartCitySheet!$B$1:$B$275,1,FALSE)</f>
        <v>#N/A</v>
      </c>
    </row>
    <row r="36" spans="1:8" x14ac:dyDescent="0.25">
      <c r="A36" s="10" t="s">
        <v>290</v>
      </c>
      <c r="B36" s="10" t="s">
        <v>39</v>
      </c>
      <c r="C36" s="12">
        <v>98.244952943160726</v>
      </c>
      <c r="D36" s="12">
        <v>2012</v>
      </c>
      <c r="E36" s="11">
        <v>183.5</v>
      </c>
      <c r="F36" s="11">
        <v>2012</v>
      </c>
      <c r="G36" s="11" t="s">
        <v>295</v>
      </c>
      <c r="H36" t="e">
        <f>VLOOKUP(B36,SmartCitySheet!$B$1:$B$275,1,FALSE)</f>
        <v>#N/A</v>
      </c>
    </row>
    <row r="37" spans="1:8" x14ac:dyDescent="0.25">
      <c r="A37" s="10" t="s">
        <v>290</v>
      </c>
      <c r="B37" s="10" t="s">
        <v>88</v>
      </c>
      <c r="C37" s="12">
        <v>113.32524090627986</v>
      </c>
      <c r="D37" s="12">
        <v>2012</v>
      </c>
      <c r="E37" s="11">
        <v>211.66666666666666</v>
      </c>
      <c r="F37" s="11">
        <v>2012</v>
      </c>
      <c r="G37" s="11" t="s">
        <v>294</v>
      </c>
      <c r="H37" t="e">
        <f>VLOOKUP(B37,SmartCitySheet!$B$1:$B$275,1,FALSE)</f>
        <v>#N/A</v>
      </c>
    </row>
    <row r="38" spans="1:8" x14ac:dyDescent="0.25">
      <c r="A38" s="10" t="s">
        <v>290</v>
      </c>
      <c r="B38" s="10" t="s">
        <v>310</v>
      </c>
      <c r="C38" s="12">
        <v>107.61436262438859</v>
      </c>
      <c r="D38" s="12">
        <v>2012</v>
      </c>
      <c r="E38" s="11">
        <v>201</v>
      </c>
      <c r="F38" s="11">
        <v>2012</v>
      </c>
      <c r="G38" s="11" t="s">
        <v>294</v>
      </c>
      <c r="H38" t="e">
        <f>VLOOKUP(B38,SmartCitySheet!$B$1:$B$275,1,FALSE)</f>
        <v>#N/A</v>
      </c>
    </row>
    <row r="39" spans="1:8" x14ac:dyDescent="0.25">
      <c r="A39" s="10" t="s">
        <v>290</v>
      </c>
      <c r="B39" s="10" t="s">
        <v>311</v>
      </c>
      <c r="C39" s="12">
        <v>29.446716141001854</v>
      </c>
      <c r="D39" s="12">
        <v>2012</v>
      </c>
      <c r="E39" s="11">
        <v>55</v>
      </c>
      <c r="F39" s="11">
        <v>2012</v>
      </c>
      <c r="G39" s="11" t="s">
        <v>301</v>
      </c>
      <c r="H39" t="e">
        <f>VLOOKUP(B39,SmartCitySheet!$B$1:$B$275,1,FALSE)</f>
        <v>#N/A</v>
      </c>
    </row>
    <row r="40" spans="1:8" x14ac:dyDescent="0.25">
      <c r="A40" s="10" t="s">
        <v>290</v>
      </c>
      <c r="B40" s="10" t="s">
        <v>312</v>
      </c>
      <c r="C40" s="12">
        <v>40.154612919547986</v>
      </c>
      <c r="D40" s="12">
        <v>2012</v>
      </c>
      <c r="E40" s="11">
        <v>75</v>
      </c>
      <c r="F40" s="11">
        <v>2012</v>
      </c>
      <c r="G40" s="11" t="s">
        <v>301</v>
      </c>
      <c r="H40" t="e">
        <f>VLOOKUP(B40,SmartCitySheet!$B$1:$B$275,1,FALSE)</f>
        <v>#N/A</v>
      </c>
    </row>
    <row r="41" spans="1:8" x14ac:dyDescent="0.25">
      <c r="A41" s="10" t="s">
        <v>290</v>
      </c>
      <c r="B41" s="10" t="s">
        <v>62</v>
      </c>
      <c r="C41" s="12">
        <v>49.167092708157639</v>
      </c>
      <c r="D41" s="12">
        <v>2012</v>
      </c>
      <c r="E41" s="11">
        <v>91.833333333333329</v>
      </c>
      <c r="F41" s="11">
        <v>2012</v>
      </c>
      <c r="G41" s="11" t="s">
        <v>291</v>
      </c>
      <c r="H41" t="str">
        <f>VLOOKUP(B41,SmartCitySheet!$B$1:$B$275,1,FALSE)</f>
        <v>Guwahati</v>
      </c>
    </row>
    <row r="42" spans="1:8" x14ac:dyDescent="0.25">
      <c r="A42" s="10" t="s">
        <v>290</v>
      </c>
      <c r="B42" s="10" t="s">
        <v>57</v>
      </c>
      <c r="C42" s="12">
        <v>176.14490200708383</v>
      </c>
      <c r="D42" s="12">
        <v>2012</v>
      </c>
      <c r="E42" s="11">
        <v>329</v>
      </c>
      <c r="F42" s="11">
        <v>2012</v>
      </c>
      <c r="G42" s="11" t="s">
        <v>295</v>
      </c>
      <c r="H42" t="str">
        <f>VLOOKUP(B42,SmartCitySheet!$B$1:$B$275,1,FALSE)</f>
        <v>Gwalior</v>
      </c>
    </row>
    <row r="43" spans="1:8" x14ac:dyDescent="0.25">
      <c r="A43" s="10" t="s">
        <v>290</v>
      </c>
      <c r="B43" s="10" t="s">
        <v>313</v>
      </c>
      <c r="C43" s="12">
        <v>19.274214201383032</v>
      </c>
      <c r="D43" s="12">
        <v>2012</v>
      </c>
      <c r="E43" s="11">
        <v>36</v>
      </c>
      <c r="F43" s="11">
        <v>2012</v>
      </c>
      <c r="G43" s="11" t="s">
        <v>301</v>
      </c>
      <c r="H43" t="e">
        <f>VLOOKUP(B43,SmartCitySheet!$B$1:$B$275,1,FALSE)</f>
        <v>#N/A</v>
      </c>
    </row>
    <row r="44" spans="1:8" x14ac:dyDescent="0.25">
      <c r="A44" s="10" t="s">
        <v>290</v>
      </c>
      <c r="B44" s="10" t="s">
        <v>55</v>
      </c>
      <c r="C44" s="12">
        <v>99.58344004047899</v>
      </c>
      <c r="D44" s="12">
        <v>2012</v>
      </c>
      <c r="E44" s="11">
        <v>186</v>
      </c>
      <c r="F44" s="11">
        <v>2012</v>
      </c>
      <c r="G44" s="11" t="s">
        <v>301</v>
      </c>
      <c r="H44" t="e">
        <f>VLOOKUP(B44,SmartCitySheet!$B$1:$B$275,1,FALSE)</f>
        <v>#N/A</v>
      </c>
    </row>
    <row r="45" spans="1:8" x14ac:dyDescent="0.25">
      <c r="A45" s="10" t="s">
        <v>290</v>
      </c>
      <c r="B45" s="10" t="s">
        <v>9</v>
      </c>
      <c r="C45" s="11">
        <v>58.575000000000003</v>
      </c>
      <c r="D45" s="11">
        <v>2014</v>
      </c>
      <c r="E45" s="11">
        <v>79.3</v>
      </c>
      <c r="F45" s="11">
        <v>2012</v>
      </c>
      <c r="G45" s="11" t="s">
        <v>314</v>
      </c>
      <c r="H45" t="e">
        <f>VLOOKUP(B45,SmartCitySheet!$B$1:$B$275,1,FALSE)</f>
        <v>#N/A</v>
      </c>
    </row>
    <row r="46" spans="1:8" x14ac:dyDescent="0.25">
      <c r="A46" s="10" t="s">
        <v>290</v>
      </c>
      <c r="B46" s="10" t="s">
        <v>26</v>
      </c>
      <c r="C46" s="12">
        <v>76.382997020295718</v>
      </c>
      <c r="D46" s="12">
        <v>2012</v>
      </c>
      <c r="E46" s="11">
        <v>142.66666666666666</v>
      </c>
      <c r="F46" s="11">
        <v>2012</v>
      </c>
      <c r="G46" s="11" t="s">
        <v>294</v>
      </c>
      <c r="H46" t="str">
        <f>VLOOKUP(B46,SmartCitySheet!$B$1:$B$275,1,FALSE)</f>
        <v>Indore</v>
      </c>
    </row>
    <row r="47" spans="1:8" x14ac:dyDescent="0.25">
      <c r="A47" s="10" t="s">
        <v>290</v>
      </c>
      <c r="B47" s="10" t="s">
        <v>19</v>
      </c>
      <c r="C47" s="12">
        <v>99.940369933097202</v>
      </c>
      <c r="D47" s="12">
        <v>2012</v>
      </c>
      <c r="E47" s="11">
        <v>186.66666666666666</v>
      </c>
      <c r="F47" s="11">
        <v>2012</v>
      </c>
      <c r="G47" s="11" t="s">
        <v>291</v>
      </c>
      <c r="H47" t="str">
        <f>VLOOKUP(B47,SmartCitySheet!$B$1:$B$275,1,FALSE)</f>
        <v>Jaipur</v>
      </c>
    </row>
    <row r="48" spans="1:8" x14ac:dyDescent="0.25">
      <c r="A48" s="10" t="s">
        <v>290</v>
      </c>
      <c r="B48" s="10" t="s">
        <v>74</v>
      </c>
      <c r="C48" s="12">
        <v>75.133742396132007</v>
      </c>
      <c r="D48" s="12">
        <v>2012</v>
      </c>
      <c r="E48" s="11">
        <v>140.33333333333334</v>
      </c>
      <c r="F48" s="11">
        <v>2012</v>
      </c>
      <c r="G48" s="11" t="s">
        <v>294</v>
      </c>
      <c r="H48" t="str">
        <f>VLOOKUP(B48,SmartCitySheet!$B$1:$B$275,1,FALSE)</f>
        <v>Jalandhar</v>
      </c>
    </row>
    <row r="49" spans="1:8" x14ac:dyDescent="0.25">
      <c r="A49" s="10" t="s">
        <v>290</v>
      </c>
      <c r="B49" s="10" t="s">
        <v>115</v>
      </c>
      <c r="C49" s="12">
        <v>69.60132906054983</v>
      </c>
      <c r="D49" s="12">
        <v>2012</v>
      </c>
      <c r="E49" s="11">
        <v>130</v>
      </c>
      <c r="F49" s="11">
        <v>2012</v>
      </c>
      <c r="G49" s="11" t="s">
        <v>294</v>
      </c>
      <c r="H49" t="e">
        <f>VLOOKUP(B49,SmartCitySheet!$B$1:$B$275,1,FALSE)</f>
        <v>#N/A</v>
      </c>
    </row>
    <row r="50" spans="1:8" x14ac:dyDescent="0.25">
      <c r="A50" s="10" t="s">
        <v>290</v>
      </c>
      <c r="B50" s="10" t="s">
        <v>107</v>
      </c>
      <c r="C50" s="12">
        <v>63.890450778658568</v>
      </c>
      <c r="D50" s="12">
        <v>2012</v>
      </c>
      <c r="E50" s="11">
        <v>119.33333333333333</v>
      </c>
      <c r="F50" s="11">
        <v>2012</v>
      </c>
      <c r="G50" s="11" t="s">
        <v>294</v>
      </c>
      <c r="H50" t="str">
        <f>VLOOKUP(B50,SmartCitySheet!$B$1:$B$275,1,FALSE)</f>
        <v>Jammu</v>
      </c>
    </row>
    <row r="51" spans="1:8" x14ac:dyDescent="0.25">
      <c r="A51" s="10" t="s">
        <v>290</v>
      </c>
      <c r="B51" s="10" t="s">
        <v>101</v>
      </c>
      <c r="C51" s="12">
        <v>54.074878731657947</v>
      </c>
      <c r="D51" s="12">
        <v>2012</v>
      </c>
      <c r="E51" s="11">
        <v>101</v>
      </c>
      <c r="F51" s="11">
        <v>2012</v>
      </c>
      <c r="G51" s="11" t="s">
        <v>301</v>
      </c>
      <c r="H51" t="e">
        <f>VLOOKUP(B51,SmartCitySheet!$B$1:$B$275,1,FALSE)</f>
        <v>#N/A</v>
      </c>
    </row>
    <row r="52" spans="1:8" x14ac:dyDescent="0.25">
      <c r="A52" s="10" t="s">
        <v>290</v>
      </c>
      <c r="B52" s="10" t="s">
        <v>105</v>
      </c>
      <c r="C52" s="12">
        <v>58.625734862540057</v>
      </c>
      <c r="D52" s="12">
        <v>2012</v>
      </c>
      <c r="E52" s="11">
        <v>109.5</v>
      </c>
      <c r="F52" s="11">
        <v>2012</v>
      </c>
      <c r="G52" s="11" t="s">
        <v>295</v>
      </c>
      <c r="H52" t="str">
        <f>VLOOKUP(B52,SmartCitySheet!$B$1:$B$275,1,FALSE)</f>
        <v>Jhansi</v>
      </c>
    </row>
    <row r="53" spans="1:8" x14ac:dyDescent="0.25">
      <c r="A53" s="10" t="s">
        <v>290</v>
      </c>
      <c r="B53" s="10" t="s">
        <v>59</v>
      </c>
      <c r="C53" s="12">
        <v>101.27885703041547</v>
      </c>
      <c r="D53" s="12">
        <v>2012</v>
      </c>
      <c r="E53" s="11">
        <v>189.16666666666666</v>
      </c>
      <c r="F53" s="11">
        <v>2012</v>
      </c>
      <c r="G53" s="11" t="s">
        <v>291</v>
      </c>
      <c r="H53" t="e">
        <f>VLOOKUP(B53,SmartCitySheet!$B$1:$B$275,1,FALSE)</f>
        <v>#N/A</v>
      </c>
    </row>
    <row r="54" spans="1:8" x14ac:dyDescent="0.25">
      <c r="A54" s="10" t="s">
        <v>290</v>
      </c>
      <c r="B54" s="10" t="s">
        <v>159</v>
      </c>
      <c r="C54" s="12">
        <v>31.052900657783773</v>
      </c>
      <c r="D54" s="12">
        <v>2012</v>
      </c>
      <c r="E54" s="11">
        <v>58</v>
      </c>
      <c r="F54" s="11">
        <v>2012</v>
      </c>
      <c r="G54" s="11" t="s">
        <v>301</v>
      </c>
      <c r="H54" t="str">
        <f>VLOOKUP(B54,SmartCitySheet!$B$1:$B$275,1,FALSE)</f>
        <v>Kakinada</v>
      </c>
    </row>
    <row r="55" spans="1:8" x14ac:dyDescent="0.25">
      <c r="A55" s="10" t="s">
        <v>290</v>
      </c>
      <c r="B55" s="10" t="s">
        <v>23</v>
      </c>
      <c r="C55" s="12">
        <v>114.90911730477315</v>
      </c>
      <c r="D55" s="12">
        <v>2012</v>
      </c>
      <c r="E55" s="11">
        <v>214.625</v>
      </c>
      <c r="F55" s="11">
        <v>2012</v>
      </c>
      <c r="G55" s="11" t="s">
        <v>315</v>
      </c>
      <c r="H55" t="str">
        <f>VLOOKUP(B55,SmartCitySheet!$B$1:$B$275,1,FALSE)</f>
        <v>Kanpur</v>
      </c>
    </row>
    <row r="56" spans="1:8" x14ac:dyDescent="0.25">
      <c r="A56" s="10" t="s">
        <v>290</v>
      </c>
      <c r="B56" s="10" t="s">
        <v>316</v>
      </c>
      <c r="C56" s="12">
        <v>113.77140327205262</v>
      </c>
      <c r="D56" s="12">
        <v>2012</v>
      </c>
      <c r="E56" s="11">
        <v>212.5</v>
      </c>
      <c r="F56" s="11">
        <v>2012</v>
      </c>
      <c r="G56" s="11" t="s">
        <v>295</v>
      </c>
      <c r="H56" t="e">
        <f>VLOOKUP(B56,SmartCitySheet!$B$1:$B$275,1,FALSE)</f>
        <v>#N/A</v>
      </c>
    </row>
    <row r="57" spans="1:8" x14ac:dyDescent="0.25">
      <c r="A57" s="10" t="s">
        <v>290</v>
      </c>
      <c r="B57" s="10" t="s">
        <v>317</v>
      </c>
      <c r="C57" s="12">
        <v>89.946332939787482</v>
      </c>
      <c r="D57" s="12">
        <v>2012</v>
      </c>
      <c r="E57" s="11">
        <v>168</v>
      </c>
      <c r="F57" s="11">
        <v>2012</v>
      </c>
      <c r="G57" s="11" t="s">
        <v>295</v>
      </c>
      <c r="H57" t="e">
        <f>VLOOKUP(B57,SmartCitySheet!$B$1:$B$275,1,FALSE)</f>
        <v>#N/A</v>
      </c>
    </row>
    <row r="58" spans="1:8" x14ac:dyDescent="0.25">
      <c r="A58" s="10" t="s">
        <v>290</v>
      </c>
      <c r="B58" s="10" t="s">
        <v>89</v>
      </c>
      <c r="C58" s="12">
        <v>37.630608678890681</v>
      </c>
      <c r="D58" s="12">
        <v>2012</v>
      </c>
      <c r="E58" s="11">
        <v>70.285714285714292</v>
      </c>
      <c r="F58" s="11">
        <v>2012</v>
      </c>
      <c r="G58" s="11" t="s">
        <v>300</v>
      </c>
      <c r="H58" t="str">
        <f>VLOOKUP(B58,SmartCitySheet!$B$1:$B$275,1,FALSE)</f>
        <v>Kochi</v>
      </c>
    </row>
    <row r="59" spans="1:8" x14ac:dyDescent="0.25">
      <c r="A59" s="10" t="s">
        <v>290</v>
      </c>
      <c r="B59" s="10" t="s">
        <v>318</v>
      </c>
      <c r="C59" s="12">
        <v>43.634679372575476</v>
      </c>
      <c r="D59" s="12">
        <v>2012</v>
      </c>
      <c r="E59" s="11">
        <v>81.5</v>
      </c>
      <c r="F59" s="11">
        <v>2012</v>
      </c>
      <c r="G59" s="11" t="s">
        <v>295</v>
      </c>
      <c r="H59" t="str">
        <f>VLOOKUP(B59,SmartCitySheet!$B$1:$B$275,1,FALSE)</f>
        <v>Kohima</v>
      </c>
    </row>
    <row r="60" spans="1:8" x14ac:dyDescent="0.25">
      <c r="A60" s="10" t="s">
        <v>290</v>
      </c>
      <c r="B60" s="10" t="s">
        <v>97</v>
      </c>
      <c r="C60" s="12">
        <v>58.893432282003708</v>
      </c>
      <c r="D60" s="12">
        <v>2012</v>
      </c>
      <c r="E60" s="11">
        <v>110</v>
      </c>
      <c r="F60" s="11">
        <v>2012</v>
      </c>
      <c r="G60" s="11" t="s">
        <v>294</v>
      </c>
      <c r="H60" t="e">
        <f>VLOOKUP(B60,SmartCitySheet!$B$1:$B$275,1,FALSE)</f>
        <v>#N/A</v>
      </c>
    </row>
    <row r="61" spans="1:8" x14ac:dyDescent="0.25">
      <c r="A61" s="10" t="s">
        <v>290</v>
      </c>
      <c r="B61" s="10" t="s">
        <v>15</v>
      </c>
      <c r="C61" s="11">
        <v>61.4</v>
      </c>
      <c r="D61" s="11">
        <v>2014</v>
      </c>
      <c r="E61" s="11">
        <v>135.44444444444446</v>
      </c>
      <c r="F61" s="11">
        <v>2012</v>
      </c>
      <c r="G61" s="11" t="s">
        <v>319</v>
      </c>
      <c r="H61" t="e">
        <f>VLOOKUP(B61,SmartCitySheet!$B$1:$B$275,1,FALSE)</f>
        <v>#N/A</v>
      </c>
    </row>
    <row r="62" spans="1:8" x14ac:dyDescent="0.25">
      <c r="A62" s="10" t="s">
        <v>290</v>
      </c>
      <c r="B62" s="10" t="s">
        <v>142</v>
      </c>
      <c r="C62" s="12">
        <v>21.951188396019564</v>
      </c>
      <c r="D62" s="12">
        <v>2012</v>
      </c>
      <c r="E62" s="11">
        <v>41</v>
      </c>
      <c r="F62" s="11">
        <v>2012</v>
      </c>
      <c r="G62" s="11" t="s">
        <v>295</v>
      </c>
      <c r="H62" t="e">
        <f>VLOOKUP(B62,SmartCitySheet!$B$1:$B$275,1,FALSE)</f>
        <v>#N/A</v>
      </c>
    </row>
    <row r="63" spans="1:8" x14ac:dyDescent="0.25">
      <c r="A63" s="10" t="s">
        <v>290</v>
      </c>
      <c r="B63" s="10" t="s">
        <v>136</v>
      </c>
      <c r="C63" s="12">
        <v>43.188517006802719</v>
      </c>
      <c r="D63" s="12">
        <v>2012</v>
      </c>
      <c r="E63" s="11">
        <v>80.666666666666671</v>
      </c>
      <c r="F63" s="11">
        <v>2012</v>
      </c>
      <c r="G63" s="11" t="s">
        <v>294</v>
      </c>
      <c r="H63" t="e">
        <f>VLOOKUP(B63,SmartCitySheet!$B$1:$B$275,1,FALSE)</f>
        <v>#N/A</v>
      </c>
    </row>
    <row r="64" spans="1:8" x14ac:dyDescent="0.25">
      <c r="A64" s="10" t="s">
        <v>290</v>
      </c>
      <c r="B64" s="10" t="s">
        <v>320</v>
      </c>
      <c r="C64" s="12">
        <v>83.70005981896891</v>
      </c>
      <c r="D64" s="12">
        <v>2012</v>
      </c>
      <c r="E64" s="11">
        <v>156.33333333333334</v>
      </c>
      <c r="F64" s="11">
        <v>2012</v>
      </c>
      <c r="G64" s="11" t="s">
        <v>294</v>
      </c>
      <c r="H64" t="str">
        <f>VLOOKUP(B64,SmartCitySheet!$B$1:$B$275,1,FALSE)</f>
        <v>Kota</v>
      </c>
    </row>
    <row r="65" spans="1:8" x14ac:dyDescent="0.25">
      <c r="A65" s="10" t="s">
        <v>290</v>
      </c>
      <c r="B65" s="10" t="s">
        <v>321</v>
      </c>
      <c r="C65" s="12">
        <v>33.729874852420309</v>
      </c>
      <c r="D65" s="12">
        <v>2012</v>
      </c>
      <c r="E65" s="11">
        <v>63</v>
      </c>
      <c r="F65" s="11">
        <v>2012</v>
      </c>
      <c r="G65" s="11" t="s">
        <v>301</v>
      </c>
      <c r="H65" t="e">
        <f>VLOOKUP(B65,SmartCitySheet!$B$1:$B$275,1,FALSE)</f>
        <v>#N/A</v>
      </c>
    </row>
    <row r="66" spans="1:8" x14ac:dyDescent="0.25">
      <c r="A66" s="10" t="s">
        <v>290</v>
      </c>
      <c r="B66" s="10" t="s">
        <v>278</v>
      </c>
      <c r="C66" s="12">
        <v>29.982110979929161</v>
      </c>
      <c r="D66" s="12">
        <v>2012</v>
      </c>
      <c r="E66" s="11">
        <v>56</v>
      </c>
      <c r="F66" s="11">
        <v>2012</v>
      </c>
      <c r="G66" s="11" t="s">
        <v>295</v>
      </c>
      <c r="H66" t="e">
        <f>VLOOKUP(B66,SmartCitySheet!$B$1:$B$275,1,FALSE)</f>
        <v>#N/A</v>
      </c>
    </row>
    <row r="67" spans="1:8" x14ac:dyDescent="0.25">
      <c r="A67" s="10" t="s">
        <v>290</v>
      </c>
      <c r="B67" s="10" t="s">
        <v>119</v>
      </c>
      <c r="C67" s="12">
        <v>29.714413560465509</v>
      </c>
      <c r="D67" s="12">
        <v>2012</v>
      </c>
      <c r="E67" s="11">
        <v>55.5</v>
      </c>
      <c r="F67" s="11">
        <v>2012</v>
      </c>
      <c r="G67" s="11" t="s">
        <v>295</v>
      </c>
      <c r="H67" t="e">
        <f>VLOOKUP(B67,SmartCitySheet!$B$1:$B$275,1,FALSE)</f>
        <v>#N/A</v>
      </c>
    </row>
    <row r="68" spans="1:8" x14ac:dyDescent="0.25">
      <c r="A68" s="10" t="s">
        <v>290</v>
      </c>
      <c r="B68" s="10" t="s">
        <v>120</v>
      </c>
      <c r="C68" s="12">
        <v>39.619218080620676</v>
      </c>
      <c r="D68" s="12">
        <v>2012</v>
      </c>
      <c r="E68" s="11">
        <v>74</v>
      </c>
      <c r="F68" s="11">
        <v>2012</v>
      </c>
      <c r="G68" s="11" t="s">
        <v>301</v>
      </c>
      <c r="H68" t="e">
        <f>VLOOKUP(B68,SmartCitySheet!$B$1:$B$275,1,FALSE)</f>
        <v>#N/A</v>
      </c>
    </row>
    <row r="69" spans="1:8" x14ac:dyDescent="0.25">
      <c r="A69" s="10" t="s">
        <v>290</v>
      </c>
      <c r="B69" s="10" t="s">
        <v>21</v>
      </c>
      <c r="C69" s="12">
        <v>112.86123204587621</v>
      </c>
      <c r="D69" s="12">
        <v>2012</v>
      </c>
      <c r="E69" s="11">
        <v>210.8</v>
      </c>
      <c r="F69" s="11">
        <v>2012</v>
      </c>
      <c r="G69" s="11" t="s">
        <v>293</v>
      </c>
      <c r="H69" t="e">
        <f>VLOOKUP(B69,SmartCitySheet!$B$1:$B$275,1,FALSE)</f>
        <v>#N/A</v>
      </c>
    </row>
    <row r="70" spans="1:8" x14ac:dyDescent="0.25">
      <c r="A70" s="10" t="s">
        <v>290</v>
      </c>
      <c r="B70" s="10" t="s">
        <v>35</v>
      </c>
      <c r="C70" s="12">
        <v>121.93617456569405</v>
      </c>
      <c r="D70" s="12">
        <v>2012</v>
      </c>
      <c r="E70" s="11">
        <v>227.75</v>
      </c>
      <c r="F70" s="11">
        <v>2012</v>
      </c>
      <c r="G70" s="11" t="s">
        <v>322</v>
      </c>
      <c r="H70" t="str">
        <f>VLOOKUP(B70,SmartCitySheet!$B$1:$B$275,1,FALSE)</f>
        <v>Ludhiana</v>
      </c>
    </row>
    <row r="71" spans="1:8" x14ac:dyDescent="0.25">
      <c r="A71" s="10" t="s">
        <v>290</v>
      </c>
      <c r="B71" s="10" t="s">
        <v>323</v>
      </c>
      <c r="C71" s="12">
        <v>25.877417214819811</v>
      </c>
      <c r="D71" s="12">
        <v>2012</v>
      </c>
      <c r="E71" s="11">
        <v>48.333333333333336</v>
      </c>
      <c r="F71" s="11">
        <v>2012</v>
      </c>
      <c r="G71" s="11" t="s">
        <v>294</v>
      </c>
      <c r="H71" t="str">
        <f>VLOOKUP(B71,SmartCitySheet!$B$1:$B$275,1,FALSE)</f>
        <v>Madurai</v>
      </c>
    </row>
    <row r="72" spans="1:8" x14ac:dyDescent="0.25">
      <c r="A72" s="10" t="s">
        <v>290</v>
      </c>
      <c r="B72" s="10" t="s">
        <v>324</v>
      </c>
      <c r="C72" s="12">
        <v>28.911321302074548</v>
      </c>
      <c r="D72" s="12">
        <v>2012</v>
      </c>
      <c r="E72" s="11">
        <v>54</v>
      </c>
      <c r="F72" s="11">
        <v>2012</v>
      </c>
      <c r="G72" s="11" t="s">
        <v>301</v>
      </c>
      <c r="H72" t="e">
        <f>VLOOKUP(B72,SmartCitySheet!$B$1:$B$275,1,FALSE)</f>
        <v>#N/A</v>
      </c>
    </row>
    <row r="73" spans="1:8" x14ac:dyDescent="0.25">
      <c r="A73" s="10" t="s">
        <v>290</v>
      </c>
      <c r="B73" s="10" t="s">
        <v>41</v>
      </c>
      <c r="C73" s="12">
        <v>69.065934221622527</v>
      </c>
      <c r="D73" s="12">
        <v>2012</v>
      </c>
      <c r="E73" s="11">
        <v>129</v>
      </c>
      <c r="F73" s="11">
        <v>2012</v>
      </c>
      <c r="G73" s="11" t="s">
        <v>295</v>
      </c>
      <c r="H73" t="e">
        <f>VLOOKUP(B73,SmartCitySheet!$B$1:$B$275,1,FALSE)</f>
        <v>#N/A</v>
      </c>
    </row>
    <row r="74" spans="1:8" x14ac:dyDescent="0.25">
      <c r="A74" s="10" t="s">
        <v>290</v>
      </c>
      <c r="B74" s="10" t="s">
        <v>4</v>
      </c>
      <c r="C74" s="11">
        <v>62.9375</v>
      </c>
      <c r="D74" s="11">
        <v>2013</v>
      </c>
      <c r="E74" s="11">
        <v>117.33333333333333</v>
      </c>
      <c r="F74" s="11">
        <v>2012</v>
      </c>
      <c r="G74" s="11" t="s">
        <v>294</v>
      </c>
      <c r="H74" t="e">
        <f>VLOOKUP(B74,SmartCitySheet!$B$1:$B$275,1,FALSE)</f>
        <v>#N/A</v>
      </c>
    </row>
    <row r="75" spans="1:8" x14ac:dyDescent="0.25">
      <c r="A75" s="10" t="s">
        <v>290</v>
      </c>
      <c r="B75" s="10" t="s">
        <v>325</v>
      </c>
      <c r="C75" s="12">
        <v>42.296192275257212</v>
      </c>
      <c r="D75" s="12">
        <v>2012</v>
      </c>
      <c r="E75" s="11">
        <v>79</v>
      </c>
      <c r="F75" s="11">
        <v>2012</v>
      </c>
      <c r="G75" s="11" t="s">
        <v>301</v>
      </c>
      <c r="H75" t="e">
        <f>VLOOKUP(B75,SmartCitySheet!$B$1:$B$275,1,FALSE)</f>
        <v>#N/A</v>
      </c>
    </row>
    <row r="76" spans="1:8" x14ac:dyDescent="0.25">
      <c r="A76" s="10" t="s">
        <v>290</v>
      </c>
      <c r="B76" s="10" t="s">
        <v>326</v>
      </c>
      <c r="C76" s="12">
        <v>55.145668409512567</v>
      </c>
      <c r="D76" s="12">
        <v>2012</v>
      </c>
      <c r="E76" s="11">
        <v>103</v>
      </c>
      <c r="F76" s="11">
        <v>2012</v>
      </c>
      <c r="G76" s="11" t="s">
        <v>294</v>
      </c>
      <c r="H76" t="e">
        <f>VLOOKUP(B76,SmartCitySheet!$B$1:$B$275,1,FALSE)</f>
        <v>#N/A</v>
      </c>
    </row>
    <row r="77" spans="1:8" x14ac:dyDescent="0.25">
      <c r="A77" s="10" t="s">
        <v>290</v>
      </c>
      <c r="B77" s="10" t="s">
        <v>24</v>
      </c>
      <c r="C77" s="12">
        <v>54.916213478543717</v>
      </c>
      <c r="D77" s="12">
        <v>2012</v>
      </c>
      <c r="E77" s="11">
        <v>102.57142857142857</v>
      </c>
      <c r="F77" s="11">
        <v>2012</v>
      </c>
      <c r="G77" s="11" t="s">
        <v>300</v>
      </c>
      <c r="H77" t="str">
        <f>VLOOKUP(B77,SmartCitySheet!$B$1:$B$275,1,FALSE)</f>
        <v>Nagpur</v>
      </c>
    </row>
    <row r="78" spans="1:8" x14ac:dyDescent="0.25">
      <c r="A78" s="10" t="s">
        <v>290</v>
      </c>
      <c r="B78" s="10" t="s">
        <v>327</v>
      </c>
      <c r="C78" s="12">
        <v>43.902376792039128</v>
      </c>
      <c r="D78" s="12">
        <v>2012</v>
      </c>
      <c r="E78" s="11">
        <v>82</v>
      </c>
      <c r="F78" s="11">
        <v>2012</v>
      </c>
      <c r="G78" s="11" t="s">
        <v>301</v>
      </c>
      <c r="H78" t="e">
        <f>VLOOKUP(B78,SmartCitySheet!$B$1:$B$275,1,FALSE)</f>
        <v>#N/A</v>
      </c>
    </row>
    <row r="79" spans="1:8" x14ac:dyDescent="0.25">
      <c r="A79" s="10" t="s">
        <v>290</v>
      </c>
      <c r="B79" s="10" t="s">
        <v>328</v>
      </c>
      <c r="C79" s="12">
        <v>42.296192275257212</v>
      </c>
      <c r="D79" s="12">
        <v>2012</v>
      </c>
      <c r="E79" s="11">
        <v>79</v>
      </c>
      <c r="F79" s="11">
        <v>2012</v>
      </c>
      <c r="G79" s="11" t="s">
        <v>301</v>
      </c>
      <c r="H79" t="e">
        <f>VLOOKUP(B79,SmartCitySheet!$B$1:$B$275,1,FALSE)</f>
        <v>#N/A</v>
      </c>
    </row>
    <row r="80" spans="1:8" x14ac:dyDescent="0.25">
      <c r="A80" s="10" t="s">
        <v>290</v>
      </c>
      <c r="B80" s="10" t="s">
        <v>96</v>
      </c>
      <c r="C80" s="12">
        <v>28.197461516838139</v>
      </c>
      <c r="D80" s="12">
        <v>2012</v>
      </c>
      <c r="E80" s="11">
        <v>52.666666666666664</v>
      </c>
      <c r="F80" s="11">
        <v>2012</v>
      </c>
      <c r="G80" s="11" t="s">
        <v>294</v>
      </c>
      <c r="H80" t="e">
        <f>VLOOKUP(B80,SmartCitySheet!$B$1:$B$275,1,FALSE)</f>
        <v>#N/A</v>
      </c>
    </row>
    <row r="81" spans="1:8" x14ac:dyDescent="0.25">
      <c r="A81" s="10" t="s">
        <v>290</v>
      </c>
      <c r="B81" s="10" t="s">
        <v>38</v>
      </c>
      <c r="C81" s="12">
        <v>50.996358407825937</v>
      </c>
      <c r="D81" s="12">
        <v>2012</v>
      </c>
      <c r="E81" s="11">
        <v>95.25</v>
      </c>
      <c r="F81" s="11">
        <v>2012</v>
      </c>
      <c r="G81" s="11" t="s">
        <v>322</v>
      </c>
      <c r="H81" t="str">
        <f>VLOOKUP(B81,SmartCitySheet!$B$1:$B$275,1,FALSE)</f>
        <v>Nashik</v>
      </c>
    </row>
    <row r="82" spans="1:8" x14ac:dyDescent="0.25">
      <c r="A82" s="10" t="s">
        <v>290</v>
      </c>
      <c r="B82" s="10" t="s">
        <v>52</v>
      </c>
      <c r="C82" s="12">
        <v>64.247380671276773</v>
      </c>
      <c r="D82" s="12">
        <v>2012</v>
      </c>
      <c r="E82" s="11">
        <v>120</v>
      </c>
      <c r="F82" s="11">
        <v>2012</v>
      </c>
      <c r="G82" s="11" t="s">
        <v>291</v>
      </c>
      <c r="H82" t="e">
        <f>VLOOKUP(B82,SmartCitySheet!$B$1:$B$275,1,FALSE)</f>
        <v>#N/A</v>
      </c>
    </row>
    <row r="83" spans="1:8" x14ac:dyDescent="0.25">
      <c r="A83" s="10" t="s">
        <v>290</v>
      </c>
      <c r="B83" s="10" t="s">
        <v>329</v>
      </c>
      <c r="C83" s="12">
        <v>47.382443245066618</v>
      </c>
      <c r="D83" s="12">
        <v>2012</v>
      </c>
      <c r="E83" s="11">
        <v>88.5</v>
      </c>
      <c r="F83" s="11">
        <v>2012</v>
      </c>
      <c r="G83" s="11" t="s">
        <v>295</v>
      </c>
      <c r="H83" t="e">
        <f>VLOOKUP(B83,SmartCitySheet!$B$1:$B$275,1,FALSE)</f>
        <v>#N/A</v>
      </c>
    </row>
    <row r="84" spans="1:8" x14ac:dyDescent="0.25">
      <c r="A84" s="10" t="s">
        <v>290</v>
      </c>
      <c r="B84" s="10" t="s">
        <v>330</v>
      </c>
      <c r="C84" s="12">
        <v>33.194480013492999</v>
      </c>
      <c r="D84" s="12">
        <v>2012</v>
      </c>
      <c r="E84" s="11">
        <v>62</v>
      </c>
      <c r="F84" s="11">
        <v>2012</v>
      </c>
      <c r="G84" s="11" t="s">
        <v>301</v>
      </c>
      <c r="H84" t="e">
        <f>VLOOKUP(B84,SmartCitySheet!$B$1:$B$275,1,FALSE)</f>
        <v>#N/A</v>
      </c>
    </row>
    <row r="85" spans="1:8" x14ac:dyDescent="0.25">
      <c r="A85" s="10" t="s">
        <v>290</v>
      </c>
      <c r="B85" s="10" t="s">
        <v>84</v>
      </c>
      <c r="C85" s="12">
        <v>72.813698094113676</v>
      </c>
      <c r="D85" s="12">
        <v>2012</v>
      </c>
      <c r="E85" s="11">
        <v>136</v>
      </c>
      <c r="F85" s="11">
        <v>2012</v>
      </c>
      <c r="G85" s="11" t="s">
        <v>295</v>
      </c>
      <c r="H85" t="e">
        <f>VLOOKUP(B85,SmartCitySheet!$B$1:$B$275,1,FALSE)</f>
        <v>#N/A</v>
      </c>
    </row>
    <row r="86" spans="1:8" x14ac:dyDescent="0.25">
      <c r="A86" s="10" t="s">
        <v>290</v>
      </c>
      <c r="B86" s="10" t="s">
        <v>331</v>
      </c>
      <c r="C86" s="12">
        <v>35.871454208129535</v>
      </c>
      <c r="D86" s="12">
        <v>2012</v>
      </c>
      <c r="E86" s="11">
        <v>67</v>
      </c>
      <c r="F86" s="11">
        <v>2012</v>
      </c>
      <c r="G86" s="11" t="s">
        <v>301</v>
      </c>
      <c r="H86" t="e">
        <f>VLOOKUP(B86,SmartCitySheet!$B$1:$B$275,1,FALSE)</f>
        <v>#N/A</v>
      </c>
    </row>
    <row r="87" spans="1:8" x14ac:dyDescent="0.25">
      <c r="A87" s="10" t="s">
        <v>290</v>
      </c>
      <c r="B87" s="10" t="s">
        <v>332</v>
      </c>
      <c r="C87" s="12">
        <v>42.563889694720864</v>
      </c>
      <c r="D87" s="12">
        <v>2012</v>
      </c>
      <c r="E87" s="11">
        <v>79.5</v>
      </c>
      <c r="F87" s="11">
        <v>2012</v>
      </c>
      <c r="G87" s="11" t="s">
        <v>295</v>
      </c>
      <c r="H87" t="e">
        <f>VLOOKUP(B87,SmartCitySheet!$B$1:$B$275,1,FALSE)</f>
        <v>#N/A</v>
      </c>
    </row>
    <row r="88" spans="1:8" x14ac:dyDescent="0.25">
      <c r="A88" s="10" t="s">
        <v>290</v>
      </c>
      <c r="B88" s="10" t="s">
        <v>333</v>
      </c>
      <c r="C88" s="12">
        <v>12.314081295328048</v>
      </c>
      <c r="D88" s="12">
        <v>2012</v>
      </c>
      <c r="E88" s="11">
        <v>23</v>
      </c>
      <c r="F88" s="11">
        <v>2012</v>
      </c>
      <c r="G88" s="11" t="s">
        <v>301</v>
      </c>
      <c r="H88" t="e">
        <f>VLOOKUP(B88,SmartCitySheet!$B$1:$B$275,1,FALSE)</f>
        <v>#N/A</v>
      </c>
    </row>
    <row r="89" spans="1:8" x14ac:dyDescent="0.25">
      <c r="A89" s="10" t="s">
        <v>290</v>
      </c>
      <c r="B89" s="10" t="s">
        <v>125</v>
      </c>
      <c r="C89" s="12">
        <v>33.462177432956651</v>
      </c>
      <c r="D89" s="12">
        <v>2012</v>
      </c>
      <c r="E89" s="11">
        <v>62.5</v>
      </c>
      <c r="F89" s="11">
        <v>2012</v>
      </c>
      <c r="G89" s="11" t="s">
        <v>295</v>
      </c>
      <c r="H89" t="e">
        <f>VLOOKUP(B89,SmartCitySheet!$B$1:$B$275,1,FALSE)</f>
        <v>#N/A</v>
      </c>
    </row>
    <row r="90" spans="1:8" x14ac:dyDescent="0.25">
      <c r="A90" s="10" t="s">
        <v>290</v>
      </c>
      <c r="B90" s="10" t="s">
        <v>31</v>
      </c>
      <c r="C90" s="11">
        <v>148.94</v>
      </c>
      <c r="D90" s="11">
        <v>2013</v>
      </c>
      <c r="E90" s="11">
        <v>166.5</v>
      </c>
      <c r="F90" s="11">
        <v>2012</v>
      </c>
      <c r="G90" s="11" t="s">
        <v>334</v>
      </c>
      <c r="H90" t="str">
        <f>VLOOKUP(B90,SmartCitySheet!$B$1:$B$275,1,FALSE)</f>
        <v>Patna</v>
      </c>
    </row>
    <row r="91" spans="1:8" x14ac:dyDescent="0.25">
      <c r="A91" s="10" t="s">
        <v>290</v>
      </c>
      <c r="B91" s="10" t="s">
        <v>165</v>
      </c>
      <c r="C91" s="12">
        <v>22.308118288637768</v>
      </c>
      <c r="D91" s="12">
        <v>2012</v>
      </c>
      <c r="E91" s="11">
        <v>41.666666666666664</v>
      </c>
      <c r="F91" s="11">
        <v>2012</v>
      </c>
      <c r="G91" s="11" t="s">
        <v>294</v>
      </c>
      <c r="H91" t="str">
        <f>VLOOKUP(B91,SmartCitySheet!$B$1:$B$275,1,FALSE)</f>
        <v>Puducherry</v>
      </c>
    </row>
    <row r="92" spans="1:8" x14ac:dyDescent="0.25">
      <c r="A92" s="10" t="s">
        <v>290</v>
      </c>
      <c r="B92" s="10" t="s">
        <v>18</v>
      </c>
      <c r="C92" s="12">
        <v>49.256325181312192</v>
      </c>
      <c r="D92" s="12">
        <v>2012</v>
      </c>
      <c r="E92" s="11">
        <v>92</v>
      </c>
      <c r="F92" s="11">
        <v>2012</v>
      </c>
      <c r="G92" s="11" t="s">
        <v>322</v>
      </c>
      <c r="H92" t="str">
        <f>VLOOKUP(B92,SmartCitySheet!$B$1:$B$275,1,FALSE)</f>
        <v>Pune</v>
      </c>
    </row>
    <row r="93" spans="1:8" x14ac:dyDescent="0.25">
      <c r="A93" s="10" t="s">
        <v>290</v>
      </c>
      <c r="B93" s="10" t="s">
        <v>335</v>
      </c>
      <c r="C93" s="12">
        <v>87.269358745150953</v>
      </c>
      <c r="D93" s="12">
        <v>2012</v>
      </c>
      <c r="E93" s="11">
        <v>163</v>
      </c>
      <c r="F93" s="11">
        <v>2012</v>
      </c>
      <c r="G93" s="11" t="s">
        <v>294</v>
      </c>
      <c r="H93" t="e">
        <f>VLOOKUP(B93,SmartCitySheet!$B$1:$B$275,1,FALSE)</f>
        <v>#N/A</v>
      </c>
    </row>
    <row r="94" spans="1:8" x14ac:dyDescent="0.25">
      <c r="A94" s="10" t="s">
        <v>290</v>
      </c>
      <c r="B94" s="10" t="s">
        <v>60</v>
      </c>
      <c r="C94" s="12">
        <v>143.66428177882722</v>
      </c>
      <c r="D94" s="12">
        <v>2012</v>
      </c>
      <c r="E94" s="11">
        <v>268.33333333333331</v>
      </c>
      <c r="F94" s="11">
        <v>2012</v>
      </c>
      <c r="G94" s="11" t="s">
        <v>294</v>
      </c>
      <c r="H94" t="e">
        <f>VLOOKUP(B94,SmartCitySheet!$B$1:$B$275,1,FALSE)</f>
        <v>#N/A</v>
      </c>
    </row>
    <row r="95" spans="1:8" x14ac:dyDescent="0.25">
      <c r="A95" s="10" t="s">
        <v>290</v>
      </c>
      <c r="B95" s="10" t="s">
        <v>42</v>
      </c>
      <c r="C95" s="12">
        <v>52.736391634339682</v>
      </c>
      <c r="D95" s="12">
        <v>2012</v>
      </c>
      <c r="E95" s="11">
        <v>98.5</v>
      </c>
      <c r="F95" s="11">
        <v>2012</v>
      </c>
      <c r="G95" s="11" t="s">
        <v>295</v>
      </c>
      <c r="H95" t="str">
        <f>VLOOKUP(B95,SmartCitySheet!$B$1:$B$275,1,FALSE)</f>
        <v>Rajkot</v>
      </c>
    </row>
    <row r="96" spans="1:8" x14ac:dyDescent="0.25">
      <c r="A96" s="10" t="s">
        <v>290</v>
      </c>
      <c r="B96" s="10" t="s">
        <v>336</v>
      </c>
      <c r="C96" s="12">
        <v>43.902376792039128</v>
      </c>
      <c r="D96" s="12">
        <v>2012</v>
      </c>
      <c r="E96" s="11">
        <v>82</v>
      </c>
      <c r="F96" s="11">
        <v>2012</v>
      </c>
      <c r="G96" s="11" t="s">
        <v>301</v>
      </c>
      <c r="H96" t="e">
        <f>VLOOKUP(B96,SmartCitySheet!$B$1:$B$275,1,FALSE)</f>
        <v>#N/A</v>
      </c>
    </row>
    <row r="97" spans="1:8" x14ac:dyDescent="0.25">
      <c r="A97" s="10" t="s">
        <v>290</v>
      </c>
      <c r="B97" s="10" t="s">
        <v>337</v>
      </c>
      <c r="C97" s="12">
        <v>67.459749704840618</v>
      </c>
      <c r="D97" s="12">
        <v>2012</v>
      </c>
      <c r="E97" s="11">
        <v>126</v>
      </c>
      <c r="F97" s="11">
        <v>2012</v>
      </c>
      <c r="G97" s="11" t="s">
        <v>301</v>
      </c>
      <c r="H97" t="e">
        <f>VLOOKUP(B97,SmartCitySheet!$B$1:$B$275,1,FALSE)</f>
        <v>#N/A</v>
      </c>
    </row>
    <row r="98" spans="1:8" x14ac:dyDescent="0.25">
      <c r="A98" s="10" t="s">
        <v>290</v>
      </c>
      <c r="B98" s="10" t="s">
        <v>338</v>
      </c>
      <c r="C98" s="12">
        <v>28.911321302074548</v>
      </c>
      <c r="D98" s="12">
        <v>2012</v>
      </c>
      <c r="E98" s="11">
        <v>54</v>
      </c>
      <c r="F98" s="11">
        <v>2012</v>
      </c>
      <c r="G98" s="11" t="s">
        <v>295</v>
      </c>
      <c r="H98" t="e">
        <f>VLOOKUP(B98,SmartCitySheet!$B$1:$B$275,1,FALSE)</f>
        <v>#N/A</v>
      </c>
    </row>
    <row r="99" spans="1:8" x14ac:dyDescent="0.25">
      <c r="A99" s="10" t="s">
        <v>290</v>
      </c>
      <c r="B99" s="10" t="s">
        <v>339</v>
      </c>
      <c r="C99" s="12">
        <v>58.358037443076398</v>
      </c>
      <c r="D99" s="12">
        <v>2012</v>
      </c>
      <c r="E99" s="11">
        <v>109</v>
      </c>
      <c r="F99" s="11">
        <v>2012</v>
      </c>
      <c r="G99" s="11" t="s">
        <v>301</v>
      </c>
      <c r="H99" t="e">
        <f>VLOOKUP(B99,SmartCitySheet!$B$1:$B$275,1,FALSE)</f>
        <v>#N/A</v>
      </c>
    </row>
    <row r="100" spans="1:8" x14ac:dyDescent="0.25">
      <c r="A100" s="10" t="s">
        <v>290</v>
      </c>
      <c r="B100" s="10" t="s">
        <v>95</v>
      </c>
      <c r="C100" s="12">
        <v>52.468694214876031</v>
      </c>
      <c r="D100" s="12">
        <v>2012</v>
      </c>
      <c r="E100" s="11">
        <v>98</v>
      </c>
      <c r="F100" s="11">
        <v>2012</v>
      </c>
      <c r="G100" s="11" t="s">
        <v>295</v>
      </c>
      <c r="H100" t="str">
        <f>VLOOKUP(B100,SmartCitySheet!$B$1:$B$275,1,FALSE)</f>
        <v>Rourkela</v>
      </c>
    </row>
    <row r="101" spans="1:8" x14ac:dyDescent="0.25">
      <c r="A101" s="10" t="s">
        <v>290</v>
      </c>
      <c r="B101" s="10" t="s">
        <v>77</v>
      </c>
      <c r="C101" s="12">
        <v>32.123690335638386</v>
      </c>
      <c r="D101" s="12">
        <v>2012</v>
      </c>
      <c r="E101" s="11">
        <v>60</v>
      </c>
      <c r="F101" s="11">
        <v>2012</v>
      </c>
      <c r="G101" s="11" t="s">
        <v>301</v>
      </c>
      <c r="H101" t="str">
        <f>VLOOKUP(B101,SmartCitySheet!$B$1:$B$275,1,FALSE)</f>
        <v>Salem</v>
      </c>
    </row>
    <row r="102" spans="1:8" x14ac:dyDescent="0.25">
      <c r="A102" s="10" t="s">
        <v>290</v>
      </c>
      <c r="B102" s="10" t="s">
        <v>146</v>
      </c>
      <c r="C102" s="12">
        <v>28.375926463147241</v>
      </c>
      <c r="D102" s="12">
        <v>2012</v>
      </c>
      <c r="E102" s="11">
        <v>53</v>
      </c>
      <c r="F102" s="11">
        <v>2012</v>
      </c>
      <c r="G102" s="11" t="s">
        <v>301</v>
      </c>
      <c r="H102" t="e">
        <f>VLOOKUP(B102,SmartCitySheet!$B$1:$B$275,1,FALSE)</f>
        <v>#N/A</v>
      </c>
    </row>
    <row r="103" spans="1:8" x14ac:dyDescent="0.25">
      <c r="A103" s="10" t="s">
        <v>290</v>
      </c>
      <c r="B103" s="10" t="s">
        <v>340</v>
      </c>
      <c r="C103" s="12">
        <v>42.831587114184515</v>
      </c>
      <c r="D103" s="12">
        <v>2012</v>
      </c>
      <c r="E103" s="11">
        <v>80</v>
      </c>
      <c r="F103" s="11">
        <v>2012</v>
      </c>
      <c r="G103" s="11" t="s">
        <v>294</v>
      </c>
      <c r="H103" t="e">
        <f>VLOOKUP(B103,SmartCitySheet!$B$1:$B$275,1,FALSE)</f>
        <v>#N/A</v>
      </c>
    </row>
    <row r="104" spans="1:8" x14ac:dyDescent="0.25">
      <c r="A104" s="10" t="s">
        <v>290</v>
      </c>
      <c r="B104" s="10" t="s">
        <v>341</v>
      </c>
      <c r="C104" s="12">
        <v>34.800664530274915</v>
      </c>
      <c r="D104" s="12">
        <v>2012</v>
      </c>
      <c r="E104" s="11">
        <v>65</v>
      </c>
      <c r="F104" s="11">
        <v>2012</v>
      </c>
      <c r="G104" s="11" t="s">
        <v>295</v>
      </c>
      <c r="H104" t="e">
        <f>VLOOKUP(B104,SmartCitySheet!$B$1:$B$275,1,FALSE)</f>
        <v>#N/A</v>
      </c>
    </row>
    <row r="105" spans="1:8" x14ac:dyDescent="0.25">
      <c r="A105" s="10" t="s">
        <v>290</v>
      </c>
      <c r="B105" s="10" t="s">
        <v>279</v>
      </c>
      <c r="C105" s="12">
        <v>30.785203238320122</v>
      </c>
      <c r="D105" s="12">
        <v>2012</v>
      </c>
      <c r="E105" s="11">
        <v>57.5</v>
      </c>
      <c r="F105" s="11">
        <v>2012</v>
      </c>
      <c r="G105" s="11" t="s">
        <v>295</v>
      </c>
      <c r="H105" t="str">
        <f>VLOOKUP(B105,SmartCitySheet!$B$1:$B$275,1,FALSE)</f>
        <v>Shimla</v>
      </c>
    </row>
    <row r="106" spans="1:8" x14ac:dyDescent="0.25">
      <c r="A106" s="10" t="s">
        <v>290</v>
      </c>
      <c r="B106" s="10" t="s">
        <v>342</v>
      </c>
      <c r="C106" s="12">
        <v>58.358037443076398</v>
      </c>
      <c r="D106" s="12">
        <v>2012</v>
      </c>
      <c r="E106" s="11">
        <v>109</v>
      </c>
      <c r="F106" s="11">
        <v>2012</v>
      </c>
      <c r="G106" s="11" t="s">
        <v>295</v>
      </c>
      <c r="H106" t="e">
        <f>VLOOKUP(B106,SmartCitySheet!$B$1:$B$275,1,FALSE)</f>
        <v>#N/A</v>
      </c>
    </row>
    <row r="107" spans="1:8" x14ac:dyDescent="0.25">
      <c r="A107" s="10" t="s">
        <v>290</v>
      </c>
      <c r="B107" s="10" t="s">
        <v>343</v>
      </c>
      <c r="C107" s="12">
        <v>48.453232922921231</v>
      </c>
      <c r="D107" s="12">
        <v>2012</v>
      </c>
      <c r="E107" s="11">
        <v>90.5</v>
      </c>
      <c r="F107" s="11">
        <v>2012</v>
      </c>
      <c r="G107" s="11" t="s">
        <v>295</v>
      </c>
      <c r="H107" t="e">
        <f>VLOOKUP(B107,SmartCitySheet!$B$1:$B$275,1,FALSE)</f>
        <v>#N/A</v>
      </c>
    </row>
    <row r="108" spans="1:8" x14ac:dyDescent="0.25">
      <c r="A108" s="10" t="s">
        <v>290</v>
      </c>
      <c r="B108" s="10" t="s">
        <v>221</v>
      </c>
      <c r="C108" s="12">
        <v>34.265269691347612</v>
      </c>
      <c r="D108" s="12">
        <v>2012</v>
      </c>
      <c r="E108" s="11">
        <v>64</v>
      </c>
      <c r="F108" s="11">
        <v>2012</v>
      </c>
      <c r="G108" s="11" t="s">
        <v>294</v>
      </c>
      <c r="H108" t="e">
        <f>VLOOKUP(B108,SmartCitySheet!$B$1:$B$275,1,FALSE)</f>
        <v>#N/A</v>
      </c>
    </row>
    <row r="109" spans="1:8" x14ac:dyDescent="0.25">
      <c r="A109" s="10" t="s">
        <v>290</v>
      </c>
      <c r="B109" s="10" t="s">
        <v>67</v>
      </c>
      <c r="C109" s="12">
        <v>44.437771630966438</v>
      </c>
      <c r="D109" s="12">
        <v>2012</v>
      </c>
      <c r="E109" s="11">
        <v>83</v>
      </c>
      <c r="F109" s="11">
        <v>2012</v>
      </c>
      <c r="G109" s="11" t="s">
        <v>295</v>
      </c>
      <c r="H109" t="str">
        <f>VLOOKUP(B109,SmartCitySheet!$B$1:$B$275,1,FALSE)</f>
        <v>Solapur</v>
      </c>
    </row>
    <row r="110" spans="1:8" x14ac:dyDescent="0.25">
      <c r="A110" s="10" t="s">
        <v>290</v>
      </c>
      <c r="B110" s="10" t="s">
        <v>17</v>
      </c>
      <c r="C110" s="12">
        <v>51.933299375948721</v>
      </c>
      <c r="D110" s="12">
        <v>2012</v>
      </c>
      <c r="E110" s="11">
        <v>97</v>
      </c>
      <c r="F110" s="11">
        <v>2012</v>
      </c>
      <c r="G110" s="11" t="s">
        <v>294</v>
      </c>
      <c r="H110" t="str">
        <f>VLOOKUP(B110,SmartCitySheet!$B$1:$B$275,1,FALSE)</f>
        <v>Surat</v>
      </c>
    </row>
    <row r="111" spans="1:8" x14ac:dyDescent="0.25">
      <c r="A111" s="10" t="s">
        <v>290</v>
      </c>
      <c r="B111" s="10" t="s">
        <v>344</v>
      </c>
      <c r="C111" s="12">
        <v>5.8893432282003708</v>
      </c>
      <c r="D111" s="12">
        <v>2012</v>
      </c>
      <c r="E111" s="11">
        <v>11</v>
      </c>
      <c r="F111" s="11">
        <v>2012</v>
      </c>
      <c r="G111" s="11" t="s">
        <v>301</v>
      </c>
      <c r="H111" t="e">
        <f>VLOOKUP(B111,SmartCitySheet!$B$1:$B$275,1,FALSE)</f>
        <v>#N/A</v>
      </c>
    </row>
    <row r="112" spans="1:8" x14ac:dyDescent="0.25">
      <c r="A112" s="10" t="s">
        <v>290</v>
      </c>
      <c r="B112" s="10" t="s">
        <v>28</v>
      </c>
      <c r="C112" s="12">
        <v>38.905358295384268</v>
      </c>
      <c r="D112" s="12">
        <v>2012</v>
      </c>
      <c r="E112" s="11">
        <v>72.666666666666671</v>
      </c>
      <c r="F112" s="11">
        <v>2012</v>
      </c>
      <c r="G112" s="11" t="s">
        <v>294</v>
      </c>
      <c r="H112" t="str">
        <f>VLOOKUP(B112,SmartCitySheet!$B$1:$B$275,1,FALSE)</f>
        <v>Thane</v>
      </c>
    </row>
    <row r="113" spans="1:8" x14ac:dyDescent="0.25">
      <c r="A113" s="10" t="s">
        <v>290</v>
      </c>
      <c r="B113" s="10" t="s">
        <v>65</v>
      </c>
      <c r="C113" s="12">
        <v>29.179018721538199</v>
      </c>
      <c r="D113" s="12">
        <v>2012</v>
      </c>
      <c r="E113" s="11">
        <v>54.5</v>
      </c>
      <c r="F113" s="11">
        <v>2012</v>
      </c>
      <c r="G113" s="11" t="s">
        <v>322</v>
      </c>
      <c r="H113" t="str">
        <f>VLOOKUP(B113,SmartCitySheet!$B$1:$B$275,1,FALSE)</f>
        <v>Thiruvananthapuram</v>
      </c>
    </row>
    <row r="114" spans="1:8" x14ac:dyDescent="0.25">
      <c r="A114" s="10" t="s">
        <v>290</v>
      </c>
      <c r="B114" s="10" t="s">
        <v>345</v>
      </c>
      <c r="C114" s="12">
        <v>30.249808399392812</v>
      </c>
      <c r="D114" s="12">
        <v>2012</v>
      </c>
      <c r="E114" s="11">
        <v>56.5</v>
      </c>
      <c r="F114" s="11">
        <v>2012</v>
      </c>
      <c r="G114" s="11" t="s">
        <v>295</v>
      </c>
      <c r="H114" t="e">
        <f>VLOOKUP(B114,SmartCitySheet!$B$1:$B$275,1,FALSE)</f>
        <v>#N/A</v>
      </c>
    </row>
    <row r="115" spans="1:8" x14ac:dyDescent="0.25">
      <c r="A115" s="10" t="s">
        <v>290</v>
      </c>
      <c r="B115" s="10" t="s">
        <v>346</v>
      </c>
      <c r="C115" s="12">
        <v>40.36877085511891</v>
      </c>
      <c r="D115" s="12">
        <v>2012</v>
      </c>
      <c r="E115" s="11">
        <v>75.400000000000006</v>
      </c>
      <c r="F115" s="11">
        <v>2012</v>
      </c>
      <c r="G115" s="11" t="s">
        <v>293</v>
      </c>
      <c r="H115" t="e">
        <f>VLOOKUP(B115,SmartCitySheet!$B$1:$B$275,1,FALSE)</f>
        <v>#N/A</v>
      </c>
    </row>
    <row r="116" spans="1:8" x14ac:dyDescent="0.25">
      <c r="A116" s="10" t="s">
        <v>290</v>
      </c>
      <c r="B116" s="10" t="s">
        <v>347</v>
      </c>
      <c r="C116" s="12">
        <v>27.840531624219935</v>
      </c>
      <c r="D116" s="12">
        <v>2012</v>
      </c>
      <c r="E116" s="11">
        <v>52</v>
      </c>
      <c r="F116" s="11">
        <v>2012</v>
      </c>
      <c r="G116" s="11" t="s">
        <v>301</v>
      </c>
      <c r="H116" t="e">
        <f>VLOOKUP(B116,SmartCitySheet!$B$1:$B$275,1,FALSE)</f>
        <v>#N/A</v>
      </c>
    </row>
    <row r="117" spans="1:8" x14ac:dyDescent="0.25">
      <c r="A117" s="10" t="s">
        <v>290</v>
      </c>
      <c r="B117" s="10" t="s">
        <v>116</v>
      </c>
      <c r="C117" s="12">
        <v>82.986200033732501</v>
      </c>
      <c r="D117" s="12">
        <v>2012</v>
      </c>
      <c r="E117" s="11">
        <v>155</v>
      </c>
      <c r="F117" s="11">
        <v>2012</v>
      </c>
      <c r="G117" s="11" t="s">
        <v>294</v>
      </c>
      <c r="H117" t="str">
        <f>VLOOKUP(B117,SmartCitySheet!$B$1:$B$275,1,FALSE)</f>
        <v>Udaipur</v>
      </c>
    </row>
    <row r="118" spans="1:8" x14ac:dyDescent="0.25">
      <c r="A118" s="10" t="s">
        <v>290</v>
      </c>
      <c r="B118" s="10" t="s">
        <v>102</v>
      </c>
      <c r="C118" s="12">
        <v>43.010052060493614</v>
      </c>
      <c r="D118" s="12">
        <v>2012</v>
      </c>
      <c r="E118" s="11">
        <v>80.333333333333329</v>
      </c>
      <c r="F118" s="11">
        <v>2012</v>
      </c>
      <c r="G118" s="11" t="s">
        <v>294</v>
      </c>
      <c r="H118" t="str">
        <f>VLOOKUP(B118,SmartCitySheet!$B$1:$B$275,1,FALSE)</f>
        <v>Ujjain</v>
      </c>
    </row>
    <row r="119" spans="1:8" x14ac:dyDescent="0.25">
      <c r="A119" s="10" t="s">
        <v>290</v>
      </c>
      <c r="B119" s="10" t="s">
        <v>33</v>
      </c>
      <c r="C119" s="12">
        <v>54.788738516894355</v>
      </c>
      <c r="D119" s="12">
        <v>2012</v>
      </c>
      <c r="E119" s="11">
        <v>102.33333333333333</v>
      </c>
      <c r="F119" s="11">
        <v>2012</v>
      </c>
      <c r="G119" s="11" t="s">
        <v>294</v>
      </c>
      <c r="H119" t="str">
        <f>VLOOKUP(B119,SmartCitySheet!$B$1:$B$275,1,FALSE)</f>
        <v>Vadodara</v>
      </c>
    </row>
    <row r="120" spans="1:8" x14ac:dyDescent="0.25">
      <c r="A120" s="10" t="s">
        <v>290</v>
      </c>
      <c r="B120" s="10" t="s">
        <v>348</v>
      </c>
      <c r="C120" s="12">
        <v>53.539483892730644</v>
      </c>
      <c r="D120" s="12">
        <v>2012</v>
      </c>
      <c r="E120" s="11">
        <v>100</v>
      </c>
      <c r="F120" s="11">
        <v>2012</v>
      </c>
      <c r="G120" s="11" t="s">
        <v>295</v>
      </c>
      <c r="H120" t="e">
        <f>VLOOKUP(B120,SmartCitySheet!$B$1:$B$275,1,FALSE)</f>
        <v>#N/A</v>
      </c>
    </row>
    <row r="121" spans="1:8" x14ac:dyDescent="0.25">
      <c r="A121" s="10" t="s">
        <v>290</v>
      </c>
      <c r="B121" s="10" t="s">
        <v>45</v>
      </c>
      <c r="C121" s="12">
        <v>73.884487771968281</v>
      </c>
      <c r="D121" s="12">
        <v>2012</v>
      </c>
      <c r="E121" s="11">
        <v>138</v>
      </c>
      <c r="F121" s="11">
        <v>2012</v>
      </c>
      <c r="G121" s="11" t="s">
        <v>295</v>
      </c>
      <c r="H121" t="str">
        <f>VLOOKUP(B121,SmartCitySheet!$B$1:$B$275,1,FALSE)</f>
        <v>Varanasi</v>
      </c>
    </row>
    <row r="122" spans="1:8" x14ac:dyDescent="0.25">
      <c r="A122" s="10" t="s">
        <v>290</v>
      </c>
      <c r="B122" s="10" t="s">
        <v>349</v>
      </c>
      <c r="C122" s="12">
        <v>34.733740175409004</v>
      </c>
      <c r="D122" s="12">
        <v>2012</v>
      </c>
      <c r="E122" s="11">
        <v>64.875</v>
      </c>
      <c r="F122" s="11">
        <v>2012</v>
      </c>
      <c r="G122" s="10" t="s">
        <v>350</v>
      </c>
      <c r="H122" t="e">
        <f>VLOOKUP(B122,SmartCitySheet!$B$1:$B$275,1,FALSE)</f>
        <v>#N/A</v>
      </c>
    </row>
    <row r="123" spans="1:8" x14ac:dyDescent="0.25">
      <c r="A123" s="10" t="s">
        <v>290</v>
      </c>
      <c r="B123" s="10" t="s">
        <v>351</v>
      </c>
      <c r="C123" s="12">
        <v>26.234347107438015</v>
      </c>
      <c r="D123" s="12">
        <v>2012</v>
      </c>
      <c r="E123" s="11">
        <v>49</v>
      </c>
      <c r="F123" s="11">
        <v>2012</v>
      </c>
      <c r="G123" s="11" t="s">
        <v>301</v>
      </c>
      <c r="H123" t="e">
        <f>VLOOKUP(B123,SmartCitySheet!$B$1:$B$275,1,FALSE)</f>
        <v>#N/A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35"/>
  <sheetViews>
    <sheetView topLeftCell="A296" workbookViewId="0">
      <selection activeCell="A300" sqref="A300"/>
    </sheetView>
  </sheetViews>
  <sheetFormatPr defaultRowHeight="15" x14ac:dyDescent="0.25"/>
  <sheetData>
    <row r="1" spans="1:3" ht="15.75" thickBot="1" x14ac:dyDescent="0.3">
      <c r="A1" t="s">
        <v>1</v>
      </c>
      <c r="B1" t="s">
        <v>352</v>
      </c>
      <c r="C1" t="s">
        <v>665</v>
      </c>
    </row>
    <row r="2" spans="1:3" ht="45.75" thickBot="1" x14ac:dyDescent="0.3">
      <c r="A2" s="18" t="s">
        <v>26</v>
      </c>
      <c r="B2" s="18">
        <v>1</v>
      </c>
      <c r="C2" s="18" t="s">
        <v>27</v>
      </c>
    </row>
    <row r="3" spans="1:3" ht="45.75" thickBot="1" x14ac:dyDescent="0.3">
      <c r="A3" s="18" t="s">
        <v>29</v>
      </c>
      <c r="B3" s="18">
        <v>2</v>
      </c>
      <c r="C3" s="18" t="s">
        <v>27</v>
      </c>
    </row>
    <row r="4" spans="1:3" ht="60.75" thickBot="1" x14ac:dyDescent="0.3">
      <c r="A4" s="18" t="s">
        <v>440</v>
      </c>
      <c r="B4" s="18">
        <v>3</v>
      </c>
      <c r="C4" s="18" t="s">
        <v>25</v>
      </c>
    </row>
    <row r="5" spans="1:3" ht="15.75" thickBot="1" x14ac:dyDescent="0.3">
      <c r="A5" s="18" t="s">
        <v>17</v>
      </c>
      <c r="B5" s="18">
        <v>4</v>
      </c>
      <c r="C5" s="18" t="s">
        <v>12</v>
      </c>
    </row>
    <row r="6" spans="1:3" ht="45.75" thickBot="1" x14ac:dyDescent="0.3">
      <c r="A6" s="18" t="s">
        <v>441</v>
      </c>
      <c r="B6" s="18">
        <v>5</v>
      </c>
      <c r="C6" s="18" t="s">
        <v>8</v>
      </c>
    </row>
    <row r="7" spans="1:3" ht="45.75" thickBot="1" x14ac:dyDescent="0.3">
      <c r="A7" s="18" t="s">
        <v>442</v>
      </c>
      <c r="B7" s="18">
        <v>6</v>
      </c>
      <c r="C7" s="18" t="s">
        <v>14</v>
      </c>
    </row>
    <row r="8" spans="1:3" ht="105.75" thickBot="1" x14ac:dyDescent="0.3">
      <c r="A8" s="18" t="s">
        <v>443</v>
      </c>
      <c r="B8" s="18">
        <v>7</v>
      </c>
      <c r="C8" s="18" t="s">
        <v>6</v>
      </c>
    </row>
    <row r="9" spans="1:3" ht="45.75" thickBot="1" x14ac:dyDescent="0.3">
      <c r="A9" s="18" t="s">
        <v>52</v>
      </c>
      <c r="B9" s="18">
        <v>8</v>
      </c>
      <c r="C9" s="18" t="s">
        <v>5</v>
      </c>
    </row>
    <row r="10" spans="1:3" ht="45.75" thickBot="1" x14ac:dyDescent="0.3">
      <c r="A10" s="18" t="s">
        <v>377</v>
      </c>
      <c r="B10" s="18">
        <v>9</v>
      </c>
      <c r="C10" s="18" t="s">
        <v>25</v>
      </c>
    </row>
    <row r="11" spans="1:3" ht="30.75" thickBot="1" x14ac:dyDescent="0.3">
      <c r="A11" s="18" t="s">
        <v>33</v>
      </c>
      <c r="B11" s="18">
        <v>10</v>
      </c>
      <c r="C11" s="18" t="s">
        <v>12</v>
      </c>
    </row>
    <row r="12" spans="1:3" ht="30.75" thickBot="1" x14ac:dyDescent="0.3">
      <c r="A12" s="18" t="s">
        <v>64</v>
      </c>
      <c r="B12" s="18">
        <v>11</v>
      </c>
      <c r="C12" s="18" t="s">
        <v>64</v>
      </c>
    </row>
    <row r="13" spans="1:3" ht="45.75" thickBot="1" x14ac:dyDescent="0.3">
      <c r="A13" s="18" t="s">
        <v>102</v>
      </c>
      <c r="B13" s="18">
        <v>12</v>
      </c>
      <c r="C13" s="18" t="s">
        <v>27</v>
      </c>
    </row>
    <row r="14" spans="1:3" ht="30.75" thickBot="1" x14ac:dyDescent="0.3">
      <c r="A14" s="18" t="s">
        <v>18</v>
      </c>
      <c r="B14" s="18">
        <v>13</v>
      </c>
      <c r="C14" s="18" t="s">
        <v>5</v>
      </c>
    </row>
    <row r="15" spans="1:3" ht="60.75" thickBot="1" x14ac:dyDescent="0.3">
      <c r="A15" s="18" t="s">
        <v>444</v>
      </c>
      <c r="B15" s="18">
        <v>14</v>
      </c>
      <c r="C15" s="18" t="s">
        <v>12</v>
      </c>
    </row>
    <row r="16" spans="1:3" ht="30.75" thickBot="1" x14ac:dyDescent="0.3">
      <c r="A16" s="18" t="s">
        <v>409</v>
      </c>
      <c r="B16" s="18">
        <v>15</v>
      </c>
      <c r="C16" s="18" t="s">
        <v>445</v>
      </c>
    </row>
    <row r="17" spans="1:3" ht="30.75" thickBot="1" x14ac:dyDescent="0.3">
      <c r="A17" s="18" t="s">
        <v>305</v>
      </c>
      <c r="B17" s="18">
        <v>16</v>
      </c>
      <c r="C17" s="18" t="s">
        <v>14</v>
      </c>
    </row>
    <row r="18" spans="1:3" ht="45.75" thickBot="1" x14ac:dyDescent="0.3">
      <c r="A18" s="18" t="s">
        <v>410</v>
      </c>
      <c r="B18" s="18">
        <v>17</v>
      </c>
      <c r="C18" s="18" t="s">
        <v>27</v>
      </c>
    </row>
    <row r="19" spans="1:3" ht="45.75" thickBot="1" x14ac:dyDescent="0.3">
      <c r="A19" s="18" t="s">
        <v>446</v>
      </c>
      <c r="B19" s="18">
        <v>18</v>
      </c>
      <c r="C19" s="18" t="s">
        <v>12</v>
      </c>
    </row>
    <row r="20" spans="1:3" ht="45.75" thickBot="1" x14ac:dyDescent="0.3">
      <c r="A20" s="18" t="s">
        <v>58</v>
      </c>
      <c r="B20" s="18">
        <v>19</v>
      </c>
      <c r="C20" s="18" t="s">
        <v>25</v>
      </c>
    </row>
    <row r="21" spans="1:3" ht="45.75" thickBot="1" x14ac:dyDescent="0.3">
      <c r="A21" s="18" t="s">
        <v>447</v>
      </c>
      <c r="B21" s="18">
        <v>20</v>
      </c>
      <c r="C21" s="18" t="s">
        <v>12</v>
      </c>
    </row>
    <row r="22" spans="1:3" ht="45.75" thickBot="1" x14ac:dyDescent="0.3">
      <c r="A22" s="18" t="s">
        <v>56</v>
      </c>
      <c r="B22" s="18">
        <v>21</v>
      </c>
      <c r="C22" s="18" t="s">
        <v>27</v>
      </c>
    </row>
    <row r="23" spans="1:3" ht="135.75" thickBot="1" x14ac:dyDescent="0.3">
      <c r="A23" s="18" t="s">
        <v>448</v>
      </c>
      <c r="B23" s="18">
        <v>22</v>
      </c>
      <c r="C23" s="18" t="s">
        <v>10</v>
      </c>
    </row>
    <row r="24" spans="1:3" ht="45.75" thickBot="1" x14ac:dyDescent="0.3">
      <c r="A24" s="18" t="s">
        <v>185</v>
      </c>
      <c r="B24" s="18">
        <v>23</v>
      </c>
      <c r="C24" s="18" t="s">
        <v>27</v>
      </c>
    </row>
    <row r="25" spans="1:3" ht="45.75" thickBot="1" x14ac:dyDescent="0.3">
      <c r="A25" s="18" t="s">
        <v>449</v>
      </c>
      <c r="B25" s="18">
        <v>24</v>
      </c>
      <c r="C25" s="18" t="s">
        <v>27</v>
      </c>
    </row>
    <row r="26" spans="1:3" ht="15.75" thickBot="1" x14ac:dyDescent="0.3">
      <c r="A26" s="18" t="s">
        <v>411</v>
      </c>
      <c r="B26" s="18">
        <v>25</v>
      </c>
      <c r="C26" s="18" t="s">
        <v>12</v>
      </c>
    </row>
    <row r="27" spans="1:3" ht="15.75" thickBot="1" x14ac:dyDescent="0.3">
      <c r="A27" s="18" t="s">
        <v>348</v>
      </c>
      <c r="B27" s="18">
        <v>26</v>
      </c>
      <c r="C27" s="18" t="s">
        <v>12</v>
      </c>
    </row>
    <row r="28" spans="1:3" ht="45.75" thickBot="1" x14ac:dyDescent="0.3">
      <c r="A28" s="18" t="s">
        <v>57</v>
      </c>
      <c r="B28" s="18">
        <v>27</v>
      </c>
      <c r="C28" s="18" t="s">
        <v>27</v>
      </c>
    </row>
    <row r="29" spans="1:3" ht="30.75" thickBot="1" x14ac:dyDescent="0.3">
      <c r="A29" s="18" t="s">
        <v>351</v>
      </c>
      <c r="B29" s="18">
        <v>28</v>
      </c>
      <c r="C29" s="18" t="s">
        <v>10</v>
      </c>
    </row>
    <row r="30" spans="1:3" ht="45.75" thickBot="1" x14ac:dyDescent="0.3">
      <c r="A30" s="18" t="s">
        <v>405</v>
      </c>
      <c r="B30" s="18">
        <v>29</v>
      </c>
      <c r="C30" s="18" t="s">
        <v>5</v>
      </c>
    </row>
    <row r="31" spans="1:3" ht="30.75" thickBot="1" x14ac:dyDescent="0.3">
      <c r="A31" s="18" t="s">
        <v>282</v>
      </c>
      <c r="B31" s="18">
        <v>30</v>
      </c>
      <c r="C31" s="18" t="s">
        <v>10</v>
      </c>
    </row>
    <row r="32" spans="1:3" ht="45.75" thickBot="1" x14ac:dyDescent="0.3">
      <c r="A32" s="18" t="s">
        <v>450</v>
      </c>
      <c r="B32" s="18">
        <v>31</v>
      </c>
      <c r="C32" s="18" t="s">
        <v>25</v>
      </c>
    </row>
    <row r="33" spans="1:3" ht="45.75" thickBot="1" x14ac:dyDescent="0.3">
      <c r="A33" s="18" t="s">
        <v>45</v>
      </c>
      <c r="B33" s="18">
        <v>32</v>
      </c>
      <c r="C33" s="18" t="s">
        <v>22</v>
      </c>
    </row>
    <row r="34" spans="1:3" ht="30.75" thickBot="1" x14ac:dyDescent="0.3">
      <c r="A34" s="18" t="s">
        <v>90</v>
      </c>
      <c r="B34" s="18">
        <v>33</v>
      </c>
      <c r="C34" s="18" t="s">
        <v>12</v>
      </c>
    </row>
    <row r="35" spans="1:3" ht="15.75" thickBot="1" x14ac:dyDescent="0.3">
      <c r="A35" s="18" t="s">
        <v>412</v>
      </c>
      <c r="B35" s="18">
        <v>34</v>
      </c>
      <c r="C35" s="18" t="s">
        <v>12</v>
      </c>
    </row>
    <row r="36" spans="1:3" ht="30.75" thickBot="1" x14ac:dyDescent="0.3">
      <c r="A36" s="18" t="s">
        <v>101</v>
      </c>
      <c r="B36" s="18">
        <v>35</v>
      </c>
      <c r="C36" s="18" t="s">
        <v>12</v>
      </c>
    </row>
    <row r="37" spans="1:3" ht="45.75" thickBot="1" x14ac:dyDescent="0.3">
      <c r="A37" s="18" t="s">
        <v>413</v>
      </c>
      <c r="B37" s="18">
        <v>36</v>
      </c>
      <c r="C37" s="18" t="s">
        <v>27</v>
      </c>
    </row>
    <row r="38" spans="1:3" ht="30.75" thickBot="1" x14ac:dyDescent="0.3">
      <c r="A38" s="18" t="s">
        <v>414</v>
      </c>
      <c r="B38" s="18">
        <v>37</v>
      </c>
      <c r="C38" s="18" t="s">
        <v>14</v>
      </c>
    </row>
    <row r="39" spans="1:3" ht="45.75" thickBot="1" x14ac:dyDescent="0.3">
      <c r="A39" s="18" t="s">
        <v>205</v>
      </c>
      <c r="B39" s="18">
        <v>38</v>
      </c>
      <c r="C39" s="18" t="s">
        <v>27</v>
      </c>
    </row>
    <row r="40" spans="1:3" ht="45.75" thickBot="1" x14ac:dyDescent="0.3">
      <c r="A40" s="18" t="s">
        <v>415</v>
      </c>
      <c r="B40" s="18">
        <v>39</v>
      </c>
      <c r="C40" s="18" t="s">
        <v>12</v>
      </c>
    </row>
    <row r="41" spans="1:3" ht="45.75" thickBot="1" x14ac:dyDescent="0.3">
      <c r="A41" s="18" t="s">
        <v>451</v>
      </c>
      <c r="B41" s="18">
        <v>40</v>
      </c>
      <c r="C41" s="18" t="s">
        <v>25</v>
      </c>
    </row>
    <row r="42" spans="1:3" ht="30.75" thickBot="1" x14ac:dyDescent="0.3">
      <c r="A42" s="18" t="s">
        <v>416</v>
      </c>
      <c r="B42" s="18">
        <v>41</v>
      </c>
      <c r="C42" s="18" t="s">
        <v>50</v>
      </c>
    </row>
    <row r="43" spans="1:3" ht="30.75" thickBot="1" x14ac:dyDescent="0.3">
      <c r="A43" s="18" t="s">
        <v>399</v>
      </c>
      <c r="B43" s="18">
        <v>42</v>
      </c>
      <c r="C43" s="18" t="s">
        <v>14</v>
      </c>
    </row>
    <row r="44" spans="1:3" ht="45.75" thickBot="1" x14ac:dyDescent="0.3">
      <c r="A44" s="18" t="s">
        <v>159</v>
      </c>
      <c r="B44" s="18">
        <v>43</v>
      </c>
      <c r="C44" s="18" t="s">
        <v>25</v>
      </c>
    </row>
    <row r="45" spans="1:3" ht="45.75" thickBot="1" x14ac:dyDescent="0.3">
      <c r="A45" s="18" t="s">
        <v>417</v>
      </c>
      <c r="B45" s="18">
        <v>44</v>
      </c>
      <c r="C45" s="18" t="s">
        <v>25</v>
      </c>
    </row>
    <row r="46" spans="1:3" ht="30.75" thickBot="1" x14ac:dyDescent="0.3">
      <c r="A46" s="18" t="s">
        <v>452</v>
      </c>
      <c r="B46" s="18">
        <v>45</v>
      </c>
      <c r="C46" s="18" t="s">
        <v>10</v>
      </c>
    </row>
    <row r="47" spans="1:3" ht="45.75" thickBot="1" x14ac:dyDescent="0.3">
      <c r="A47" s="18" t="s">
        <v>395</v>
      </c>
      <c r="B47" s="18">
        <v>46</v>
      </c>
      <c r="C47" s="18" t="s">
        <v>25</v>
      </c>
    </row>
    <row r="48" spans="1:3" ht="60.75" thickBot="1" x14ac:dyDescent="0.3">
      <c r="A48" s="18" t="s">
        <v>279</v>
      </c>
      <c r="B48" s="18">
        <v>47</v>
      </c>
      <c r="C48" s="18" t="s">
        <v>280</v>
      </c>
    </row>
    <row r="49" spans="1:3" ht="45.75" thickBot="1" x14ac:dyDescent="0.3">
      <c r="A49" s="18" t="s">
        <v>189</v>
      </c>
      <c r="B49" s="18">
        <v>48</v>
      </c>
      <c r="C49" s="18" t="s">
        <v>27</v>
      </c>
    </row>
    <row r="50" spans="1:3" ht="15.75" thickBot="1" x14ac:dyDescent="0.3">
      <c r="A50" s="18" t="s">
        <v>418</v>
      </c>
      <c r="B50" s="18">
        <v>49</v>
      </c>
      <c r="C50" s="18" t="s">
        <v>12</v>
      </c>
    </row>
    <row r="51" spans="1:3" ht="30.75" thickBot="1" x14ac:dyDescent="0.3">
      <c r="A51" s="18" t="s">
        <v>391</v>
      </c>
      <c r="B51" s="18">
        <v>50</v>
      </c>
      <c r="C51" s="18" t="s">
        <v>381</v>
      </c>
    </row>
    <row r="52" spans="1:3" ht="45.75" thickBot="1" x14ac:dyDescent="0.3">
      <c r="A52" s="18" t="s">
        <v>221</v>
      </c>
      <c r="B52" s="18">
        <v>51</v>
      </c>
      <c r="C52" s="18" t="s">
        <v>27</v>
      </c>
    </row>
    <row r="53" spans="1:3" ht="30.75" thickBot="1" x14ac:dyDescent="0.3">
      <c r="A53" s="18" t="s">
        <v>154</v>
      </c>
      <c r="B53" s="18">
        <v>52</v>
      </c>
      <c r="C53" s="18" t="s">
        <v>12</v>
      </c>
    </row>
    <row r="54" spans="1:3" ht="45.75" thickBot="1" x14ac:dyDescent="0.3">
      <c r="A54" s="18" t="s">
        <v>453</v>
      </c>
      <c r="B54" s="18">
        <v>53</v>
      </c>
      <c r="C54" s="18" t="s">
        <v>27</v>
      </c>
    </row>
    <row r="55" spans="1:3" ht="30.75" thickBot="1" x14ac:dyDescent="0.3">
      <c r="A55" s="18" t="s">
        <v>419</v>
      </c>
      <c r="B55" s="18">
        <v>54</v>
      </c>
      <c r="C55" s="18" t="s">
        <v>445</v>
      </c>
    </row>
    <row r="56" spans="1:3" ht="45.75" thickBot="1" x14ac:dyDescent="0.3">
      <c r="A56" s="18" t="s">
        <v>420</v>
      </c>
      <c r="B56" s="18">
        <v>55</v>
      </c>
      <c r="C56" s="18" t="s">
        <v>27</v>
      </c>
    </row>
    <row r="57" spans="1:3" ht="45.75" thickBot="1" x14ac:dyDescent="0.3">
      <c r="A57" s="18" t="s">
        <v>454</v>
      </c>
      <c r="B57" s="18">
        <v>56</v>
      </c>
      <c r="C57" s="18" t="s">
        <v>5</v>
      </c>
    </row>
    <row r="58" spans="1:3" ht="30.75" thickBot="1" x14ac:dyDescent="0.3">
      <c r="A58" s="18" t="s">
        <v>323</v>
      </c>
      <c r="B58" s="18">
        <v>57</v>
      </c>
      <c r="C58" s="18" t="s">
        <v>14</v>
      </c>
    </row>
    <row r="59" spans="1:3" ht="45.75" thickBot="1" x14ac:dyDescent="0.3">
      <c r="A59" s="18" t="s">
        <v>172</v>
      </c>
      <c r="B59" s="18">
        <v>58</v>
      </c>
      <c r="C59" s="18" t="s">
        <v>27</v>
      </c>
    </row>
    <row r="60" spans="1:3" ht="45.75" thickBot="1" x14ac:dyDescent="0.3">
      <c r="A60" s="18" t="s">
        <v>421</v>
      </c>
      <c r="B60" s="18">
        <v>59</v>
      </c>
      <c r="C60" s="18" t="s">
        <v>27</v>
      </c>
    </row>
    <row r="61" spans="1:3" ht="30.75" thickBot="1" x14ac:dyDescent="0.3">
      <c r="A61" s="18" t="s">
        <v>422</v>
      </c>
      <c r="B61" s="18">
        <v>60</v>
      </c>
      <c r="C61" s="18" t="s">
        <v>12</v>
      </c>
    </row>
    <row r="62" spans="1:3" ht="45.75" thickBot="1" x14ac:dyDescent="0.3">
      <c r="A62" s="18" t="s">
        <v>423</v>
      </c>
      <c r="B62" s="18">
        <v>61</v>
      </c>
      <c r="C62" s="18" t="s">
        <v>27</v>
      </c>
    </row>
    <row r="63" spans="1:3" ht="30.75" thickBot="1" x14ac:dyDescent="0.3">
      <c r="A63" s="18" t="s">
        <v>424</v>
      </c>
      <c r="B63" s="18">
        <v>62</v>
      </c>
      <c r="C63" s="18" t="s">
        <v>14</v>
      </c>
    </row>
    <row r="64" spans="1:3" ht="60.75" thickBot="1" x14ac:dyDescent="0.3">
      <c r="A64" s="18" t="s">
        <v>455</v>
      </c>
      <c r="B64" s="18">
        <v>63</v>
      </c>
      <c r="C64" s="18" t="s">
        <v>8</v>
      </c>
    </row>
    <row r="65" spans="1:3" ht="45.75" thickBot="1" x14ac:dyDescent="0.3">
      <c r="A65" s="18" t="s">
        <v>456</v>
      </c>
      <c r="B65" s="18">
        <v>64</v>
      </c>
      <c r="C65" s="18" t="s">
        <v>50</v>
      </c>
    </row>
    <row r="66" spans="1:3" ht="30.75" thickBot="1" x14ac:dyDescent="0.3">
      <c r="A66" s="18" t="s">
        <v>174</v>
      </c>
      <c r="B66" s="18">
        <v>65</v>
      </c>
      <c r="C66" s="18" t="s">
        <v>40</v>
      </c>
    </row>
    <row r="67" spans="1:3" ht="15.75" thickBot="1" x14ac:dyDescent="0.3">
      <c r="A67" s="18" t="s">
        <v>457</v>
      </c>
      <c r="B67" s="18">
        <v>66</v>
      </c>
      <c r="C67" s="18" t="s">
        <v>12</v>
      </c>
    </row>
    <row r="68" spans="1:3" ht="30.75" thickBot="1" x14ac:dyDescent="0.3">
      <c r="A68" s="18" t="s">
        <v>200</v>
      </c>
      <c r="B68" s="18">
        <v>67</v>
      </c>
      <c r="C68" s="18" t="s">
        <v>12</v>
      </c>
    </row>
    <row r="69" spans="1:3" ht="30.75" thickBot="1" x14ac:dyDescent="0.3">
      <c r="A69" s="18" t="s">
        <v>390</v>
      </c>
      <c r="B69" s="18">
        <v>68</v>
      </c>
      <c r="C69" s="18" t="s">
        <v>14</v>
      </c>
    </row>
    <row r="70" spans="1:3" ht="15.75" thickBot="1" x14ac:dyDescent="0.3">
      <c r="A70" s="18" t="s">
        <v>222</v>
      </c>
      <c r="B70" s="18">
        <v>69</v>
      </c>
      <c r="C70" s="18" t="s">
        <v>12</v>
      </c>
    </row>
    <row r="71" spans="1:3" ht="45.75" thickBot="1" x14ac:dyDescent="0.3">
      <c r="A71" s="18" t="s">
        <v>239</v>
      </c>
      <c r="B71" s="18">
        <v>70</v>
      </c>
      <c r="C71" s="18" t="s">
        <v>25</v>
      </c>
    </row>
    <row r="72" spans="1:3" ht="45.75" thickBot="1" x14ac:dyDescent="0.3">
      <c r="A72" s="18" t="s">
        <v>400</v>
      </c>
      <c r="B72" s="18">
        <v>71</v>
      </c>
      <c r="C72" s="18" t="s">
        <v>25</v>
      </c>
    </row>
    <row r="73" spans="1:3" ht="45.75" thickBot="1" x14ac:dyDescent="0.3">
      <c r="A73" s="18" t="s">
        <v>30</v>
      </c>
      <c r="B73" s="18">
        <v>72</v>
      </c>
      <c r="C73" s="18" t="s">
        <v>5</v>
      </c>
    </row>
    <row r="74" spans="1:3" ht="45.75" thickBot="1" x14ac:dyDescent="0.3">
      <c r="A74" s="18" t="s">
        <v>243</v>
      </c>
      <c r="B74" s="18">
        <v>73</v>
      </c>
      <c r="C74" s="18" t="s">
        <v>27</v>
      </c>
    </row>
    <row r="75" spans="1:3" ht="45.75" thickBot="1" x14ac:dyDescent="0.3">
      <c r="A75" s="18" t="s">
        <v>425</v>
      </c>
      <c r="B75" s="18">
        <v>74</v>
      </c>
      <c r="C75" s="18" t="s">
        <v>27</v>
      </c>
    </row>
    <row r="76" spans="1:3" ht="45.75" thickBot="1" x14ac:dyDescent="0.3">
      <c r="A76" s="18" t="s">
        <v>181</v>
      </c>
      <c r="B76" s="18">
        <v>75</v>
      </c>
      <c r="C76" s="18" t="s">
        <v>27</v>
      </c>
    </row>
    <row r="77" spans="1:3" ht="30.75" thickBot="1" x14ac:dyDescent="0.3">
      <c r="A77" s="18" t="s">
        <v>153</v>
      </c>
      <c r="B77" s="18">
        <v>76</v>
      </c>
      <c r="C77" s="18" t="s">
        <v>5</v>
      </c>
    </row>
    <row r="78" spans="1:3" ht="30.75" thickBot="1" x14ac:dyDescent="0.3">
      <c r="A78" s="18" t="s">
        <v>136</v>
      </c>
      <c r="B78" s="18">
        <v>77</v>
      </c>
      <c r="C78" s="18" t="s">
        <v>445</v>
      </c>
    </row>
    <row r="79" spans="1:3" ht="45.75" thickBot="1" x14ac:dyDescent="0.3">
      <c r="A79" s="18" t="s">
        <v>426</v>
      </c>
      <c r="B79" s="18">
        <v>78</v>
      </c>
      <c r="C79" s="18" t="s">
        <v>27</v>
      </c>
    </row>
    <row r="80" spans="1:3" ht="15.75" thickBot="1" x14ac:dyDescent="0.3">
      <c r="A80" s="18" t="s">
        <v>427</v>
      </c>
      <c r="B80" s="18">
        <v>79</v>
      </c>
      <c r="C80" s="18" t="s">
        <v>12</v>
      </c>
    </row>
    <row r="81" spans="1:3" ht="45.75" thickBot="1" x14ac:dyDescent="0.3">
      <c r="A81" s="18" t="s">
        <v>244</v>
      </c>
      <c r="B81" s="18">
        <v>80</v>
      </c>
      <c r="C81" s="18" t="s">
        <v>25</v>
      </c>
    </row>
    <row r="82" spans="1:3" ht="30.75" thickBot="1" x14ac:dyDescent="0.3">
      <c r="A82" s="18" t="s">
        <v>458</v>
      </c>
      <c r="B82" s="18">
        <v>81</v>
      </c>
      <c r="C82" s="18" t="s">
        <v>50</v>
      </c>
    </row>
    <row r="83" spans="1:3" ht="30.75" thickBot="1" x14ac:dyDescent="0.3">
      <c r="A83" s="18" t="s">
        <v>428</v>
      </c>
      <c r="B83" s="18">
        <v>82</v>
      </c>
      <c r="C83" s="18" t="s">
        <v>14</v>
      </c>
    </row>
    <row r="84" spans="1:3" ht="45.75" thickBot="1" x14ac:dyDescent="0.3">
      <c r="A84" s="18" t="s">
        <v>429</v>
      </c>
      <c r="B84" s="18">
        <v>83</v>
      </c>
      <c r="C84" s="18" t="s">
        <v>25</v>
      </c>
    </row>
    <row r="85" spans="1:3" ht="60.75" thickBot="1" x14ac:dyDescent="0.3">
      <c r="A85" s="18" t="s">
        <v>459</v>
      </c>
      <c r="B85" s="18">
        <v>84</v>
      </c>
      <c r="C85" s="18" t="s">
        <v>14</v>
      </c>
    </row>
    <row r="86" spans="1:3" ht="30.75" thickBot="1" x14ac:dyDescent="0.3">
      <c r="A86" s="18" t="s">
        <v>186</v>
      </c>
      <c r="B86" s="18">
        <v>85</v>
      </c>
      <c r="C86" s="18" t="s">
        <v>445</v>
      </c>
    </row>
    <row r="87" spans="1:3" ht="45.75" thickBot="1" x14ac:dyDescent="0.3">
      <c r="A87" s="18" t="s">
        <v>177</v>
      </c>
      <c r="B87" s="18">
        <v>86</v>
      </c>
      <c r="C87" s="18" t="s">
        <v>25</v>
      </c>
    </row>
    <row r="88" spans="1:3" ht="45.75" thickBot="1" x14ac:dyDescent="0.3">
      <c r="A88" s="18" t="s">
        <v>430</v>
      </c>
      <c r="B88" s="18">
        <v>87</v>
      </c>
      <c r="C88" s="18" t="s">
        <v>25</v>
      </c>
    </row>
    <row r="89" spans="1:3" ht="30.75" thickBot="1" x14ac:dyDescent="0.3">
      <c r="A89" s="18" t="s">
        <v>39</v>
      </c>
      <c r="B89" s="18">
        <v>88</v>
      </c>
      <c r="C89" s="18" t="s">
        <v>40</v>
      </c>
    </row>
    <row r="90" spans="1:3" ht="30.75" thickBot="1" x14ac:dyDescent="0.3">
      <c r="A90" s="18" t="s">
        <v>431</v>
      </c>
      <c r="B90" s="18">
        <v>89</v>
      </c>
      <c r="C90" s="18" t="s">
        <v>5</v>
      </c>
    </row>
    <row r="91" spans="1:3" ht="15.75" thickBot="1" x14ac:dyDescent="0.3">
      <c r="A91" s="18" t="s">
        <v>331</v>
      </c>
      <c r="B91" s="18">
        <v>90</v>
      </c>
      <c r="C91" s="18" t="s">
        <v>460</v>
      </c>
    </row>
    <row r="92" spans="1:3" ht="30.75" thickBot="1" x14ac:dyDescent="0.3">
      <c r="A92" s="18" t="s">
        <v>461</v>
      </c>
      <c r="B92" s="18">
        <v>91</v>
      </c>
      <c r="C92" s="18" t="s">
        <v>50</v>
      </c>
    </row>
    <row r="93" spans="1:3" ht="60.75" thickBot="1" x14ac:dyDescent="0.3">
      <c r="A93" s="18" t="s">
        <v>462</v>
      </c>
      <c r="B93" s="18">
        <v>92</v>
      </c>
      <c r="C93" s="18" t="s">
        <v>27</v>
      </c>
    </row>
    <row r="94" spans="1:3" ht="45.75" thickBot="1" x14ac:dyDescent="0.3">
      <c r="A94" s="18" t="s">
        <v>432</v>
      </c>
      <c r="B94" s="18">
        <v>93</v>
      </c>
      <c r="C94" s="18" t="s">
        <v>25</v>
      </c>
    </row>
    <row r="95" spans="1:3" ht="45.75" thickBot="1" x14ac:dyDescent="0.3">
      <c r="A95" s="18" t="s">
        <v>463</v>
      </c>
      <c r="B95" s="18">
        <v>94</v>
      </c>
      <c r="C95" s="18" t="s">
        <v>76</v>
      </c>
    </row>
    <row r="96" spans="1:3" ht="30.75" thickBot="1" x14ac:dyDescent="0.3">
      <c r="A96" s="18" t="s">
        <v>433</v>
      </c>
      <c r="B96" s="18">
        <v>95</v>
      </c>
      <c r="C96" s="18" t="s">
        <v>12</v>
      </c>
    </row>
    <row r="97" spans="1:3" ht="15.75" thickBot="1" x14ac:dyDescent="0.3">
      <c r="A97" s="18" t="s">
        <v>434</v>
      </c>
      <c r="B97" s="18">
        <v>96</v>
      </c>
      <c r="C97" s="18" t="s">
        <v>12</v>
      </c>
    </row>
    <row r="98" spans="1:3" ht="45.75" thickBot="1" x14ac:dyDescent="0.3">
      <c r="A98" s="18" t="s">
        <v>464</v>
      </c>
      <c r="B98" s="18">
        <v>97</v>
      </c>
      <c r="C98" s="18" t="s">
        <v>25</v>
      </c>
    </row>
    <row r="99" spans="1:3" ht="15.75" thickBot="1" x14ac:dyDescent="0.3">
      <c r="A99" s="18" t="s">
        <v>435</v>
      </c>
      <c r="B99" s="18">
        <v>98</v>
      </c>
      <c r="C99" s="18" t="s">
        <v>12</v>
      </c>
    </row>
    <row r="100" spans="1:3" ht="30.75" thickBot="1" x14ac:dyDescent="0.3">
      <c r="A100" s="18" t="s">
        <v>436</v>
      </c>
      <c r="B100" s="18">
        <v>99</v>
      </c>
      <c r="C100" s="18" t="s">
        <v>12</v>
      </c>
    </row>
    <row r="101" spans="1:3" ht="60.75" thickBot="1" x14ac:dyDescent="0.3">
      <c r="A101" s="18" t="s">
        <v>437</v>
      </c>
      <c r="B101" s="18">
        <v>100</v>
      </c>
      <c r="C101" s="18" t="s">
        <v>47</v>
      </c>
    </row>
    <row r="102" spans="1:3" ht="15.75" thickBot="1" x14ac:dyDescent="0.3">
      <c r="A102" s="18" t="s">
        <v>465</v>
      </c>
      <c r="B102" s="18">
        <v>101</v>
      </c>
      <c r="C102" s="18" t="s">
        <v>12</v>
      </c>
    </row>
    <row r="103" spans="1:3" ht="30.75" thickBot="1" x14ac:dyDescent="0.3">
      <c r="A103" s="18" t="s">
        <v>240</v>
      </c>
      <c r="B103" s="18">
        <v>102</v>
      </c>
      <c r="C103" s="18" t="s">
        <v>50</v>
      </c>
    </row>
    <row r="104" spans="1:3" ht="15.75" thickBot="1" x14ac:dyDescent="0.3">
      <c r="A104" s="18" t="s">
        <v>247</v>
      </c>
      <c r="B104" s="18">
        <v>103</v>
      </c>
      <c r="C104" s="18" t="s">
        <v>12</v>
      </c>
    </row>
    <row r="105" spans="1:3" ht="30.75" thickBot="1" x14ac:dyDescent="0.3">
      <c r="A105" s="18" t="s">
        <v>466</v>
      </c>
      <c r="B105" s="18">
        <v>104</v>
      </c>
      <c r="C105" s="18" t="s">
        <v>445</v>
      </c>
    </row>
    <row r="106" spans="1:3" ht="30.75" thickBot="1" x14ac:dyDescent="0.3">
      <c r="A106" s="18" t="s">
        <v>467</v>
      </c>
      <c r="B106" s="18">
        <v>105</v>
      </c>
      <c r="C106" s="18" t="s">
        <v>171</v>
      </c>
    </row>
    <row r="107" spans="1:3" ht="30.75" thickBot="1" x14ac:dyDescent="0.3">
      <c r="A107" s="18" t="s">
        <v>234</v>
      </c>
      <c r="B107" s="18">
        <v>106</v>
      </c>
      <c r="C107" s="18" t="s">
        <v>14</v>
      </c>
    </row>
    <row r="108" spans="1:3" ht="45.75" thickBot="1" x14ac:dyDescent="0.3">
      <c r="A108" s="18" t="s">
        <v>468</v>
      </c>
      <c r="B108" s="18">
        <v>107</v>
      </c>
      <c r="C108" s="18" t="s">
        <v>25</v>
      </c>
    </row>
    <row r="109" spans="1:3" ht="30.75" thickBot="1" x14ac:dyDescent="0.3">
      <c r="A109" s="18" t="s">
        <v>262</v>
      </c>
      <c r="B109" s="18">
        <v>108</v>
      </c>
      <c r="C109" s="18" t="s">
        <v>14</v>
      </c>
    </row>
    <row r="110" spans="1:3" ht="30.75" thickBot="1" x14ac:dyDescent="0.3">
      <c r="A110" s="18" t="s">
        <v>49</v>
      </c>
      <c r="B110" s="18">
        <v>109</v>
      </c>
      <c r="C110" s="18" t="s">
        <v>50</v>
      </c>
    </row>
    <row r="111" spans="1:3" ht="30.75" thickBot="1" x14ac:dyDescent="0.3">
      <c r="A111" s="18" t="s">
        <v>469</v>
      </c>
      <c r="B111" s="18">
        <v>110</v>
      </c>
      <c r="C111" s="18" t="s">
        <v>14</v>
      </c>
    </row>
    <row r="112" spans="1:3" ht="15.75" thickBot="1" x14ac:dyDescent="0.3">
      <c r="A112" s="18" t="s">
        <v>470</v>
      </c>
      <c r="B112" s="18">
        <v>111</v>
      </c>
      <c r="C112" s="18" t="s">
        <v>12</v>
      </c>
    </row>
    <row r="113" spans="1:3" ht="60.75" thickBot="1" x14ac:dyDescent="0.3">
      <c r="A113" s="18" t="s">
        <v>471</v>
      </c>
      <c r="B113" s="18">
        <v>112</v>
      </c>
      <c r="C113" s="18" t="s">
        <v>40</v>
      </c>
    </row>
    <row r="114" spans="1:3" ht="30.75" thickBot="1" x14ac:dyDescent="0.3">
      <c r="A114" s="18" t="s">
        <v>472</v>
      </c>
      <c r="B114" s="18">
        <v>113</v>
      </c>
      <c r="C114" s="18" t="s">
        <v>14</v>
      </c>
    </row>
    <row r="115" spans="1:3" ht="45.75" thickBot="1" x14ac:dyDescent="0.3">
      <c r="A115" s="18" t="s">
        <v>326</v>
      </c>
      <c r="B115" s="18">
        <v>114</v>
      </c>
      <c r="C115" s="18" t="s">
        <v>27</v>
      </c>
    </row>
    <row r="116" spans="1:3" ht="30.75" thickBot="1" x14ac:dyDescent="0.3">
      <c r="A116" s="18" t="s">
        <v>67</v>
      </c>
      <c r="B116" s="18">
        <v>115</v>
      </c>
      <c r="C116" s="18" t="s">
        <v>5</v>
      </c>
    </row>
    <row r="117" spans="1:3" ht="30.75" thickBot="1" x14ac:dyDescent="0.3">
      <c r="A117" s="18" t="s">
        <v>28</v>
      </c>
      <c r="B117" s="18">
        <v>116</v>
      </c>
      <c r="C117" s="18" t="s">
        <v>5</v>
      </c>
    </row>
    <row r="118" spans="1:3" ht="30.75" thickBot="1" x14ac:dyDescent="0.3">
      <c r="A118" s="18" t="s">
        <v>54</v>
      </c>
      <c r="B118" s="18">
        <v>117</v>
      </c>
      <c r="C118" s="18" t="s">
        <v>50</v>
      </c>
    </row>
    <row r="119" spans="1:3" ht="45.75" thickBot="1" x14ac:dyDescent="0.3">
      <c r="A119" s="18" t="s">
        <v>312</v>
      </c>
      <c r="B119" s="18">
        <v>118</v>
      </c>
      <c r="C119" s="18" t="s">
        <v>25</v>
      </c>
    </row>
    <row r="120" spans="1:3" ht="45.75" thickBot="1" x14ac:dyDescent="0.3">
      <c r="A120" s="18" t="s">
        <v>473</v>
      </c>
      <c r="B120" s="18">
        <v>119</v>
      </c>
      <c r="C120" s="18" t="s">
        <v>25</v>
      </c>
    </row>
    <row r="121" spans="1:3" ht="15.75" thickBot="1" x14ac:dyDescent="0.3">
      <c r="A121" s="18" t="s">
        <v>474</v>
      </c>
      <c r="B121" s="18">
        <v>120</v>
      </c>
      <c r="C121" s="18" t="s">
        <v>12</v>
      </c>
    </row>
    <row r="122" spans="1:3" ht="30.75" thickBot="1" x14ac:dyDescent="0.3">
      <c r="A122" s="18" t="s">
        <v>475</v>
      </c>
      <c r="B122" s="18">
        <v>121</v>
      </c>
      <c r="C122" s="18" t="s">
        <v>36</v>
      </c>
    </row>
    <row r="123" spans="1:3" ht="30.75" thickBot="1" x14ac:dyDescent="0.3">
      <c r="A123" s="18" t="s">
        <v>187</v>
      </c>
      <c r="B123" s="18">
        <v>122</v>
      </c>
      <c r="C123" s="18" t="s">
        <v>188</v>
      </c>
    </row>
    <row r="124" spans="1:3" ht="15.75" thickBot="1" x14ac:dyDescent="0.3">
      <c r="A124" s="18" t="s">
        <v>476</v>
      </c>
      <c r="B124" s="18">
        <v>123</v>
      </c>
      <c r="C124" s="18" t="s">
        <v>12</v>
      </c>
    </row>
    <row r="125" spans="1:3" ht="30.75" thickBot="1" x14ac:dyDescent="0.3">
      <c r="A125" s="18" t="s">
        <v>134</v>
      </c>
      <c r="B125" s="18">
        <v>124</v>
      </c>
      <c r="C125" s="18" t="s">
        <v>5</v>
      </c>
    </row>
    <row r="126" spans="1:3" ht="30.75" thickBot="1" x14ac:dyDescent="0.3">
      <c r="A126" s="18" t="s">
        <v>477</v>
      </c>
      <c r="B126" s="18">
        <v>125</v>
      </c>
      <c r="C126" s="18" t="s">
        <v>14</v>
      </c>
    </row>
    <row r="127" spans="1:3" ht="45.75" thickBot="1" x14ac:dyDescent="0.3">
      <c r="A127" s="18" t="s">
        <v>478</v>
      </c>
      <c r="B127" s="18">
        <v>126</v>
      </c>
      <c r="C127" s="18" t="s">
        <v>25</v>
      </c>
    </row>
    <row r="128" spans="1:3" ht="30.75" thickBot="1" x14ac:dyDescent="0.3">
      <c r="A128" s="18" t="s">
        <v>479</v>
      </c>
      <c r="B128" s="18">
        <v>127</v>
      </c>
      <c r="C128" s="18" t="s">
        <v>14</v>
      </c>
    </row>
    <row r="129" spans="1:3" ht="45.75" thickBot="1" x14ac:dyDescent="0.3">
      <c r="A129" s="18" t="s">
        <v>248</v>
      </c>
      <c r="B129" s="18">
        <v>128</v>
      </c>
      <c r="C129" s="18" t="s">
        <v>27</v>
      </c>
    </row>
    <row r="130" spans="1:3" ht="30.75" thickBot="1" x14ac:dyDescent="0.3">
      <c r="A130" s="18" t="s">
        <v>60</v>
      </c>
      <c r="B130" s="18">
        <v>129</v>
      </c>
      <c r="C130" s="18" t="s">
        <v>445</v>
      </c>
    </row>
    <row r="131" spans="1:3" ht="45.75" thickBot="1" x14ac:dyDescent="0.3">
      <c r="A131" s="18" t="s">
        <v>78</v>
      </c>
      <c r="B131" s="18">
        <v>130</v>
      </c>
      <c r="C131" s="18" t="s">
        <v>5</v>
      </c>
    </row>
    <row r="132" spans="1:3" ht="30.75" thickBot="1" x14ac:dyDescent="0.3">
      <c r="A132" s="18" t="s">
        <v>480</v>
      </c>
      <c r="B132" s="18">
        <v>131</v>
      </c>
      <c r="C132" s="18" t="s">
        <v>50</v>
      </c>
    </row>
    <row r="133" spans="1:3" ht="30.75" thickBot="1" x14ac:dyDescent="0.3">
      <c r="A133" s="18" t="s">
        <v>175</v>
      </c>
      <c r="B133" s="18">
        <v>132</v>
      </c>
      <c r="C133" s="18" t="s">
        <v>36</v>
      </c>
    </row>
    <row r="134" spans="1:3" ht="45.75" thickBot="1" x14ac:dyDescent="0.3">
      <c r="A134" s="18" t="s">
        <v>481</v>
      </c>
      <c r="B134" s="18">
        <v>133</v>
      </c>
      <c r="C134" s="18" t="s">
        <v>25</v>
      </c>
    </row>
    <row r="135" spans="1:3" ht="30.75" thickBot="1" x14ac:dyDescent="0.3">
      <c r="A135" s="18" t="s">
        <v>62</v>
      </c>
      <c r="B135" s="18">
        <v>134</v>
      </c>
      <c r="C135" s="18" t="s">
        <v>63</v>
      </c>
    </row>
    <row r="136" spans="1:3" ht="30.75" thickBot="1" x14ac:dyDescent="0.3">
      <c r="A136" s="18" t="s">
        <v>77</v>
      </c>
      <c r="B136" s="18">
        <v>135</v>
      </c>
      <c r="C136" s="18" t="s">
        <v>14</v>
      </c>
    </row>
    <row r="137" spans="1:3" ht="45.75" thickBot="1" x14ac:dyDescent="0.3">
      <c r="A137" s="18" t="s">
        <v>482</v>
      </c>
      <c r="B137" s="18">
        <v>136</v>
      </c>
      <c r="C137" s="18" t="s">
        <v>27</v>
      </c>
    </row>
    <row r="138" spans="1:3" ht="30.75" thickBot="1" x14ac:dyDescent="0.3">
      <c r="A138" s="18" t="s">
        <v>24</v>
      </c>
      <c r="B138" s="18">
        <v>137</v>
      </c>
      <c r="C138" s="18" t="s">
        <v>5</v>
      </c>
    </row>
    <row r="139" spans="1:3" ht="45.75" thickBot="1" x14ac:dyDescent="0.3">
      <c r="A139" s="18" t="s">
        <v>231</v>
      </c>
      <c r="B139" s="18">
        <v>138</v>
      </c>
      <c r="C139" s="18" t="s">
        <v>27</v>
      </c>
    </row>
    <row r="140" spans="1:3" ht="45.75" thickBot="1" x14ac:dyDescent="0.3">
      <c r="A140" s="18" t="s">
        <v>483</v>
      </c>
      <c r="B140" s="18">
        <v>139</v>
      </c>
      <c r="C140" s="18" t="s">
        <v>5</v>
      </c>
    </row>
    <row r="141" spans="1:3" ht="30.75" thickBot="1" x14ac:dyDescent="0.3">
      <c r="A141" s="18" t="s">
        <v>35</v>
      </c>
      <c r="B141" s="18">
        <v>140</v>
      </c>
      <c r="C141" s="18" t="s">
        <v>36</v>
      </c>
    </row>
    <row r="142" spans="1:3" ht="30.75" thickBot="1" x14ac:dyDescent="0.3">
      <c r="A142" s="18" t="s">
        <v>173</v>
      </c>
      <c r="B142" s="18">
        <v>141</v>
      </c>
      <c r="C142" s="18" t="s">
        <v>5</v>
      </c>
    </row>
    <row r="143" spans="1:3" ht="15.75" thickBot="1" x14ac:dyDescent="0.3">
      <c r="A143" s="18" t="s">
        <v>484</v>
      </c>
      <c r="B143" s="18">
        <v>142</v>
      </c>
      <c r="C143" s="18" t="s">
        <v>12</v>
      </c>
    </row>
    <row r="144" spans="1:3" ht="30.75" thickBot="1" x14ac:dyDescent="0.3">
      <c r="A144" s="18" t="s">
        <v>485</v>
      </c>
      <c r="B144" s="18">
        <v>143</v>
      </c>
      <c r="C144" s="18" t="s">
        <v>8</v>
      </c>
    </row>
    <row r="145" spans="1:3" ht="30.75" thickBot="1" x14ac:dyDescent="0.3">
      <c r="A145" s="18" t="s">
        <v>486</v>
      </c>
      <c r="B145" s="18">
        <v>144</v>
      </c>
      <c r="C145" s="18" t="s">
        <v>50</v>
      </c>
    </row>
    <row r="146" spans="1:3" ht="45.75" thickBot="1" x14ac:dyDescent="0.3">
      <c r="A146" s="18" t="s">
        <v>73</v>
      </c>
      <c r="B146" s="18">
        <v>145</v>
      </c>
      <c r="C146" s="18" t="s">
        <v>22</v>
      </c>
    </row>
    <row r="147" spans="1:3" ht="30.75" thickBot="1" x14ac:dyDescent="0.3">
      <c r="A147" s="18" t="s">
        <v>487</v>
      </c>
      <c r="B147" s="18">
        <v>146</v>
      </c>
      <c r="C147" s="18" t="s">
        <v>32</v>
      </c>
    </row>
    <row r="148" spans="1:3" ht="60.75" thickBot="1" x14ac:dyDescent="0.3">
      <c r="A148" s="18" t="s">
        <v>488</v>
      </c>
      <c r="B148" s="18">
        <v>147</v>
      </c>
      <c r="C148" s="18" t="s">
        <v>8</v>
      </c>
    </row>
    <row r="149" spans="1:3" ht="30.75" thickBot="1" x14ac:dyDescent="0.3">
      <c r="A149" s="18" t="s">
        <v>489</v>
      </c>
      <c r="B149" s="18">
        <v>148</v>
      </c>
      <c r="C149" s="18" t="s">
        <v>8</v>
      </c>
    </row>
    <row r="150" spans="1:3" ht="45.75" thickBot="1" x14ac:dyDescent="0.3">
      <c r="A150" s="18" t="s">
        <v>490</v>
      </c>
      <c r="B150" s="18">
        <v>149</v>
      </c>
      <c r="C150" s="18" t="s">
        <v>25</v>
      </c>
    </row>
    <row r="151" spans="1:3" ht="45.75" thickBot="1" x14ac:dyDescent="0.3">
      <c r="A151" s="18" t="s">
        <v>274</v>
      </c>
      <c r="B151" s="18">
        <v>150</v>
      </c>
      <c r="C151" s="18" t="s">
        <v>12</v>
      </c>
    </row>
    <row r="152" spans="1:3" ht="30.75" thickBot="1" x14ac:dyDescent="0.3">
      <c r="A152" s="18" t="s">
        <v>38</v>
      </c>
      <c r="B152" s="18">
        <v>151</v>
      </c>
      <c r="C152" s="18" t="s">
        <v>5</v>
      </c>
    </row>
    <row r="153" spans="1:3" ht="60.75" thickBot="1" x14ac:dyDescent="0.3">
      <c r="A153" s="18" t="s">
        <v>491</v>
      </c>
      <c r="B153" s="18">
        <v>152</v>
      </c>
      <c r="C153" s="18" t="s">
        <v>8</v>
      </c>
    </row>
    <row r="154" spans="1:3" ht="15.75" thickBot="1" x14ac:dyDescent="0.3">
      <c r="A154" s="18" t="s">
        <v>492</v>
      </c>
      <c r="B154" s="18">
        <v>153</v>
      </c>
      <c r="C154" s="18" t="s">
        <v>12</v>
      </c>
    </row>
    <row r="155" spans="1:3" ht="45.75" thickBot="1" x14ac:dyDescent="0.3">
      <c r="A155" s="18" t="s">
        <v>144</v>
      </c>
      <c r="B155" s="18">
        <v>154</v>
      </c>
      <c r="C155" s="18" t="s">
        <v>25</v>
      </c>
    </row>
    <row r="156" spans="1:3" ht="30.75" thickBot="1" x14ac:dyDescent="0.3">
      <c r="A156" s="18" t="s">
        <v>227</v>
      </c>
      <c r="B156" s="18">
        <v>155</v>
      </c>
      <c r="C156" s="18" t="s">
        <v>14</v>
      </c>
    </row>
    <row r="157" spans="1:3" ht="45.75" thickBot="1" x14ac:dyDescent="0.3">
      <c r="A157" s="18" t="s">
        <v>493</v>
      </c>
      <c r="B157" s="18">
        <v>156</v>
      </c>
      <c r="C157" s="18" t="s">
        <v>25</v>
      </c>
    </row>
    <row r="158" spans="1:3" ht="30.75" thickBot="1" x14ac:dyDescent="0.3">
      <c r="A158" s="18" t="s">
        <v>149</v>
      </c>
      <c r="B158" s="18">
        <v>157</v>
      </c>
      <c r="C158" s="18" t="s">
        <v>5</v>
      </c>
    </row>
    <row r="159" spans="1:3" ht="90.75" thickBot="1" x14ac:dyDescent="0.3">
      <c r="A159" s="18" t="s">
        <v>494</v>
      </c>
      <c r="B159" s="18">
        <v>158</v>
      </c>
      <c r="C159" s="18" t="s">
        <v>5</v>
      </c>
    </row>
    <row r="160" spans="1:3" ht="45.75" thickBot="1" x14ac:dyDescent="0.3">
      <c r="A160" s="18" t="s">
        <v>495</v>
      </c>
      <c r="B160" s="18">
        <v>159</v>
      </c>
      <c r="C160" s="18" t="s">
        <v>25</v>
      </c>
    </row>
    <row r="161" spans="1:3" ht="45.75" thickBot="1" x14ac:dyDescent="0.3">
      <c r="A161" s="18" t="s">
        <v>496</v>
      </c>
      <c r="B161" s="18">
        <v>160</v>
      </c>
      <c r="C161" s="18" t="s">
        <v>25</v>
      </c>
    </row>
    <row r="162" spans="1:3" ht="15.75" thickBot="1" x14ac:dyDescent="0.3">
      <c r="A162" s="18" t="s">
        <v>325</v>
      </c>
      <c r="B162" s="18">
        <v>161</v>
      </c>
      <c r="C162" s="18" t="s">
        <v>63</v>
      </c>
    </row>
    <row r="163" spans="1:3" ht="30.75" thickBot="1" x14ac:dyDescent="0.3">
      <c r="A163" s="18" t="s">
        <v>115</v>
      </c>
      <c r="B163" s="18">
        <v>162</v>
      </c>
      <c r="C163" s="18" t="s">
        <v>5</v>
      </c>
    </row>
    <row r="164" spans="1:3" ht="45.75" thickBot="1" x14ac:dyDescent="0.3">
      <c r="A164" s="18" t="s">
        <v>497</v>
      </c>
      <c r="B164" s="18">
        <v>163</v>
      </c>
      <c r="C164" s="18" t="s">
        <v>27</v>
      </c>
    </row>
    <row r="165" spans="1:3" ht="30.75" thickBot="1" x14ac:dyDescent="0.3">
      <c r="A165" s="18" t="s">
        <v>498</v>
      </c>
      <c r="B165" s="18">
        <v>164</v>
      </c>
      <c r="C165" s="18" t="s">
        <v>445</v>
      </c>
    </row>
    <row r="166" spans="1:3" ht="45.75" thickBot="1" x14ac:dyDescent="0.3">
      <c r="A166" s="18" t="s">
        <v>330</v>
      </c>
      <c r="B166" s="18">
        <v>165</v>
      </c>
      <c r="C166" s="18" t="s">
        <v>25</v>
      </c>
    </row>
    <row r="167" spans="1:3" ht="45.75" thickBot="1" x14ac:dyDescent="0.3">
      <c r="A167" s="18" t="s">
        <v>105</v>
      </c>
      <c r="B167" s="18">
        <v>166</v>
      </c>
      <c r="C167" s="18" t="s">
        <v>22</v>
      </c>
    </row>
    <row r="168" spans="1:3" ht="45.75" thickBot="1" x14ac:dyDescent="0.3">
      <c r="A168" s="18" t="s">
        <v>499</v>
      </c>
      <c r="B168" s="18">
        <v>167</v>
      </c>
      <c r="C168" s="18" t="s">
        <v>8</v>
      </c>
    </row>
    <row r="169" spans="1:3" ht="30.75" thickBot="1" x14ac:dyDescent="0.3">
      <c r="A169" s="18" t="s">
        <v>500</v>
      </c>
      <c r="B169" s="18">
        <v>168</v>
      </c>
      <c r="C169" s="18" t="s">
        <v>76</v>
      </c>
    </row>
    <row r="170" spans="1:3" ht="30.75" thickBot="1" x14ac:dyDescent="0.3">
      <c r="A170" s="18" t="s">
        <v>143</v>
      </c>
      <c r="B170" s="18">
        <v>169</v>
      </c>
      <c r="C170" s="18" t="s">
        <v>14</v>
      </c>
    </row>
    <row r="171" spans="1:3" ht="30.75" thickBot="1" x14ac:dyDescent="0.3">
      <c r="A171" s="18" t="s">
        <v>272</v>
      </c>
      <c r="B171" s="18">
        <v>170</v>
      </c>
      <c r="C171" s="18" t="s">
        <v>5</v>
      </c>
    </row>
    <row r="172" spans="1:3" ht="30.75" thickBot="1" x14ac:dyDescent="0.3">
      <c r="A172" s="18" t="s">
        <v>501</v>
      </c>
      <c r="B172" s="18">
        <v>171</v>
      </c>
      <c r="C172" s="18" t="s">
        <v>20</v>
      </c>
    </row>
    <row r="173" spans="1:3" ht="45.75" thickBot="1" x14ac:dyDescent="0.3">
      <c r="A173" s="18" t="s">
        <v>502</v>
      </c>
      <c r="B173" s="18">
        <v>172</v>
      </c>
      <c r="C173" s="18" t="s">
        <v>6</v>
      </c>
    </row>
    <row r="174" spans="1:3" ht="45.75" thickBot="1" x14ac:dyDescent="0.3">
      <c r="A174" s="18" t="s">
        <v>503</v>
      </c>
      <c r="B174" s="18">
        <v>173</v>
      </c>
      <c r="C174" s="18" t="s">
        <v>27</v>
      </c>
    </row>
    <row r="175" spans="1:3" ht="30.75" thickBot="1" x14ac:dyDescent="0.3">
      <c r="A175" s="18" t="s">
        <v>504</v>
      </c>
      <c r="B175" s="18">
        <v>174</v>
      </c>
      <c r="C175" s="18" t="s">
        <v>14</v>
      </c>
    </row>
    <row r="176" spans="1:3" ht="45.75" thickBot="1" x14ac:dyDescent="0.3">
      <c r="A176" s="18" t="s">
        <v>23</v>
      </c>
      <c r="B176" s="18">
        <v>175</v>
      </c>
      <c r="C176" s="18" t="s">
        <v>22</v>
      </c>
    </row>
    <row r="177" spans="1:3" ht="45.75" thickBot="1" x14ac:dyDescent="0.3">
      <c r="A177" s="18" t="s">
        <v>120</v>
      </c>
      <c r="B177" s="18">
        <v>176</v>
      </c>
      <c r="C177" s="18" t="s">
        <v>25</v>
      </c>
    </row>
    <row r="178" spans="1:3" ht="30.75" thickBot="1" x14ac:dyDescent="0.3">
      <c r="A178" s="18" t="s">
        <v>97</v>
      </c>
      <c r="B178" s="18">
        <v>177</v>
      </c>
      <c r="C178" s="18" t="s">
        <v>5</v>
      </c>
    </row>
    <row r="179" spans="1:3" ht="30.75" thickBot="1" x14ac:dyDescent="0.3">
      <c r="A179" s="18" t="s">
        <v>160</v>
      </c>
      <c r="B179" s="18">
        <v>178</v>
      </c>
      <c r="C179" s="18" t="s">
        <v>10</v>
      </c>
    </row>
    <row r="180" spans="1:3" ht="30.75" thickBot="1" x14ac:dyDescent="0.3">
      <c r="A180" s="18" t="s">
        <v>147</v>
      </c>
      <c r="B180" s="18">
        <v>179</v>
      </c>
      <c r="C180" s="18" t="s">
        <v>445</v>
      </c>
    </row>
    <row r="181" spans="1:3" ht="30.75" thickBot="1" x14ac:dyDescent="0.3">
      <c r="A181" s="18" t="s">
        <v>203</v>
      </c>
      <c r="B181" s="18">
        <v>180</v>
      </c>
      <c r="C181" s="18" t="s">
        <v>20</v>
      </c>
    </row>
    <row r="182" spans="1:3" ht="30.75" thickBot="1" x14ac:dyDescent="0.3">
      <c r="A182" s="18" t="s">
        <v>505</v>
      </c>
      <c r="B182" s="18">
        <v>181</v>
      </c>
      <c r="C182" s="18" t="s">
        <v>5</v>
      </c>
    </row>
    <row r="183" spans="1:3" ht="30.75" thickBot="1" x14ac:dyDescent="0.3">
      <c r="A183" s="18" t="s">
        <v>283</v>
      </c>
      <c r="B183" s="18">
        <v>182</v>
      </c>
      <c r="C183" s="18" t="s">
        <v>10</v>
      </c>
    </row>
    <row r="184" spans="1:3" ht="30.75" thickBot="1" x14ac:dyDescent="0.3">
      <c r="A184" s="18" t="s">
        <v>140</v>
      </c>
      <c r="B184" s="18">
        <v>183</v>
      </c>
      <c r="C184" s="18" t="s">
        <v>5</v>
      </c>
    </row>
    <row r="185" spans="1:3" ht="30.75" thickBot="1" x14ac:dyDescent="0.3">
      <c r="A185" s="18" t="s">
        <v>506</v>
      </c>
      <c r="B185" s="18">
        <v>184</v>
      </c>
      <c r="C185" s="18" t="s">
        <v>12</v>
      </c>
    </row>
    <row r="186" spans="1:3" ht="30.75" thickBot="1" x14ac:dyDescent="0.3">
      <c r="A186" s="18" t="s">
        <v>507</v>
      </c>
      <c r="B186" s="18">
        <v>185</v>
      </c>
      <c r="C186" s="18" t="s">
        <v>14</v>
      </c>
    </row>
    <row r="187" spans="1:3" ht="30.75" thickBot="1" x14ac:dyDescent="0.3">
      <c r="A187" s="18" t="s">
        <v>208</v>
      </c>
      <c r="B187" s="18">
        <v>186</v>
      </c>
      <c r="C187" s="18" t="s">
        <v>20</v>
      </c>
    </row>
    <row r="188" spans="1:3" ht="60.75" thickBot="1" x14ac:dyDescent="0.3">
      <c r="A188" s="18" t="s">
        <v>508</v>
      </c>
      <c r="B188" s="18">
        <v>187</v>
      </c>
      <c r="C188" s="18" t="s">
        <v>76</v>
      </c>
    </row>
    <row r="189" spans="1:3" ht="30.75" thickBot="1" x14ac:dyDescent="0.3">
      <c r="A189" s="18" t="s">
        <v>509</v>
      </c>
      <c r="B189" s="18">
        <v>188</v>
      </c>
      <c r="C189" s="18" t="s">
        <v>36</v>
      </c>
    </row>
    <row r="190" spans="1:3" ht="60.75" thickBot="1" x14ac:dyDescent="0.3">
      <c r="A190" s="18" t="s">
        <v>510</v>
      </c>
      <c r="B190" s="18">
        <v>189</v>
      </c>
      <c r="C190" s="18" t="s">
        <v>165</v>
      </c>
    </row>
    <row r="191" spans="1:3" ht="60.75" thickBot="1" x14ac:dyDescent="0.3">
      <c r="A191" s="18" t="s">
        <v>511</v>
      </c>
      <c r="B191" s="18">
        <v>190</v>
      </c>
      <c r="C191" s="18" t="s">
        <v>76</v>
      </c>
    </row>
    <row r="192" spans="1:3" ht="30.75" thickBot="1" x14ac:dyDescent="0.3">
      <c r="A192" s="18" t="s">
        <v>336</v>
      </c>
      <c r="B192" s="18">
        <v>191</v>
      </c>
      <c r="C192" s="18" t="s">
        <v>10</v>
      </c>
    </row>
    <row r="193" spans="1:3" ht="45.75" thickBot="1" x14ac:dyDescent="0.3">
      <c r="A193" s="18" t="s">
        <v>512</v>
      </c>
      <c r="B193" s="18">
        <v>192</v>
      </c>
      <c r="C193" s="18" t="s">
        <v>5</v>
      </c>
    </row>
    <row r="194" spans="1:3" ht="30.75" thickBot="1" x14ac:dyDescent="0.3">
      <c r="A194" s="18" t="s">
        <v>112</v>
      </c>
      <c r="B194" s="18">
        <v>193</v>
      </c>
      <c r="C194" s="18" t="s">
        <v>14</v>
      </c>
    </row>
    <row r="195" spans="1:3" ht="30.75" thickBot="1" x14ac:dyDescent="0.3">
      <c r="A195" s="18" t="s">
        <v>513</v>
      </c>
      <c r="B195" s="18">
        <v>194</v>
      </c>
      <c r="C195" s="18" t="s">
        <v>76</v>
      </c>
    </row>
    <row r="196" spans="1:3" ht="30.75" thickBot="1" x14ac:dyDescent="0.3">
      <c r="A196" s="18" t="s">
        <v>284</v>
      </c>
      <c r="B196" s="18">
        <v>195</v>
      </c>
      <c r="C196" s="18" t="s">
        <v>10</v>
      </c>
    </row>
    <row r="197" spans="1:3" ht="90.75" thickBot="1" x14ac:dyDescent="0.3">
      <c r="A197" s="18" t="s">
        <v>514</v>
      </c>
      <c r="B197" s="18">
        <v>196</v>
      </c>
      <c r="C197" s="18" t="s">
        <v>6</v>
      </c>
    </row>
    <row r="198" spans="1:3" ht="60.75" thickBot="1" x14ac:dyDescent="0.3">
      <c r="A198" s="18" t="s">
        <v>515</v>
      </c>
      <c r="B198" s="18">
        <v>197</v>
      </c>
      <c r="C198" s="18" t="s">
        <v>47</v>
      </c>
    </row>
    <row r="199" spans="1:3" ht="30.75" thickBot="1" x14ac:dyDescent="0.3">
      <c r="A199" s="18" t="s">
        <v>216</v>
      </c>
      <c r="B199" s="18">
        <v>198</v>
      </c>
      <c r="C199" s="18" t="s">
        <v>14</v>
      </c>
    </row>
    <row r="200" spans="1:3" ht="45.75" thickBot="1" x14ac:dyDescent="0.3">
      <c r="A200" s="18" t="s">
        <v>383</v>
      </c>
      <c r="B200" s="18">
        <v>199</v>
      </c>
      <c r="C200" s="18" t="s">
        <v>8</v>
      </c>
    </row>
    <row r="201" spans="1:3" ht="30.75" thickBot="1" x14ac:dyDescent="0.3">
      <c r="A201" s="18" t="s">
        <v>328</v>
      </c>
      <c r="B201" s="18">
        <v>200</v>
      </c>
      <c r="C201" s="18" t="s">
        <v>10</v>
      </c>
    </row>
    <row r="202" spans="1:3" ht="30.75" thickBot="1" x14ac:dyDescent="0.3">
      <c r="A202" s="18" t="s">
        <v>192</v>
      </c>
      <c r="B202" s="18">
        <v>201</v>
      </c>
      <c r="C202" s="18" t="s">
        <v>10</v>
      </c>
    </row>
    <row r="203" spans="1:3" ht="90.75" thickBot="1" x14ac:dyDescent="0.3">
      <c r="A203" s="18" t="s">
        <v>516</v>
      </c>
      <c r="B203" s="18">
        <v>202</v>
      </c>
      <c r="C203" s="18" t="s">
        <v>6</v>
      </c>
    </row>
    <row r="204" spans="1:3" ht="45.75" thickBot="1" x14ac:dyDescent="0.3">
      <c r="A204" s="18" t="s">
        <v>517</v>
      </c>
      <c r="B204" s="18">
        <v>203</v>
      </c>
      <c r="C204" s="18" t="s">
        <v>8</v>
      </c>
    </row>
    <row r="205" spans="1:3" ht="15.75" thickBot="1" x14ac:dyDescent="0.3">
      <c r="A205" s="18" t="s">
        <v>87</v>
      </c>
      <c r="B205" s="18">
        <v>204</v>
      </c>
      <c r="C205" s="18" t="s">
        <v>76</v>
      </c>
    </row>
    <row r="206" spans="1:3" ht="45.75" thickBot="1" x14ac:dyDescent="0.3">
      <c r="A206" s="18" t="s">
        <v>245</v>
      </c>
      <c r="B206" s="18">
        <v>205</v>
      </c>
      <c r="C206" s="18" t="s">
        <v>27</v>
      </c>
    </row>
    <row r="207" spans="1:3" ht="30.75" thickBot="1" x14ac:dyDescent="0.3">
      <c r="A207" s="18" t="s">
        <v>164</v>
      </c>
      <c r="B207" s="18">
        <v>206</v>
      </c>
      <c r="C207" s="18" t="s">
        <v>165</v>
      </c>
    </row>
    <row r="208" spans="1:3" ht="30.75" thickBot="1" x14ac:dyDescent="0.3">
      <c r="A208" s="18" t="s">
        <v>106</v>
      </c>
      <c r="B208" s="18">
        <v>207</v>
      </c>
      <c r="C208" s="18" t="s">
        <v>5</v>
      </c>
    </row>
    <row r="209" spans="1:3" ht="30.75" thickBot="1" x14ac:dyDescent="0.3">
      <c r="A209" s="18" t="s">
        <v>318</v>
      </c>
      <c r="B209" s="18">
        <v>208</v>
      </c>
      <c r="C209" s="18" t="s">
        <v>382</v>
      </c>
    </row>
    <row r="210" spans="1:3" ht="30.75" thickBot="1" x14ac:dyDescent="0.3">
      <c r="A210" s="18" t="s">
        <v>59</v>
      </c>
      <c r="B210" s="18">
        <v>209</v>
      </c>
      <c r="C210" s="18" t="s">
        <v>20</v>
      </c>
    </row>
    <row r="211" spans="1:3" ht="75.75" thickBot="1" x14ac:dyDescent="0.3">
      <c r="A211" s="18" t="s">
        <v>518</v>
      </c>
      <c r="B211" s="18">
        <v>210</v>
      </c>
      <c r="C211" s="18" t="s">
        <v>8</v>
      </c>
    </row>
    <row r="212" spans="1:3" ht="30.75" thickBot="1" x14ac:dyDescent="0.3">
      <c r="A212" s="18" t="s">
        <v>230</v>
      </c>
      <c r="B212" s="18">
        <v>211</v>
      </c>
      <c r="C212" s="18" t="s">
        <v>40</v>
      </c>
    </row>
    <row r="213" spans="1:3" ht="30.75" thickBot="1" x14ac:dyDescent="0.3">
      <c r="A213" s="18" t="s">
        <v>137</v>
      </c>
      <c r="B213" s="18">
        <v>212</v>
      </c>
      <c r="C213" s="18" t="s">
        <v>20</v>
      </c>
    </row>
    <row r="214" spans="1:3" ht="75.75" thickBot="1" x14ac:dyDescent="0.3">
      <c r="A214" s="18" t="s">
        <v>519</v>
      </c>
      <c r="B214" s="18">
        <v>213</v>
      </c>
      <c r="C214" s="18" t="s">
        <v>25</v>
      </c>
    </row>
    <row r="215" spans="1:3" ht="45.75" thickBot="1" x14ac:dyDescent="0.3">
      <c r="A215" s="18" t="s">
        <v>520</v>
      </c>
      <c r="B215" s="18">
        <v>214</v>
      </c>
      <c r="C215" s="18" t="s">
        <v>25</v>
      </c>
    </row>
    <row r="216" spans="1:3" ht="30.75" thickBot="1" x14ac:dyDescent="0.3">
      <c r="A216" s="18" t="s">
        <v>19</v>
      </c>
      <c r="B216" s="18">
        <v>215</v>
      </c>
      <c r="C216" s="18" t="s">
        <v>20</v>
      </c>
    </row>
    <row r="217" spans="1:3" ht="60.75" thickBot="1" x14ac:dyDescent="0.3">
      <c r="A217" s="18" t="s">
        <v>521</v>
      </c>
      <c r="B217" s="18">
        <v>216</v>
      </c>
      <c r="C217" s="18" t="s">
        <v>394</v>
      </c>
    </row>
    <row r="218" spans="1:3" ht="60.75" thickBot="1" x14ac:dyDescent="0.3">
      <c r="A218" s="18" t="s">
        <v>522</v>
      </c>
      <c r="B218" s="18">
        <v>217</v>
      </c>
      <c r="C218" s="18" t="s">
        <v>8</v>
      </c>
    </row>
    <row r="219" spans="1:3" ht="30.75" thickBot="1" x14ac:dyDescent="0.3">
      <c r="A219" s="18" t="s">
        <v>523</v>
      </c>
      <c r="B219" s="18">
        <v>218</v>
      </c>
      <c r="C219" s="18" t="s">
        <v>92</v>
      </c>
    </row>
    <row r="220" spans="1:3" ht="30.75" thickBot="1" x14ac:dyDescent="0.3">
      <c r="A220" s="18" t="s">
        <v>524</v>
      </c>
      <c r="B220" s="18">
        <v>219</v>
      </c>
      <c r="C220" s="18" t="s">
        <v>5</v>
      </c>
    </row>
    <row r="221" spans="1:3" ht="60.75" thickBot="1" x14ac:dyDescent="0.3">
      <c r="A221" s="18" t="s">
        <v>525</v>
      </c>
      <c r="B221" s="18">
        <v>220</v>
      </c>
      <c r="C221" s="18" t="s">
        <v>8</v>
      </c>
    </row>
    <row r="222" spans="1:3" ht="60.75" thickBot="1" x14ac:dyDescent="0.3">
      <c r="A222" s="18" t="s">
        <v>357</v>
      </c>
      <c r="B222" s="18">
        <v>221</v>
      </c>
      <c r="C222" s="18" t="s">
        <v>526</v>
      </c>
    </row>
    <row r="223" spans="1:3" ht="30.75" thickBot="1" x14ac:dyDescent="0.3">
      <c r="A223" s="18" t="s">
        <v>527</v>
      </c>
      <c r="B223" s="18">
        <v>222</v>
      </c>
      <c r="C223" s="18" t="s">
        <v>36</v>
      </c>
    </row>
    <row r="224" spans="1:3" ht="60.75" thickBot="1" x14ac:dyDescent="0.3">
      <c r="A224" s="18" t="s">
        <v>528</v>
      </c>
      <c r="B224" s="18">
        <v>223</v>
      </c>
      <c r="C224" s="18" t="s">
        <v>14</v>
      </c>
    </row>
    <row r="225" spans="1:3" ht="45.75" thickBot="1" x14ac:dyDescent="0.3">
      <c r="A225" s="18" t="s">
        <v>529</v>
      </c>
      <c r="B225" s="18">
        <v>224</v>
      </c>
      <c r="C225" s="18" t="s">
        <v>25</v>
      </c>
    </row>
    <row r="226" spans="1:3" ht="75.75" thickBot="1" x14ac:dyDescent="0.3">
      <c r="A226" s="18" t="s">
        <v>530</v>
      </c>
      <c r="B226" s="18">
        <v>225</v>
      </c>
      <c r="C226" s="18" t="s">
        <v>8</v>
      </c>
    </row>
    <row r="227" spans="1:3" ht="30.75" thickBot="1" x14ac:dyDescent="0.3">
      <c r="A227" s="18" t="s">
        <v>98</v>
      </c>
      <c r="B227" s="18">
        <v>226</v>
      </c>
      <c r="C227" s="18" t="s">
        <v>20</v>
      </c>
    </row>
    <row r="228" spans="1:3" ht="30.75" thickBot="1" x14ac:dyDescent="0.3">
      <c r="A228" s="18" t="s">
        <v>313</v>
      </c>
      <c r="B228" s="18">
        <v>227</v>
      </c>
      <c r="C228" s="18" t="s">
        <v>8</v>
      </c>
    </row>
    <row r="229" spans="1:3" ht="45.75" thickBot="1" x14ac:dyDescent="0.3">
      <c r="A229" s="18" t="s">
        <v>273</v>
      </c>
      <c r="B229" s="18">
        <v>228</v>
      </c>
      <c r="C229" s="18" t="s">
        <v>27</v>
      </c>
    </row>
    <row r="230" spans="1:3" ht="30.75" thickBot="1" x14ac:dyDescent="0.3">
      <c r="A230" s="18" t="s">
        <v>161</v>
      </c>
      <c r="B230" s="18">
        <v>229</v>
      </c>
      <c r="C230" s="18" t="s">
        <v>5</v>
      </c>
    </row>
    <row r="231" spans="1:3" ht="30.75" thickBot="1" x14ac:dyDescent="0.3">
      <c r="A231" s="18" t="s">
        <v>531</v>
      </c>
      <c r="B231" s="18">
        <v>230</v>
      </c>
      <c r="C231" s="18" t="s">
        <v>5</v>
      </c>
    </row>
    <row r="232" spans="1:3" ht="30.75" thickBot="1" x14ac:dyDescent="0.3">
      <c r="A232" s="18" t="s">
        <v>83</v>
      </c>
      <c r="B232" s="18">
        <v>231</v>
      </c>
      <c r="C232" s="18" t="s">
        <v>5</v>
      </c>
    </row>
    <row r="233" spans="1:3" ht="30.75" thickBot="1" x14ac:dyDescent="0.3">
      <c r="A233" s="18" t="s">
        <v>532</v>
      </c>
      <c r="B233" s="18">
        <v>232</v>
      </c>
      <c r="C233" s="18" t="s">
        <v>445</v>
      </c>
    </row>
    <row r="234" spans="1:3" ht="30.75" thickBot="1" x14ac:dyDescent="0.3">
      <c r="A234" s="18" t="s">
        <v>74</v>
      </c>
      <c r="B234" s="18">
        <v>233</v>
      </c>
      <c r="C234" s="18" t="s">
        <v>36</v>
      </c>
    </row>
    <row r="235" spans="1:3" ht="45.75" thickBot="1" x14ac:dyDescent="0.3">
      <c r="A235" s="18" t="s">
        <v>533</v>
      </c>
      <c r="B235" s="18">
        <v>234</v>
      </c>
      <c r="C235" s="18" t="s">
        <v>5</v>
      </c>
    </row>
    <row r="236" spans="1:3" ht="75.75" thickBot="1" x14ac:dyDescent="0.3">
      <c r="A236" s="18" t="s">
        <v>534</v>
      </c>
      <c r="B236" s="18">
        <v>235</v>
      </c>
      <c r="C236" s="18" t="s">
        <v>14</v>
      </c>
    </row>
    <row r="237" spans="1:3" ht="30.75" thickBot="1" x14ac:dyDescent="0.3">
      <c r="A237" s="18" t="s">
        <v>163</v>
      </c>
      <c r="B237" s="18">
        <v>236</v>
      </c>
      <c r="C237" s="18" t="s">
        <v>10</v>
      </c>
    </row>
    <row r="238" spans="1:3" ht="60.75" thickBot="1" x14ac:dyDescent="0.3">
      <c r="A238" s="18" t="s">
        <v>535</v>
      </c>
      <c r="B238" s="18">
        <v>237</v>
      </c>
      <c r="C238" s="18" t="s">
        <v>5</v>
      </c>
    </row>
    <row r="239" spans="1:3" ht="30.75" thickBot="1" x14ac:dyDescent="0.3">
      <c r="A239" s="18" t="s">
        <v>536</v>
      </c>
      <c r="B239" s="18">
        <v>238</v>
      </c>
      <c r="C239" s="18" t="s">
        <v>14</v>
      </c>
    </row>
    <row r="240" spans="1:3" ht="30.75" thickBot="1" x14ac:dyDescent="0.3">
      <c r="A240" s="18" t="s">
        <v>113</v>
      </c>
      <c r="B240" s="18">
        <v>239</v>
      </c>
      <c r="C240" s="18" t="s">
        <v>5</v>
      </c>
    </row>
    <row r="241" spans="1:3" ht="30.75" thickBot="1" x14ac:dyDescent="0.3">
      <c r="A241" s="18" t="s">
        <v>537</v>
      </c>
      <c r="B241" s="18">
        <v>240</v>
      </c>
      <c r="C241" s="18" t="s">
        <v>5</v>
      </c>
    </row>
    <row r="242" spans="1:3" ht="60.75" thickBot="1" x14ac:dyDescent="0.3">
      <c r="A242" s="18" t="s">
        <v>46</v>
      </c>
      <c r="B242" s="18">
        <v>241</v>
      </c>
      <c r="C242" s="18" t="s">
        <v>47</v>
      </c>
    </row>
    <row r="243" spans="1:3" ht="45.75" thickBot="1" x14ac:dyDescent="0.3">
      <c r="A243" s="18" t="s">
        <v>538</v>
      </c>
      <c r="B243" s="18">
        <v>242</v>
      </c>
      <c r="C243" s="18" t="s">
        <v>27</v>
      </c>
    </row>
    <row r="244" spans="1:3" ht="60.75" thickBot="1" x14ac:dyDescent="0.3">
      <c r="A244" s="18" t="s">
        <v>539</v>
      </c>
      <c r="B244" s="18">
        <v>243</v>
      </c>
      <c r="C244" s="18" t="s">
        <v>40</v>
      </c>
    </row>
    <row r="245" spans="1:3" ht="30.75" thickBot="1" x14ac:dyDescent="0.3">
      <c r="A245" s="18" t="s">
        <v>209</v>
      </c>
      <c r="B245" s="18">
        <v>244</v>
      </c>
      <c r="C245" s="18" t="s">
        <v>92</v>
      </c>
    </row>
    <row r="246" spans="1:3" ht="45.75" thickBot="1" x14ac:dyDescent="0.3">
      <c r="A246" s="18" t="s">
        <v>80</v>
      </c>
      <c r="B246" s="18">
        <v>245</v>
      </c>
      <c r="C246" s="18" t="s">
        <v>22</v>
      </c>
    </row>
    <row r="247" spans="1:3" ht="45.75" thickBot="1" x14ac:dyDescent="0.3">
      <c r="A247" s="18" t="s">
        <v>271</v>
      </c>
      <c r="B247" s="18">
        <v>246</v>
      </c>
      <c r="C247" s="18" t="s">
        <v>22</v>
      </c>
    </row>
    <row r="248" spans="1:3" ht="45.75" thickBot="1" x14ac:dyDescent="0.3">
      <c r="A248" s="18" t="s">
        <v>53</v>
      </c>
      <c r="B248" s="18">
        <v>247</v>
      </c>
      <c r="C248" s="18" t="s">
        <v>22</v>
      </c>
    </row>
    <row r="249" spans="1:3" ht="60.75" thickBot="1" x14ac:dyDescent="0.3">
      <c r="A249" s="18" t="s">
        <v>540</v>
      </c>
      <c r="B249" s="18">
        <v>248</v>
      </c>
      <c r="C249" s="18" t="s">
        <v>8</v>
      </c>
    </row>
    <row r="250" spans="1:3" ht="45.75" thickBot="1" x14ac:dyDescent="0.3">
      <c r="A250" s="18" t="s">
        <v>541</v>
      </c>
      <c r="B250" s="18">
        <v>249</v>
      </c>
      <c r="C250" s="18" t="s">
        <v>10</v>
      </c>
    </row>
    <row r="251" spans="1:3" ht="30.75" thickBot="1" x14ac:dyDescent="0.3">
      <c r="A251" s="18" t="s">
        <v>542</v>
      </c>
      <c r="B251" s="18">
        <v>250</v>
      </c>
      <c r="C251" s="18" t="s">
        <v>14</v>
      </c>
    </row>
    <row r="252" spans="1:3" ht="60.75" thickBot="1" x14ac:dyDescent="0.3">
      <c r="A252" s="18" t="s">
        <v>107</v>
      </c>
      <c r="B252" s="18">
        <v>251</v>
      </c>
      <c r="C252" s="18" t="s">
        <v>47</v>
      </c>
    </row>
    <row r="253" spans="1:3" ht="45.75" thickBot="1" x14ac:dyDescent="0.3">
      <c r="A253" s="18" t="s">
        <v>543</v>
      </c>
      <c r="B253" s="18">
        <v>252</v>
      </c>
      <c r="C253" s="18" t="s">
        <v>22</v>
      </c>
    </row>
    <row r="254" spans="1:3" ht="30.75" thickBot="1" x14ac:dyDescent="0.3">
      <c r="A254" s="18" t="s">
        <v>544</v>
      </c>
      <c r="B254" s="18">
        <v>253</v>
      </c>
      <c r="C254" s="18" t="s">
        <v>40</v>
      </c>
    </row>
    <row r="255" spans="1:3" ht="60.75" thickBot="1" x14ac:dyDescent="0.3">
      <c r="A255" s="18" t="s">
        <v>545</v>
      </c>
      <c r="B255" s="18">
        <v>254</v>
      </c>
      <c r="C255" s="18" t="s">
        <v>66</v>
      </c>
    </row>
    <row r="256" spans="1:3" ht="30.75" thickBot="1" x14ac:dyDescent="0.3">
      <c r="A256" s="18" t="s">
        <v>546</v>
      </c>
      <c r="B256" s="18">
        <v>255</v>
      </c>
      <c r="C256" s="18" t="s">
        <v>20</v>
      </c>
    </row>
    <row r="257" spans="1:3" ht="30.75" thickBot="1" x14ac:dyDescent="0.3">
      <c r="A257" s="18" t="s">
        <v>547</v>
      </c>
      <c r="B257" s="18">
        <v>256</v>
      </c>
      <c r="C257" s="18" t="s">
        <v>92</v>
      </c>
    </row>
    <row r="258" spans="1:3" ht="30.75" thickBot="1" x14ac:dyDescent="0.3">
      <c r="A258" s="18" t="s">
        <v>548</v>
      </c>
      <c r="B258" s="18">
        <v>257</v>
      </c>
      <c r="C258" s="18" t="s">
        <v>32</v>
      </c>
    </row>
    <row r="259" spans="1:3" ht="30.75" thickBot="1" x14ac:dyDescent="0.3">
      <c r="A259" s="18" t="s">
        <v>51</v>
      </c>
      <c r="B259" s="18">
        <v>258</v>
      </c>
      <c r="C259" s="18" t="s">
        <v>36</v>
      </c>
    </row>
    <row r="260" spans="1:3" ht="60.75" thickBot="1" x14ac:dyDescent="0.3">
      <c r="A260" s="18" t="s">
        <v>549</v>
      </c>
      <c r="B260" s="18">
        <v>259</v>
      </c>
      <c r="C260" s="18" t="s">
        <v>280</v>
      </c>
    </row>
    <row r="261" spans="1:3" ht="45.75" thickBot="1" x14ac:dyDescent="0.3">
      <c r="A261" s="18" t="s">
        <v>550</v>
      </c>
      <c r="B261" s="18">
        <v>260</v>
      </c>
      <c r="C261" s="18" t="s">
        <v>27</v>
      </c>
    </row>
    <row r="262" spans="1:3" ht="45.75" thickBot="1" x14ac:dyDescent="0.3">
      <c r="A262" s="18" t="s">
        <v>551</v>
      </c>
      <c r="B262" s="18">
        <v>261</v>
      </c>
      <c r="C262" s="18" t="s">
        <v>76</v>
      </c>
    </row>
    <row r="263" spans="1:3" ht="15.75" thickBot="1" x14ac:dyDescent="0.3">
      <c r="A263" s="18" t="s">
        <v>31</v>
      </c>
      <c r="B263" s="18">
        <v>262</v>
      </c>
      <c r="C263" s="18" t="s">
        <v>32</v>
      </c>
    </row>
    <row r="264" spans="1:3" ht="45.75" thickBot="1" x14ac:dyDescent="0.3">
      <c r="A264" s="18" t="s">
        <v>37</v>
      </c>
      <c r="B264" s="18">
        <v>263</v>
      </c>
      <c r="C264" s="18" t="s">
        <v>22</v>
      </c>
    </row>
    <row r="265" spans="1:3" ht="60.75" thickBot="1" x14ac:dyDescent="0.3">
      <c r="A265" s="18" t="s">
        <v>552</v>
      </c>
      <c r="B265" s="18">
        <v>264</v>
      </c>
      <c r="C265" s="18" t="s">
        <v>553</v>
      </c>
    </row>
    <row r="266" spans="1:3" ht="30.75" thickBot="1" x14ac:dyDescent="0.3">
      <c r="A266" s="18" t="s">
        <v>554</v>
      </c>
      <c r="B266" s="18">
        <v>265</v>
      </c>
      <c r="C266" s="18" t="s">
        <v>40</v>
      </c>
    </row>
    <row r="267" spans="1:3" ht="45.75" thickBot="1" x14ac:dyDescent="0.3">
      <c r="A267" s="18" t="s">
        <v>270</v>
      </c>
      <c r="B267" s="18">
        <v>266</v>
      </c>
      <c r="C267" s="18" t="s">
        <v>27</v>
      </c>
    </row>
    <row r="268" spans="1:3" ht="30.75" thickBot="1" x14ac:dyDescent="0.3">
      <c r="A268" s="18" t="s">
        <v>555</v>
      </c>
      <c r="B268" s="18">
        <v>267</v>
      </c>
      <c r="C268" s="18" t="s">
        <v>14</v>
      </c>
    </row>
    <row r="269" spans="1:3" ht="75.75" thickBot="1" x14ac:dyDescent="0.3">
      <c r="A269" s="18" t="s">
        <v>556</v>
      </c>
      <c r="B269" s="18">
        <v>268</v>
      </c>
      <c r="C269" s="18" t="s">
        <v>14</v>
      </c>
    </row>
    <row r="270" spans="1:3" ht="45.75" thickBot="1" x14ac:dyDescent="0.3">
      <c r="A270" s="18" t="s">
        <v>21</v>
      </c>
      <c r="B270" s="18">
        <v>269</v>
      </c>
      <c r="C270" s="18" t="s">
        <v>22</v>
      </c>
    </row>
    <row r="271" spans="1:3" ht="15.75" thickBot="1" x14ac:dyDescent="0.3">
      <c r="A271" s="18" t="s">
        <v>557</v>
      </c>
      <c r="B271" s="18">
        <v>270</v>
      </c>
      <c r="C271" s="18" t="s">
        <v>32</v>
      </c>
    </row>
    <row r="272" spans="1:3" ht="45.75" thickBot="1" x14ac:dyDescent="0.3">
      <c r="A272" s="18" t="s">
        <v>558</v>
      </c>
      <c r="B272" s="18">
        <v>271</v>
      </c>
      <c r="C272" s="18" t="s">
        <v>66</v>
      </c>
    </row>
    <row r="273" spans="1:3" ht="15.75" thickBot="1" x14ac:dyDescent="0.3">
      <c r="A273" s="18" t="s">
        <v>559</v>
      </c>
      <c r="B273" s="18">
        <v>272</v>
      </c>
      <c r="C273" s="18" t="s">
        <v>32</v>
      </c>
    </row>
    <row r="274" spans="1:3" ht="45.75" thickBot="1" x14ac:dyDescent="0.3">
      <c r="A274" s="18" t="s">
        <v>260</v>
      </c>
      <c r="B274" s="18">
        <v>273</v>
      </c>
      <c r="C274" s="18" t="s">
        <v>22</v>
      </c>
    </row>
    <row r="275" spans="1:3" ht="30.75" thickBot="1" x14ac:dyDescent="0.3">
      <c r="A275" s="18" t="s">
        <v>266</v>
      </c>
      <c r="B275" s="18">
        <v>274</v>
      </c>
      <c r="C275" s="18" t="s">
        <v>40</v>
      </c>
    </row>
    <row r="276" spans="1:3" ht="30.75" thickBot="1" x14ac:dyDescent="0.3">
      <c r="A276" s="18" t="s">
        <v>129</v>
      </c>
      <c r="B276" s="18">
        <v>275</v>
      </c>
      <c r="C276" s="18" t="s">
        <v>32</v>
      </c>
    </row>
    <row r="277" spans="1:3" ht="30.75" thickBot="1" x14ac:dyDescent="0.3">
      <c r="A277" s="18" t="s">
        <v>341</v>
      </c>
      <c r="B277" s="18">
        <v>276</v>
      </c>
      <c r="C277" s="18" t="s">
        <v>560</v>
      </c>
    </row>
    <row r="278" spans="1:3" ht="30.75" thickBot="1" x14ac:dyDescent="0.3">
      <c r="A278" s="18" t="s">
        <v>309</v>
      </c>
      <c r="B278" s="18">
        <v>277</v>
      </c>
      <c r="C278" s="18" t="s">
        <v>382</v>
      </c>
    </row>
    <row r="279" spans="1:3" ht="30.75" thickBot="1" x14ac:dyDescent="0.3">
      <c r="A279" s="18" t="s">
        <v>561</v>
      </c>
      <c r="B279" s="18">
        <v>278</v>
      </c>
      <c r="C279" s="18" t="s">
        <v>32</v>
      </c>
    </row>
    <row r="280" spans="1:3" ht="90.75" thickBot="1" x14ac:dyDescent="0.3">
      <c r="A280" s="18" t="s">
        <v>562</v>
      </c>
      <c r="B280" s="18">
        <v>279</v>
      </c>
      <c r="C280" s="18" t="s">
        <v>6</v>
      </c>
    </row>
    <row r="281" spans="1:3" ht="15.75" thickBot="1" x14ac:dyDescent="0.3">
      <c r="A281" s="18" t="s">
        <v>343</v>
      </c>
      <c r="B281" s="18">
        <v>280</v>
      </c>
      <c r="C281" s="18" t="s">
        <v>63</v>
      </c>
    </row>
    <row r="282" spans="1:3" ht="45.75" thickBot="1" x14ac:dyDescent="0.3">
      <c r="A282" s="18" t="s">
        <v>563</v>
      </c>
      <c r="B282" s="18">
        <v>281</v>
      </c>
      <c r="C282" s="18" t="s">
        <v>25</v>
      </c>
    </row>
    <row r="283" spans="1:3" ht="30.75" thickBot="1" x14ac:dyDescent="0.3">
      <c r="A283" s="18" t="s">
        <v>564</v>
      </c>
      <c r="B283" s="18">
        <v>282</v>
      </c>
      <c r="C283" s="18" t="s">
        <v>40</v>
      </c>
    </row>
    <row r="284" spans="1:3" ht="30.75" thickBot="1" x14ac:dyDescent="0.3">
      <c r="A284" s="18" t="s">
        <v>565</v>
      </c>
      <c r="B284" s="18">
        <v>283</v>
      </c>
      <c r="C284" s="18" t="s">
        <v>8</v>
      </c>
    </row>
    <row r="285" spans="1:3" ht="15.75" thickBot="1" x14ac:dyDescent="0.3">
      <c r="A285" s="18" t="s">
        <v>566</v>
      </c>
      <c r="B285" s="18">
        <v>284</v>
      </c>
      <c r="C285" s="18" t="s">
        <v>36</v>
      </c>
    </row>
    <row r="286" spans="1:3" ht="30.75" thickBot="1" x14ac:dyDescent="0.3">
      <c r="A286" s="18" t="s">
        <v>567</v>
      </c>
      <c r="B286" s="18">
        <v>285</v>
      </c>
      <c r="C286" s="18" t="s">
        <v>20</v>
      </c>
    </row>
    <row r="287" spans="1:3" ht="30.75" thickBot="1" x14ac:dyDescent="0.3">
      <c r="A287" s="18" t="s">
        <v>568</v>
      </c>
      <c r="B287" s="18">
        <v>286</v>
      </c>
      <c r="C287" s="18" t="s">
        <v>66</v>
      </c>
    </row>
    <row r="288" spans="1:3" ht="30.75" thickBot="1" x14ac:dyDescent="0.3">
      <c r="A288" s="18" t="s">
        <v>569</v>
      </c>
      <c r="B288" s="18">
        <v>287</v>
      </c>
      <c r="C288" s="18" t="s">
        <v>5</v>
      </c>
    </row>
    <row r="289" spans="1:3" ht="30.75" thickBot="1" x14ac:dyDescent="0.3">
      <c r="A289" s="18" t="s">
        <v>118</v>
      </c>
      <c r="B289" s="18">
        <v>288</v>
      </c>
      <c r="C289" s="18" t="s">
        <v>8</v>
      </c>
    </row>
    <row r="290" spans="1:3" ht="45.75" thickBot="1" x14ac:dyDescent="0.3">
      <c r="A290" s="18" t="s">
        <v>570</v>
      </c>
      <c r="B290" s="18">
        <v>289</v>
      </c>
      <c r="C290" s="18" t="s">
        <v>27</v>
      </c>
    </row>
    <row r="291" spans="1:3" ht="30.75" thickBot="1" x14ac:dyDescent="0.3">
      <c r="A291" s="18" t="s">
        <v>127</v>
      </c>
      <c r="B291" s="18">
        <v>290</v>
      </c>
      <c r="C291" s="18" t="s">
        <v>128</v>
      </c>
    </row>
    <row r="292" spans="1:3" ht="30.75" thickBot="1" x14ac:dyDescent="0.3">
      <c r="A292" s="18" t="s">
        <v>571</v>
      </c>
      <c r="B292" s="18">
        <v>291</v>
      </c>
      <c r="C292" s="18" t="s">
        <v>40</v>
      </c>
    </row>
    <row r="293" spans="1:3" ht="30.75" thickBot="1" x14ac:dyDescent="0.3">
      <c r="A293" s="18" t="s">
        <v>572</v>
      </c>
      <c r="B293" s="18">
        <v>292</v>
      </c>
      <c r="C293" s="18" t="s">
        <v>20</v>
      </c>
    </row>
    <row r="294" spans="1:3" ht="30.75" thickBot="1" x14ac:dyDescent="0.3">
      <c r="A294" s="18" t="s">
        <v>573</v>
      </c>
      <c r="B294" s="18">
        <v>293</v>
      </c>
      <c r="C294" s="18" t="s">
        <v>32</v>
      </c>
    </row>
    <row r="295" spans="1:3" ht="60.75" thickBot="1" x14ac:dyDescent="0.3">
      <c r="A295" s="18" t="s">
        <v>574</v>
      </c>
      <c r="B295" s="18">
        <v>294</v>
      </c>
      <c r="C295" s="18" t="s">
        <v>8</v>
      </c>
    </row>
    <row r="296" spans="1:3" ht="30.75" thickBot="1" x14ac:dyDescent="0.3">
      <c r="A296" s="18" t="s">
        <v>135</v>
      </c>
      <c r="B296" s="18">
        <v>295</v>
      </c>
      <c r="C296" s="18" t="s">
        <v>40</v>
      </c>
    </row>
    <row r="297" spans="1:3" ht="30.75" thickBot="1" x14ac:dyDescent="0.3">
      <c r="A297" s="18" t="s">
        <v>99</v>
      </c>
      <c r="B297" s="18">
        <v>296</v>
      </c>
      <c r="C297" s="18" t="s">
        <v>5</v>
      </c>
    </row>
    <row r="298" spans="1:3" ht="30.75" thickBot="1" x14ac:dyDescent="0.3">
      <c r="A298" s="18" t="s">
        <v>308</v>
      </c>
      <c r="B298" s="18">
        <v>297</v>
      </c>
      <c r="C298" s="18" t="s">
        <v>63</v>
      </c>
    </row>
    <row r="299" spans="1:3" ht="45.75" thickBot="1" x14ac:dyDescent="0.3">
      <c r="A299" s="18" t="s">
        <v>69</v>
      </c>
      <c r="B299" s="18">
        <v>298</v>
      </c>
      <c r="C299" s="18" t="s">
        <v>22</v>
      </c>
    </row>
    <row r="300" spans="1:3" ht="30.75" thickBot="1" x14ac:dyDescent="0.3">
      <c r="A300" s="18" t="s">
        <v>48</v>
      </c>
      <c r="B300" s="18">
        <v>299</v>
      </c>
      <c r="C300" s="18" t="s">
        <v>5</v>
      </c>
    </row>
    <row r="301" spans="1:3" ht="30.75" thickBot="1" x14ac:dyDescent="0.3">
      <c r="A301" s="18" t="s">
        <v>575</v>
      </c>
      <c r="B301" s="18">
        <v>300</v>
      </c>
      <c r="C301" s="18" t="s">
        <v>20</v>
      </c>
    </row>
    <row r="302" spans="1:3" ht="60.75" thickBot="1" x14ac:dyDescent="0.3">
      <c r="A302" s="18" t="s">
        <v>576</v>
      </c>
      <c r="B302" s="18">
        <v>301</v>
      </c>
      <c r="C302" s="18" t="s">
        <v>20</v>
      </c>
    </row>
    <row r="303" spans="1:3" ht="30.75" thickBot="1" x14ac:dyDescent="0.3">
      <c r="A303" s="18" t="s">
        <v>577</v>
      </c>
      <c r="B303" s="18">
        <v>302</v>
      </c>
      <c r="C303" s="18" t="s">
        <v>5</v>
      </c>
    </row>
    <row r="304" spans="1:3" ht="30.75" thickBot="1" x14ac:dyDescent="0.3">
      <c r="A304" s="18" t="s">
        <v>578</v>
      </c>
      <c r="B304" s="18">
        <v>303</v>
      </c>
      <c r="C304" s="18" t="s">
        <v>40</v>
      </c>
    </row>
    <row r="305" spans="1:3" ht="30.75" thickBot="1" x14ac:dyDescent="0.3">
      <c r="A305" s="18" t="s">
        <v>139</v>
      </c>
      <c r="B305" s="18">
        <v>304</v>
      </c>
      <c r="C305" s="18" t="s">
        <v>32</v>
      </c>
    </row>
    <row r="306" spans="1:3" ht="45.75" thickBot="1" x14ac:dyDescent="0.3">
      <c r="A306" s="18" t="s">
        <v>579</v>
      </c>
      <c r="B306" s="18">
        <v>305</v>
      </c>
      <c r="C306" s="18" t="s">
        <v>22</v>
      </c>
    </row>
    <row r="307" spans="1:3" ht="30.75" thickBot="1" x14ac:dyDescent="0.3">
      <c r="A307" s="18" t="s">
        <v>580</v>
      </c>
      <c r="B307" s="18">
        <v>306</v>
      </c>
      <c r="C307" s="18" t="s">
        <v>66</v>
      </c>
    </row>
    <row r="308" spans="1:3" ht="30.75" thickBot="1" x14ac:dyDescent="0.3">
      <c r="A308" s="18" t="s">
        <v>581</v>
      </c>
      <c r="B308" s="18">
        <v>307</v>
      </c>
      <c r="C308" s="18" t="s">
        <v>32</v>
      </c>
    </row>
    <row r="309" spans="1:3" ht="60.75" thickBot="1" x14ac:dyDescent="0.3">
      <c r="A309" s="18" t="s">
        <v>582</v>
      </c>
      <c r="B309" s="18">
        <v>308</v>
      </c>
      <c r="C309" s="18" t="s">
        <v>40</v>
      </c>
    </row>
    <row r="310" spans="1:3" ht="45.75" thickBot="1" x14ac:dyDescent="0.3">
      <c r="A310" s="18" t="s">
        <v>583</v>
      </c>
      <c r="B310" s="18">
        <v>309</v>
      </c>
      <c r="C310" s="18" t="s">
        <v>22</v>
      </c>
    </row>
    <row r="311" spans="1:3" ht="30.75" thickBot="1" x14ac:dyDescent="0.3">
      <c r="A311" s="18" t="s">
        <v>116</v>
      </c>
      <c r="B311" s="18">
        <v>310</v>
      </c>
      <c r="C311" s="18" t="s">
        <v>20</v>
      </c>
    </row>
    <row r="312" spans="1:3" ht="30.75" thickBot="1" x14ac:dyDescent="0.3">
      <c r="A312" s="18" t="s">
        <v>584</v>
      </c>
      <c r="B312" s="18">
        <v>311</v>
      </c>
      <c r="C312" s="18" t="s">
        <v>5</v>
      </c>
    </row>
    <row r="313" spans="1:3" ht="60.75" thickBot="1" x14ac:dyDescent="0.3">
      <c r="A313" s="18" t="s">
        <v>585</v>
      </c>
      <c r="B313" s="18">
        <v>312</v>
      </c>
      <c r="C313" s="18" t="s">
        <v>8</v>
      </c>
    </row>
    <row r="314" spans="1:3" ht="30.75" thickBot="1" x14ac:dyDescent="0.3">
      <c r="A314" s="18" t="s">
        <v>586</v>
      </c>
      <c r="B314" s="18">
        <v>313</v>
      </c>
      <c r="C314" s="18" t="s">
        <v>5</v>
      </c>
    </row>
    <row r="315" spans="1:3" ht="45.75" thickBot="1" x14ac:dyDescent="0.3">
      <c r="A315" s="18" t="s">
        <v>81</v>
      </c>
      <c r="B315" s="18">
        <v>314</v>
      </c>
      <c r="C315" s="18" t="s">
        <v>22</v>
      </c>
    </row>
    <row r="316" spans="1:3" ht="30.75" thickBot="1" x14ac:dyDescent="0.3">
      <c r="A316" s="18" t="s">
        <v>228</v>
      </c>
      <c r="B316" s="18">
        <v>315</v>
      </c>
      <c r="C316" s="18" t="s">
        <v>8</v>
      </c>
    </row>
    <row r="317" spans="1:3" ht="30.75" thickBot="1" x14ac:dyDescent="0.3">
      <c r="A317" s="18" t="s">
        <v>91</v>
      </c>
      <c r="B317" s="18">
        <v>316</v>
      </c>
      <c r="C317" s="18" t="s">
        <v>92</v>
      </c>
    </row>
    <row r="318" spans="1:3" ht="60.75" thickBot="1" x14ac:dyDescent="0.3">
      <c r="A318" s="18" t="s">
        <v>587</v>
      </c>
      <c r="B318" s="18">
        <v>317</v>
      </c>
      <c r="C318" s="18" t="s">
        <v>8</v>
      </c>
    </row>
    <row r="319" spans="1:3" ht="30.75" thickBot="1" x14ac:dyDescent="0.3">
      <c r="A319" s="18" t="s">
        <v>133</v>
      </c>
      <c r="B319" s="18">
        <v>318</v>
      </c>
      <c r="C319" s="18" t="s">
        <v>5</v>
      </c>
    </row>
    <row r="320" spans="1:3" ht="30.75" thickBot="1" x14ac:dyDescent="0.3">
      <c r="A320" s="18" t="s">
        <v>82</v>
      </c>
      <c r="B320" s="18">
        <v>319</v>
      </c>
      <c r="C320" s="18" t="s">
        <v>20</v>
      </c>
    </row>
    <row r="321" spans="1:3" ht="45.75" thickBot="1" x14ac:dyDescent="0.3">
      <c r="A321" s="18" t="s">
        <v>588</v>
      </c>
      <c r="B321" s="18">
        <v>320</v>
      </c>
      <c r="C321" s="18" t="s">
        <v>22</v>
      </c>
    </row>
    <row r="322" spans="1:3" ht="45.75" thickBot="1" x14ac:dyDescent="0.3">
      <c r="A322" s="18" t="s">
        <v>70</v>
      </c>
      <c r="B322" s="18">
        <v>321</v>
      </c>
      <c r="C322" s="18" t="s">
        <v>22</v>
      </c>
    </row>
    <row r="323" spans="1:3" ht="45.75" thickBot="1" x14ac:dyDescent="0.3">
      <c r="A323" s="18" t="s">
        <v>589</v>
      </c>
      <c r="B323" s="18">
        <v>322</v>
      </c>
      <c r="C323" s="18" t="s">
        <v>76</v>
      </c>
    </row>
    <row r="324" spans="1:3" ht="30.75" thickBot="1" x14ac:dyDescent="0.3">
      <c r="A324" s="18" t="s">
        <v>590</v>
      </c>
      <c r="B324" s="18">
        <v>323</v>
      </c>
      <c r="C324" s="18" t="s">
        <v>36</v>
      </c>
    </row>
    <row r="325" spans="1:3" ht="45.75" thickBot="1" x14ac:dyDescent="0.3">
      <c r="A325" s="18" t="s">
        <v>591</v>
      </c>
      <c r="B325" s="18">
        <v>324</v>
      </c>
      <c r="C325" s="18" t="s">
        <v>66</v>
      </c>
    </row>
    <row r="326" spans="1:3" ht="30.75" thickBot="1" x14ac:dyDescent="0.3">
      <c r="A326" s="18" t="s">
        <v>592</v>
      </c>
      <c r="B326" s="18">
        <v>325</v>
      </c>
      <c r="C326" s="18" t="s">
        <v>92</v>
      </c>
    </row>
    <row r="327" spans="1:3" ht="45.75" thickBot="1" x14ac:dyDescent="0.3">
      <c r="A327" s="18" t="s">
        <v>593</v>
      </c>
      <c r="B327" s="18">
        <v>326</v>
      </c>
      <c r="C327" s="18" t="s">
        <v>22</v>
      </c>
    </row>
    <row r="328" spans="1:3" ht="15.75" thickBot="1" x14ac:dyDescent="0.3">
      <c r="A328" s="18" t="s">
        <v>594</v>
      </c>
      <c r="B328" s="18">
        <v>327</v>
      </c>
      <c r="C328" s="18" t="s">
        <v>32</v>
      </c>
    </row>
    <row r="329" spans="1:3" ht="30.75" thickBot="1" x14ac:dyDescent="0.3">
      <c r="A329" s="18" t="s">
        <v>207</v>
      </c>
      <c r="B329" s="18">
        <v>328</v>
      </c>
      <c r="C329" s="18" t="s">
        <v>8</v>
      </c>
    </row>
    <row r="330" spans="1:3" ht="30.75" thickBot="1" x14ac:dyDescent="0.3">
      <c r="A330" s="18" t="s">
        <v>595</v>
      </c>
      <c r="B330" s="18">
        <v>329</v>
      </c>
      <c r="C330" s="18" t="s">
        <v>20</v>
      </c>
    </row>
    <row r="331" spans="1:3" ht="30.75" thickBot="1" x14ac:dyDescent="0.3">
      <c r="A331" s="18" t="s">
        <v>596</v>
      </c>
      <c r="B331" s="18">
        <v>330</v>
      </c>
      <c r="C331" s="18" t="s">
        <v>92</v>
      </c>
    </row>
    <row r="332" spans="1:3" ht="45.75" thickBot="1" x14ac:dyDescent="0.3">
      <c r="A332" s="18" t="s">
        <v>103</v>
      </c>
      <c r="B332" s="18">
        <v>331</v>
      </c>
      <c r="C332" s="18" t="s">
        <v>22</v>
      </c>
    </row>
    <row r="333" spans="1:3" ht="30.75" thickBot="1" x14ac:dyDescent="0.3">
      <c r="A333" s="18" t="s">
        <v>597</v>
      </c>
      <c r="B333" s="18">
        <v>332</v>
      </c>
      <c r="C333" s="18" t="s">
        <v>20</v>
      </c>
    </row>
    <row r="334" spans="1:3" ht="45.75" thickBot="1" x14ac:dyDescent="0.3">
      <c r="A334" s="18" t="s">
        <v>598</v>
      </c>
      <c r="B334" s="18">
        <v>333</v>
      </c>
      <c r="C334" s="18" t="s">
        <v>22</v>
      </c>
    </row>
    <row r="335" spans="1:3" ht="15.75" thickBot="1" x14ac:dyDescent="0.3">
      <c r="A335" s="18" t="s">
        <v>599</v>
      </c>
      <c r="B335" s="18">
        <v>334</v>
      </c>
      <c r="C335" s="18" t="s">
        <v>32</v>
      </c>
    </row>
    <row r="336" spans="1:3" ht="30.75" thickBot="1" x14ac:dyDescent="0.3">
      <c r="A336" s="18" t="s">
        <v>167</v>
      </c>
      <c r="B336" s="18">
        <v>335</v>
      </c>
      <c r="C336" s="18" t="s">
        <v>40</v>
      </c>
    </row>
    <row r="337" spans="1:3" ht="45.75" thickBot="1" x14ac:dyDescent="0.3">
      <c r="A337" s="18" t="s">
        <v>194</v>
      </c>
      <c r="B337" s="18">
        <v>336</v>
      </c>
      <c r="C337" s="18" t="s">
        <v>22</v>
      </c>
    </row>
    <row r="338" spans="1:3" ht="30.75" thickBot="1" x14ac:dyDescent="0.3">
      <c r="A338" s="18" t="s">
        <v>600</v>
      </c>
      <c r="B338" s="18">
        <v>337</v>
      </c>
      <c r="C338" s="18" t="s">
        <v>8</v>
      </c>
    </row>
    <row r="339" spans="1:3" ht="45.75" thickBot="1" x14ac:dyDescent="0.3">
      <c r="A339" s="18" t="s">
        <v>601</v>
      </c>
      <c r="B339" s="18">
        <v>338</v>
      </c>
      <c r="C339" s="18" t="s">
        <v>22</v>
      </c>
    </row>
    <row r="340" spans="1:3" ht="45.75" thickBot="1" x14ac:dyDescent="0.3">
      <c r="A340" s="18" t="s">
        <v>41</v>
      </c>
      <c r="B340" s="18">
        <v>339</v>
      </c>
      <c r="C340" s="18" t="s">
        <v>22</v>
      </c>
    </row>
    <row r="341" spans="1:3" ht="30.75" thickBot="1" x14ac:dyDescent="0.3">
      <c r="A341" s="18" t="s">
        <v>602</v>
      </c>
      <c r="B341" s="18">
        <v>340</v>
      </c>
      <c r="C341" s="18" t="s">
        <v>603</v>
      </c>
    </row>
    <row r="342" spans="1:3" ht="30.75" thickBot="1" x14ac:dyDescent="0.3">
      <c r="A342" s="18" t="s">
        <v>320</v>
      </c>
      <c r="B342" s="18">
        <v>341</v>
      </c>
      <c r="C342" s="18" t="s">
        <v>20</v>
      </c>
    </row>
    <row r="343" spans="1:3" ht="15.75" thickBot="1" x14ac:dyDescent="0.3">
      <c r="A343" s="18" t="s">
        <v>180</v>
      </c>
      <c r="B343" s="18">
        <v>342</v>
      </c>
      <c r="C343" s="18" t="s">
        <v>32</v>
      </c>
    </row>
    <row r="344" spans="1:3" ht="30.75" thickBot="1" x14ac:dyDescent="0.3">
      <c r="A344" s="18" t="s">
        <v>604</v>
      </c>
      <c r="B344" s="18">
        <v>343</v>
      </c>
      <c r="C344" s="18" t="s">
        <v>5</v>
      </c>
    </row>
    <row r="345" spans="1:3" ht="45.75" thickBot="1" x14ac:dyDescent="0.3">
      <c r="A345" s="18" t="s">
        <v>130</v>
      </c>
      <c r="B345" s="18">
        <v>344</v>
      </c>
      <c r="C345" s="18" t="s">
        <v>22</v>
      </c>
    </row>
    <row r="346" spans="1:3" ht="30.75" thickBot="1" x14ac:dyDescent="0.3">
      <c r="A346" s="18" t="s">
        <v>251</v>
      </c>
      <c r="B346" s="18">
        <v>345</v>
      </c>
      <c r="C346" s="18" t="s">
        <v>40</v>
      </c>
    </row>
    <row r="347" spans="1:3" ht="30.75" thickBot="1" x14ac:dyDescent="0.3">
      <c r="A347" s="18" t="s">
        <v>225</v>
      </c>
      <c r="B347" s="18">
        <v>346</v>
      </c>
      <c r="C347" s="18" t="s">
        <v>40</v>
      </c>
    </row>
    <row r="348" spans="1:3" ht="30.75" thickBot="1" x14ac:dyDescent="0.3">
      <c r="A348" s="18" t="s">
        <v>605</v>
      </c>
      <c r="B348" s="18">
        <v>347</v>
      </c>
      <c r="C348" s="18" t="s">
        <v>8</v>
      </c>
    </row>
    <row r="349" spans="1:3" ht="30.75" thickBot="1" x14ac:dyDescent="0.3">
      <c r="A349" s="18" t="s">
        <v>606</v>
      </c>
      <c r="B349" s="18">
        <v>348</v>
      </c>
      <c r="C349" s="18" t="s">
        <v>32</v>
      </c>
    </row>
    <row r="350" spans="1:3" ht="30.75" thickBot="1" x14ac:dyDescent="0.3">
      <c r="A350" s="18" t="s">
        <v>607</v>
      </c>
      <c r="B350" s="18">
        <v>349</v>
      </c>
      <c r="C350" s="18" t="s">
        <v>76</v>
      </c>
    </row>
    <row r="351" spans="1:3" ht="30.75" thickBot="1" x14ac:dyDescent="0.3">
      <c r="A351" s="18" t="s">
        <v>608</v>
      </c>
      <c r="B351" s="18">
        <v>350</v>
      </c>
      <c r="C351" s="18" t="s">
        <v>603</v>
      </c>
    </row>
    <row r="352" spans="1:3" ht="45.75" thickBot="1" x14ac:dyDescent="0.3">
      <c r="A352" s="18" t="s">
        <v>34</v>
      </c>
      <c r="B352" s="18">
        <v>351</v>
      </c>
      <c r="C352" s="18" t="s">
        <v>22</v>
      </c>
    </row>
    <row r="353" spans="1:3" ht="45.75" thickBot="1" x14ac:dyDescent="0.3">
      <c r="A353" s="18" t="s">
        <v>141</v>
      </c>
      <c r="B353" s="18">
        <v>352</v>
      </c>
      <c r="C353" s="18" t="s">
        <v>22</v>
      </c>
    </row>
    <row r="354" spans="1:3" ht="30.75" thickBot="1" x14ac:dyDescent="0.3">
      <c r="A354" s="18" t="s">
        <v>609</v>
      </c>
      <c r="B354" s="18">
        <v>353</v>
      </c>
      <c r="C354" s="18" t="s">
        <v>40</v>
      </c>
    </row>
    <row r="355" spans="1:3" ht="30.75" thickBot="1" x14ac:dyDescent="0.3">
      <c r="A355" s="18" t="s">
        <v>610</v>
      </c>
      <c r="B355" s="18">
        <v>354</v>
      </c>
      <c r="C355" s="18" t="s">
        <v>20</v>
      </c>
    </row>
    <row r="356" spans="1:3" ht="30.75" thickBot="1" x14ac:dyDescent="0.3">
      <c r="A356" s="18" t="s">
        <v>611</v>
      </c>
      <c r="B356" s="18">
        <v>355</v>
      </c>
      <c r="C356" s="18" t="s">
        <v>5</v>
      </c>
    </row>
    <row r="357" spans="1:3" ht="30.75" thickBot="1" x14ac:dyDescent="0.3">
      <c r="A357" s="18" t="s">
        <v>168</v>
      </c>
      <c r="B357" s="18">
        <v>356</v>
      </c>
      <c r="C357" s="18" t="s">
        <v>32</v>
      </c>
    </row>
    <row r="358" spans="1:3" ht="45.75" thickBot="1" x14ac:dyDescent="0.3">
      <c r="A358" s="18" t="s">
        <v>612</v>
      </c>
      <c r="B358" s="18">
        <v>357</v>
      </c>
      <c r="C358" s="18" t="s">
        <v>32</v>
      </c>
    </row>
    <row r="359" spans="1:3" ht="45.75" thickBot="1" x14ac:dyDescent="0.3">
      <c r="A359" s="18" t="s">
        <v>613</v>
      </c>
      <c r="B359" s="18">
        <v>358</v>
      </c>
      <c r="C359" s="18" t="s">
        <v>20</v>
      </c>
    </row>
    <row r="360" spans="1:3" ht="30.75" thickBot="1" x14ac:dyDescent="0.3">
      <c r="A360" s="18" t="s">
        <v>614</v>
      </c>
      <c r="B360" s="18">
        <v>359</v>
      </c>
      <c r="C360" s="18" t="s">
        <v>20</v>
      </c>
    </row>
    <row r="361" spans="1:3" ht="45.75" thickBot="1" x14ac:dyDescent="0.3">
      <c r="A361" s="18" t="s">
        <v>615</v>
      </c>
      <c r="B361" s="18">
        <v>360</v>
      </c>
      <c r="C361" s="18" t="s">
        <v>22</v>
      </c>
    </row>
    <row r="362" spans="1:3" ht="45.75" thickBot="1" x14ac:dyDescent="0.3">
      <c r="A362" s="18" t="s">
        <v>616</v>
      </c>
      <c r="B362" s="18">
        <v>361</v>
      </c>
      <c r="C362" s="18" t="s">
        <v>22</v>
      </c>
    </row>
    <row r="363" spans="1:3" ht="15.75" thickBot="1" x14ac:dyDescent="0.3">
      <c r="A363" s="18" t="s">
        <v>114</v>
      </c>
      <c r="B363" s="18">
        <v>362</v>
      </c>
      <c r="C363" s="18" t="s">
        <v>32</v>
      </c>
    </row>
    <row r="364" spans="1:3" ht="30.75" thickBot="1" x14ac:dyDescent="0.3">
      <c r="A364" s="18" t="s">
        <v>617</v>
      </c>
      <c r="B364" s="18">
        <v>363</v>
      </c>
      <c r="C364" s="18" t="s">
        <v>36</v>
      </c>
    </row>
    <row r="365" spans="1:3" ht="30.75" thickBot="1" x14ac:dyDescent="0.3">
      <c r="A365" s="18" t="s">
        <v>156</v>
      </c>
      <c r="B365" s="18">
        <v>364</v>
      </c>
      <c r="C365" s="18" t="s">
        <v>20</v>
      </c>
    </row>
    <row r="366" spans="1:3" ht="15.75" thickBot="1" x14ac:dyDescent="0.3">
      <c r="A366" s="18" t="s">
        <v>142</v>
      </c>
      <c r="B366" s="18">
        <v>365</v>
      </c>
      <c r="C366" s="18" t="s">
        <v>66</v>
      </c>
    </row>
    <row r="367" spans="1:3" ht="15.75" thickBot="1" x14ac:dyDescent="0.3">
      <c r="A367" s="18" t="s">
        <v>618</v>
      </c>
      <c r="B367" s="18">
        <v>366</v>
      </c>
      <c r="C367" s="18" t="s">
        <v>66</v>
      </c>
    </row>
    <row r="368" spans="1:3" ht="30.75" thickBot="1" x14ac:dyDescent="0.3">
      <c r="A368" s="18" t="s">
        <v>619</v>
      </c>
      <c r="B368" s="18">
        <v>367</v>
      </c>
      <c r="C368" s="18" t="s">
        <v>20</v>
      </c>
    </row>
    <row r="369" spans="1:3" ht="30.75" thickBot="1" x14ac:dyDescent="0.3">
      <c r="A369" s="18" t="s">
        <v>176</v>
      </c>
      <c r="B369" s="18">
        <v>368</v>
      </c>
      <c r="C369" s="18" t="s">
        <v>5</v>
      </c>
    </row>
    <row r="370" spans="1:3" ht="15.75" thickBot="1" x14ac:dyDescent="0.3">
      <c r="A370" s="18" t="s">
        <v>620</v>
      </c>
      <c r="B370" s="18">
        <v>369</v>
      </c>
      <c r="C370" s="18" t="s">
        <v>36</v>
      </c>
    </row>
    <row r="371" spans="1:3" ht="60.75" thickBot="1" x14ac:dyDescent="0.3">
      <c r="A371" s="18" t="s">
        <v>621</v>
      </c>
      <c r="B371" s="18">
        <v>370</v>
      </c>
      <c r="C371" s="18" t="s">
        <v>22</v>
      </c>
    </row>
    <row r="372" spans="1:3" ht="30.75" thickBot="1" x14ac:dyDescent="0.3">
      <c r="A372" s="18" t="s">
        <v>197</v>
      </c>
      <c r="B372" s="18">
        <v>371</v>
      </c>
      <c r="C372" s="18" t="s">
        <v>20</v>
      </c>
    </row>
    <row r="373" spans="1:3" ht="45.75" thickBot="1" x14ac:dyDescent="0.3">
      <c r="A373" s="18" t="s">
        <v>65</v>
      </c>
      <c r="B373" s="18">
        <v>372</v>
      </c>
      <c r="C373" s="18" t="s">
        <v>66</v>
      </c>
    </row>
    <row r="374" spans="1:3" ht="30.75" thickBot="1" x14ac:dyDescent="0.3">
      <c r="A374" s="18" t="s">
        <v>622</v>
      </c>
      <c r="B374" s="18">
        <v>373</v>
      </c>
      <c r="C374" s="18" t="s">
        <v>8</v>
      </c>
    </row>
    <row r="375" spans="1:3" ht="45.75" thickBot="1" x14ac:dyDescent="0.3">
      <c r="A375" s="18" t="s">
        <v>623</v>
      </c>
      <c r="B375" s="18">
        <v>374</v>
      </c>
      <c r="C375" s="18" t="s">
        <v>22</v>
      </c>
    </row>
    <row r="376" spans="1:3" ht="45.75" thickBot="1" x14ac:dyDescent="0.3">
      <c r="A376" s="18" t="s">
        <v>88</v>
      </c>
      <c r="B376" s="18">
        <v>375</v>
      </c>
      <c r="C376" s="18" t="s">
        <v>22</v>
      </c>
    </row>
    <row r="377" spans="1:3" ht="15.75" thickBot="1" x14ac:dyDescent="0.3">
      <c r="A377" s="18" t="s">
        <v>624</v>
      </c>
      <c r="B377" s="18">
        <v>376</v>
      </c>
      <c r="C377" s="18" t="s">
        <v>32</v>
      </c>
    </row>
    <row r="378" spans="1:3" ht="75.75" thickBot="1" x14ac:dyDescent="0.3">
      <c r="A378" s="18" t="s">
        <v>625</v>
      </c>
      <c r="B378" s="18">
        <v>377</v>
      </c>
      <c r="C378" s="18" t="s">
        <v>22</v>
      </c>
    </row>
    <row r="379" spans="1:3" ht="45.75" thickBot="1" x14ac:dyDescent="0.3">
      <c r="A379" s="18" t="s">
        <v>220</v>
      </c>
      <c r="B379" s="18">
        <v>378</v>
      </c>
      <c r="C379" s="18" t="s">
        <v>22</v>
      </c>
    </row>
    <row r="380" spans="1:3" ht="45.75" thickBot="1" x14ac:dyDescent="0.3">
      <c r="A380" s="18" t="s">
        <v>626</v>
      </c>
      <c r="B380" s="18">
        <v>379</v>
      </c>
      <c r="C380" s="18" t="s">
        <v>22</v>
      </c>
    </row>
    <row r="381" spans="1:3" ht="60.75" thickBot="1" x14ac:dyDescent="0.3">
      <c r="A381" s="18" t="s">
        <v>627</v>
      </c>
      <c r="B381" s="18">
        <v>380</v>
      </c>
      <c r="C381" s="18" t="s">
        <v>66</v>
      </c>
    </row>
    <row r="382" spans="1:3" ht="30.75" thickBot="1" x14ac:dyDescent="0.3">
      <c r="A382" s="18" t="s">
        <v>628</v>
      </c>
      <c r="B382" s="18">
        <v>381</v>
      </c>
      <c r="C382" s="18" t="s">
        <v>8</v>
      </c>
    </row>
    <row r="383" spans="1:3" ht="45.75" thickBot="1" x14ac:dyDescent="0.3">
      <c r="A383" s="18" t="s">
        <v>629</v>
      </c>
      <c r="B383" s="18">
        <v>382</v>
      </c>
      <c r="C383" s="18" t="s">
        <v>22</v>
      </c>
    </row>
    <row r="384" spans="1:3" ht="45.75" thickBot="1" x14ac:dyDescent="0.3">
      <c r="A384" s="18" t="s">
        <v>630</v>
      </c>
      <c r="B384" s="18">
        <v>383</v>
      </c>
      <c r="C384" s="18" t="s">
        <v>22</v>
      </c>
    </row>
    <row r="385" spans="1:3" ht="30.75" thickBot="1" x14ac:dyDescent="0.3">
      <c r="A385" s="18" t="s">
        <v>631</v>
      </c>
      <c r="B385" s="18">
        <v>384</v>
      </c>
      <c r="C385" s="18" t="s">
        <v>20</v>
      </c>
    </row>
    <row r="386" spans="1:3" ht="45.75" thickBot="1" x14ac:dyDescent="0.3">
      <c r="A386" s="18" t="s">
        <v>632</v>
      </c>
      <c r="B386" s="18">
        <v>385</v>
      </c>
      <c r="C386" s="18" t="s">
        <v>22</v>
      </c>
    </row>
    <row r="387" spans="1:3" ht="45.75" thickBot="1" x14ac:dyDescent="0.3">
      <c r="A387" s="18" t="s">
        <v>633</v>
      </c>
      <c r="B387" s="18">
        <v>386</v>
      </c>
      <c r="C387" s="18" t="s">
        <v>22</v>
      </c>
    </row>
    <row r="388" spans="1:3" ht="30.75" thickBot="1" x14ac:dyDescent="0.3">
      <c r="A388" s="18" t="s">
        <v>634</v>
      </c>
      <c r="B388" s="18">
        <v>387</v>
      </c>
      <c r="C388" s="18" t="s">
        <v>20</v>
      </c>
    </row>
    <row r="389" spans="1:3" ht="30.75" thickBot="1" x14ac:dyDescent="0.3">
      <c r="A389" s="18" t="s">
        <v>635</v>
      </c>
      <c r="B389" s="18">
        <v>388</v>
      </c>
      <c r="C389" s="18" t="s">
        <v>8</v>
      </c>
    </row>
    <row r="390" spans="1:3" ht="60.75" thickBot="1" x14ac:dyDescent="0.3">
      <c r="A390" s="18" t="s">
        <v>636</v>
      </c>
      <c r="B390" s="18">
        <v>389</v>
      </c>
      <c r="C390" s="18" t="s">
        <v>22</v>
      </c>
    </row>
    <row r="391" spans="1:3" ht="15.75" thickBot="1" x14ac:dyDescent="0.3">
      <c r="A391" s="18" t="s">
        <v>191</v>
      </c>
      <c r="B391" s="18">
        <v>390</v>
      </c>
      <c r="C391" s="18" t="s">
        <v>32</v>
      </c>
    </row>
    <row r="392" spans="1:3" ht="75.75" thickBot="1" x14ac:dyDescent="0.3">
      <c r="A392" s="18" t="s">
        <v>637</v>
      </c>
      <c r="B392" s="18">
        <v>391</v>
      </c>
      <c r="C392" s="18" t="s">
        <v>32</v>
      </c>
    </row>
    <row r="393" spans="1:3" ht="75.75" thickBot="1" x14ac:dyDescent="0.3">
      <c r="A393" s="18" t="s">
        <v>638</v>
      </c>
      <c r="B393" s="18">
        <v>392</v>
      </c>
      <c r="C393" s="18" t="s">
        <v>5</v>
      </c>
    </row>
    <row r="394" spans="1:3" ht="45.75" thickBot="1" x14ac:dyDescent="0.3">
      <c r="A394" s="18" t="s">
        <v>246</v>
      </c>
      <c r="B394" s="18">
        <v>393</v>
      </c>
      <c r="C394" s="18" t="s">
        <v>22</v>
      </c>
    </row>
    <row r="395" spans="1:3" ht="45.75" thickBot="1" x14ac:dyDescent="0.3">
      <c r="A395" s="18" t="s">
        <v>257</v>
      </c>
      <c r="B395" s="18">
        <v>394</v>
      </c>
      <c r="C395" s="18" t="s">
        <v>22</v>
      </c>
    </row>
    <row r="396" spans="1:3" ht="60.75" thickBot="1" x14ac:dyDescent="0.3">
      <c r="A396" s="18" t="s">
        <v>639</v>
      </c>
      <c r="B396" s="18">
        <v>395</v>
      </c>
      <c r="C396" s="18" t="s">
        <v>92</v>
      </c>
    </row>
    <row r="397" spans="1:3" ht="30.75" thickBot="1" x14ac:dyDescent="0.3">
      <c r="A397" s="18" t="s">
        <v>640</v>
      </c>
      <c r="B397" s="18">
        <v>396</v>
      </c>
      <c r="C397" s="18" t="s">
        <v>32</v>
      </c>
    </row>
    <row r="398" spans="1:3" ht="30.75" thickBot="1" x14ac:dyDescent="0.3">
      <c r="A398" s="18" t="s">
        <v>641</v>
      </c>
      <c r="B398" s="18">
        <v>397</v>
      </c>
      <c r="C398" s="18" t="s">
        <v>40</v>
      </c>
    </row>
    <row r="399" spans="1:3" ht="45.75" thickBot="1" x14ac:dyDescent="0.3">
      <c r="A399" s="18" t="s">
        <v>642</v>
      </c>
      <c r="B399" s="18">
        <v>398</v>
      </c>
      <c r="C399" s="18" t="s">
        <v>22</v>
      </c>
    </row>
    <row r="400" spans="1:3" ht="45.75" thickBot="1" x14ac:dyDescent="0.3">
      <c r="A400" s="18" t="s">
        <v>151</v>
      </c>
      <c r="B400" s="18">
        <v>399</v>
      </c>
      <c r="C400" s="18" t="s">
        <v>22</v>
      </c>
    </row>
    <row r="401" spans="1:3" ht="15.75" thickBot="1" x14ac:dyDescent="0.3">
      <c r="A401" s="18" t="s">
        <v>316</v>
      </c>
      <c r="B401" s="18">
        <v>400</v>
      </c>
      <c r="C401" s="18" t="s">
        <v>36</v>
      </c>
    </row>
    <row r="402" spans="1:3" ht="45.75" thickBot="1" x14ac:dyDescent="0.3">
      <c r="A402" s="18" t="s">
        <v>643</v>
      </c>
      <c r="B402" s="18">
        <v>401</v>
      </c>
      <c r="C402" s="18" t="s">
        <v>22</v>
      </c>
    </row>
    <row r="403" spans="1:3" ht="30.75" thickBot="1" x14ac:dyDescent="0.3">
      <c r="A403" s="18" t="s">
        <v>644</v>
      </c>
      <c r="B403" s="18">
        <v>402</v>
      </c>
      <c r="C403" s="18" t="s">
        <v>20</v>
      </c>
    </row>
    <row r="404" spans="1:3" ht="30.75" thickBot="1" x14ac:dyDescent="0.3">
      <c r="A404" s="18" t="s">
        <v>645</v>
      </c>
      <c r="B404" s="18">
        <v>403</v>
      </c>
      <c r="C404" s="18" t="s">
        <v>20</v>
      </c>
    </row>
    <row r="405" spans="1:3" ht="30.75" thickBot="1" x14ac:dyDescent="0.3">
      <c r="A405" s="18" t="s">
        <v>198</v>
      </c>
      <c r="B405" s="18">
        <v>404</v>
      </c>
      <c r="C405" s="18" t="s">
        <v>32</v>
      </c>
    </row>
    <row r="406" spans="1:3" ht="30.75" thickBot="1" x14ac:dyDescent="0.3">
      <c r="A406" s="18" t="s">
        <v>646</v>
      </c>
      <c r="B406" s="18">
        <v>405</v>
      </c>
      <c r="C406" s="18" t="s">
        <v>20</v>
      </c>
    </row>
    <row r="407" spans="1:3" ht="45.75" thickBot="1" x14ac:dyDescent="0.3">
      <c r="A407" s="18" t="s">
        <v>647</v>
      </c>
      <c r="B407" s="18">
        <v>406</v>
      </c>
      <c r="C407" s="18" t="s">
        <v>22</v>
      </c>
    </row>
    <row r="408" spans="1:3" ht="45.75" thickBot="1" x14ac:dyDescent="0.3">
      <c r="A408" s="18" t="s">
        <v>648</v>
      </c>
      <c r="B408" s="18">
        <v>407</v>
      </c>
      <c r="C408" s="18" t="s">
        <v>22</v>
      </c>
    </row>
    <row r="409" spans="1:3" ht="45.75" thickBot="1" x14ac:dyDescent="0.3">
      <c r="A409" s="18" t="s">
        <v>649</v>
      </c>
      <c r="B409" s="18">
        <v>408</v>
      </c>
      <c r="C409" s="18" t="s">
        <v>22</v>
      </c>
    </row>
    <row r="410" spans="1:3" ht="45.75" thickBot="1" x14ac:dyDescent="0.3">
      <c r="A410" s="18" t="s">
        <v>650</v>
      </c>
      <c r="B410" s="18">
        <v>409</v>
      </c>
      <c r="C410" s="18" t="s">
        <v>22</v>
      </c>
    </row>
    <row r="411" spans="1:3" ht="45.75" thickBot="1" x14ac:dyDescent="0.3">
      <c r="A411" s="18" t="s">
        <v>651</v>
      </c>
      <c r="B411" s="18">
        <v>410</v>
      </c>
      <c r="C411" s="18" t="s">
        <v>22</v>
      </c>
    </row>
    <row r="412" spans="1:3" ht="15.75" thickBot="1" x14ac:dyDescent="0.3">
      <c r="A412" s="18" t="s">
        <v>125</v>
      </c>
      <c r="B412" s="18">
        <v>411</v>
      </c>
      <c r="C412" s="18" t="s">
        <v>36</v>
      </c>
    </row>
    <row r="413" spans="1:3" ht="45.75" thickBot="1" x14ac:dyDescent="0.3">
      <c r="A413" s="18" t="s">
        <v>256</v>
      </c>
      <c r="B413" s="18">
        <v>412</v>
      </c>
      <c r="C413" s="18" t="s">
        <v>22</v>
      </c>
    </row>
    <row r="414" spans="1:3" ht="45.75" thickBot="1" x14ac:dyDescent="0.3">
      <c r="A414" s="18" t="s">
        <v>652</v>
      </c>
      <c r="B414" s="18">
        <v>413</v>
      </c>
      <c r="C414" s="18" t="s">
        <v>22</v>
      </c>
    </row>
    <row r="415" spans="1:3" ht="30.75" thickBot="1" x14ac:dyDescent="0.3">
      <c r="A415" s="18" t="s">
        <v>653</v>
      </c>
      <c r="B415" s="18">
        <v>414</v>
      </c>
      <c r="C415" s="18" t="s">
        <v>32</v>
      </c>
    </row>
    <row r="416" spans="1:3" ht="15.75" thickBot="1" x14ac:dyDescent="0.3">
      <c r="A416" s="18" t="s">
        <v>229</v>
      </c>
      <c r="B416" s="18">
        <v>415</v>
      </c>
      <c r="C416" s="18" t="s">
        <v>32</v>
      </c>
    </row>
    <row r="417" spans="1:3" ht="30.75" thickBot="1" x14ac:dyDescent="0.3">
      <c r="A417" s="18" t="s">
        <v>654</v>
      </c>
      <c r="B417" s="18">
        <v>416</v>
      </c>
      <c r="C417" s="18" t="s">
        <v>655</v>
      </c>
    </row>
    <row r="418" spans="1:3" ht="45.75" thickBot="1" x14ac:dyDescent="0.3">
      <c r="A418" s="18" t="s">
        <v>275</v>
      </c>
      <c r="B418" s="18">
        <v>417</v>
      </c>
      <c r="C418" s="18" t="s">
        <v>22</v>
      </c>
    </row>
    <row r="419" spans="1:3" ht="15.75" thickBot="1" x14ac:dyDescent="0.3">
      <c r="A419" s="18" t="s">
        <v>656</v>
      </c>
      <c r="B419" s="18">
        <v>418</v>
      </c>
      <c r="C419" s="18" t="s">
        <v>36</v>
      </c>
    </row>
    <row r="420" spans="1:3" ht="30.75" thickBot="1" x14ac:dyDescent="0.3">
      <c r="A420" s="18" t="s">
        <v>657</v>
      </c>
      <c r="B420" s="18">
        <v>419</v>
      </c>
      <c r="C420" s="18" t="s">
        <v>20</v>
      </c>
    </row>
    <row r="421" spans="1:3" ht="45.75" thickBot="1" x14ac:dyDescent="0.3">
      <c r="A421" s="18" t="s">
        <v>658</v>
      </c>
      <c r="B421" s="18">
        <v>420</v>
      </c>
      <c r="C421" s="18" t="s">
        <v>22</v>
      </c>
    </row>
    <row r="422" spans="1:3" ht="45.75" thickBot="1" x14ac:dyDescent="0.3">
      <c r="A422" s="18" t="s">
        <v>659</v>
      </c>
      <c r="B422" s="18">
        <v>421</v>
      </c>
      <c r="C422" s="18" t="s">
        <v>22</v>
      </c>
    </row>
    <row r="423" spans="1:3" ht="15.75" thickBot="1" x14ac:dyDescent="0.3">
      <c r="A423" s="18" t="s">
        <v>241</v>
      </c>
      <c r="B423" s="18">
        <v>422</v>
      </c>
      <c r="C423" s="18" t="s">
        <v>32</v>
      </c>
    </row>
    <row r="424" spans="1:3" ht="45.75" thickBot="1" x14ac:dyDescent="0.3">
      <c r="A424" s="18" t="s">
        <v>217</v>
      </c>
      <c r="B424" s="18">
        <v>423</v>
      </c>
      <c r="C424" s="18" t="s">
        <v>22</v>
      </c>
    </row>
    <row r="425" spans="1:3" ht="45.75" thickBot="1" x14ac:dyDescent="0.3">
      <c r="A425" s="18" t="s">
        <v>190</v>
      </c>
      <c r="B425" s="18">
        <v>424</v>
      </c>
      <c r="C425" s="18" t="s">
        <v>22</v>
      </c>
    </row>
    <row r="426" spans="1:3" ht="45.75" thickBot="1" x14ac:dyDescent="0.3">
      <c r="A426" s="18" t="s">
        <v>317</v>
      </c>
      <c r="B426" s="18">
        <v>425</v>
      </c>
      <c r="C426" s="18" t="s">
        <v>22</v>
      </c>
    </row>
    <row r="427" spans="1:3" ht="45.75" thickBot="1" x14ac:dyDescent="0.3">
      <c r="A427" s="18" t="s">
        <v>148</v>
      </c>
      <c r="B427" s="18">
        <v>426</v>
      </c>
      <c r="C427" s="18" t="s">
        <v>22</v>
      </c>
    </row>
    <row r="428" spans="1:3" ht="15.75" thickBot="1" x14ac:dyDescent="0.3">
      <c r="A428" s="18" t="s">
        <v>660</v>
      </c>
      <c r="B428" s="18">
        <v>427</v>
      </c>
      <c r="C428" s="18" t="s">
        <v>36</v>
      </c>
    </row>
    <row r="429" spans="1:3" ht="15.75" thickBot="1" x14ac:dyDescent="0.3">
      <c r="A429" s="18" t="s">
        <v>661</v>
      </c>
      <c r="B429" s="18">
        <v>428</v>
      </c>
      <c r="C429" s="18" t="s">
        <v>36</v>
      </c>
    </row>
    <row r="430" spans="1:3" ht="45.75" thickBot="1" x14ac:dyDescent="0.3">
      <c r="A430" s="18" t="s">
        <v>261</v>
      </c>
      <c r="B430" s="18">
        <v>429</v>
      </c>
      <c r="C430" s="18" t="s">
        <v>22</v>
      </c>
    </row>
    <row r="431" spans="1:3" ht="15.75" thickBot="1" x14ac:dyDescent="0.3">
      <c r="A431" s="18" t="s">
        <v>211</v>
      </c>
      <c r="B431" s="18">
        <v>430</v>
      </c>
      <c r="C431" s="18" t="s">
        <v>32</v>
      </c>
    </row>
    <row r="432" spans="1:3" ht="45.75" thickBot="1" x14ac:dyDescent="0.3">
      <c r="A432" s="18" t="s">
        <v>662</v>
      </c>
      <c r="B432" s="18">
        <v>431</v>
      </c>
      <c r="C432" s="18" t="s">
        <v>22</v>
      </c>
    </row>
    <row r="433" spans="1:3" ht="15.75" thickBot="1" x14ac:dyDescent="0.3">
      <c r="A433" s="18" t="s">
        <v>663</v>
      </c>
      <c r="B433" s="18">
        <v>432</v>
      </c>
      <c r="C433" s="18" t="s">
        <v>32</v>
      </c>
    </row>
    <row r="434" spans="1:3" ht="30.75" thickBot="1" x14ac:dyDescent="0.3">
      <c r="A434" s="18" t="s">
        <v>259</v>
      </c>
      <c r="B434" s="18">
        <v>433</v>
      </c>
      <c r="C434" s="18" t="s">
        <v>5</v>
      </c>
    </row>
    <row r="435" spans="1:3" ht="45.75" thickBot="1" x14ac:dyDescent="0.3">
      <c r="A435" s="18" t="s">
        <v>664</v>
      </c>
      <c r="B435" s="18">
        <v>434</v>
      </c>
      <c r="C435" s="18" t="s">
        <v>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5"/>
  <sheetViews>
    <sheetView topLeftCell="A7" workbookViewId="0">
      <selection activeCell="B29" sqref="B29"/>
    </sheetView>
  </sheetViews>
  <sheetFormatPr defaultRowHeight="15" x14ac:dyDescent="0.25"/>
  <cols>
    <col min="1" max="1" width="15.85546875" customWidth="1"/>
    <col min="2" max="2" width="20.42578125" customWidth="1"/>
  </cols>
  <sheetData>
    <row r="1" spans="1:2" x14ac:dyDescent="0.25">
      <c r="A1" s="17" t="s">
        <v>1</v>
      </c>
      <c r="B1" s="17" t="s">
        <v>408</v>
      </c>
    </row>
    <row r="2" spans="1:2" x14ac:dyDescent="0.25">
      <c r="A2" t="s">
        <v>37</v>
      </c>
      <c r="B2">
        <v>1924000</v>
      </c>
    </row>
    <row r="3" spans="1:2" x14ac:dyDescent="0.25">
      <c r="A3" t="s">
        <v>11</v>
      </c>
      <c r="B3">
        <v>13620000</v>
      </c>
    </row>
    <row r="4" spans="1:2" x14ac:dyDescent="0.25">
      <c r="A4" t="s">
        <v>53</v>
      </c>
      <c r="B4">
        <v>738000</v>
      </c>
    </row>
    <row r="5" spans="1:2" x14ac:dyDescent="0.25">
      <c r="A5" t="s">
        <v>51</v>
      </c>
      <c r="B5">
        <v>803000</v>
      </c>
    </row>
    <row r="6" spans="1:2" x14ac:dyDescent="0.25">
      <c r="A6" t="s">
        <v>48</v>
      </c>
      <c r="B6">
        <v>534000</v>
      </c>
    </row>
    <row r="7" spans="1:2" x14ac:dyDescent="0.25">
      <c r="A7" t="s">
        <v>389</v>
      </c>
      <c r="B7">
        <v>31057000</v>
      </c>
    </row>
    <row r="8" spans="1:2" x14ac:dyDescent="0.25">
      <c r="A8" t="s">
        <v>29</v>
      </c>
      <c r="B8">
        <v>6269000</v>
      </c>
    </row>
    <row r="9" spans="1:2" x14ac:dyDescent="0.25">
      <c r="A9" t="s">
        <v>64</v>
      </c>
      <c r="B9">
        <v>1058000</v>
      </c>
    </row>
    <row r="10" spans="1:2" x14ac:dyDescent="0.25">
      <c r="A10" t="s">
        <v>13</v>
      </c>
      <c r="B10">
        <v>29538000</v>
      </c>
    </row>
    <row r="11" spans="1:2" x14ac:dyDescent="0.25">
      <c r="A11" t="s">
        <v>305</v>
      </c>
      <c r="B11">
        <v>9973000</v>
      </c>
    </row>
    <row r="12" spans="1:2" x14ac:dyDescent="0.25">
      <c r="A12" t="s">
        <v>6</v>
      </c>
      <c r="B12">
        <v>63233000</v>
      </c>
    </row>
    <row r="13" spans="1:2" x14ac:dyDescent="0.25">
      <c r="A13" t="s">
        <v>49</v>
      </c>
      <c r="B13">
        <v>534000</v>
      </c>
    </row>
    <row r="14" spans="1:2" x14ac:dyDescent="0.25">
      <c r="A14" t="s">
        <v>404</v>
      </c>
      <c r="B14">
        <v>445000</v>
      </c>
    </row>
    <row r="15" spans="1:2" x14ac:dyDescent="0.25">
      <c r="A15" t="s">
        <v>34</v>
      </c>
      <c r="B15">
        <v>1404000</v>
      </c>
    </row>
    <row r="16" spans="1:2" x14ac:dyDescent="0.25">
      <c r="A16" t="s">
        <v>405</v>
      </c>
      <c r="B16">
        <v>17560000</v>
      </c>
    </row>
    <row r="17" spans="1:2" x14ac:dyDescent="0.25">
      <c r="A17" t="s">
        <v>57</v>
      </c>
      <c r="B17">
        <v>1351000</v>
      </c>
    </row>
    <row r="18" spans="1:2" x14ac:dyDescent="0.25">
      <c r="A18" t="s">
        <v>9</v>
      </c>
      <c r="B18">
        <v>23326000</v>
      </c>
    </row>
    <row r="19" spans="1:2" x14ac:dyDescent="0.25">
      <c r="A19" t="s">
        <v>26</v>
      </c>
      <c r="B19">
        <v>10209000</v>
      </c>
    </row>
    <row r="20" spans="1:2" x14ac:dyDescent="0.25">
      <c r="A20" t="s">
        <v>56</v>
      </c>
      <c r="B20">
        <v>1680000</v>
      </c>
    </row>
    <row r="21" spans="1:2" x14ac:dyDescent="0.25">
      <c r="A21" t="s">
        <v>19</v>
      </c>
      <c r="B21">
        <v>13211000</v>
      </c>
    </row>
    <row r="22" spans="1:2" x14ac:dyDescent="0.25">
      <c r="A22" t="s">
        <v>85</v>
      </c>
      <c r="B22">
        <v>805000</v>
      </c>
    </row>
    <row r="23" spans="1:2" x14ac:dyDescent="0.25">
      <c r="A23" t="s">
        <v>59</v>
      </c>
      <c r="B23">
        <v>2081000</v>
      </c>
    </row>
    <row r="24" spans="1:2" x14ac:dyDescent="0.25">
      <c r="A24" t="s">
        <v>23</v>
      </c>
      <c r="B24">
        <v>5982000</v>
      </c>
    </row>
    <row r="25" spans="1:2" x14ac:dyDescent="0.25">
      <c r="A25" t="s">
        <v>89</v>
      </c>
      <c r="B25">
        <v>2336000</v>
      </c>
    </row>
    <row r="26" spans="1:2" x14ac:dyDescent="0.25">
      <c r="A26" t="s">
        <v>15</v>
      </c>
      <c r="B26">
        <v>7870000</v>
      </c>
    </row>
    <row r="27" spans="1:2" x14ac:dyDescent="0.25">
      <c r="A27" t="s">
        <v>320</v>
      </c>
      <c r="B27">
        <v>1866000</v>
      </c>
    </row>
    <row r="28" spans="1:2" x14ac:dyDescent="0.25">
      <c r="A28" t="s">
        <v>21</v>
      </c>
      <c r="B28">
        <v>8057000</v>
      </c>
    </row>
    <row r="29" spans="1:2" x14ac:dyDescent="0.25">
      <c r="A29" t="s">
        <v>406</v>
      </c>
      <c r="B29">
        <v>1337000</v>
      </c>
    </row>
    <row r="30" spans="1:2" x14ac:dyDescent="0.25">
      <c r="A30" t="s">
        <v>323</v>
      </c>
      <c r="B30">
        <v>4871000</v>
      </c>
    </row>
    <row r="31" spans="1:2" x14ac:dyDescent="0.25">
      <c r="A31" t="s">
        <v>41</v>
      </c>
      <c r="B31">
        <v>1230000</v>
      </c>
    </row>
    <row r="32" spans="1:2" x14ac:dyDescent="0.25">
      <c r="A32" t="s">
        <v>24</v>
      </c>
      <c r="B32">
        <v>9827000</v>
      </c>
    </row>
    <row r="33" spans="1:2" x14ac:dyDescent="0.25">
      <c r="A33" t="s">
        <v>38</v>
      </c>
      <c r="B33">
        <v>1200000</v>
      </c>
    </row>
    <row r="34" spans="1:2" x14ac:dyDescent="0.25">
      <c r="A34" t="s">
        <v>31</v>
      </c>
      <c r="B34">
        <v>5131000</v>
      </c>
    </row>
    <row r="35" spans="1:2" x14ac:dyDescent="0.25">
      <c r="A35" t="s">
        <v>18</v>
      </c>
      <c r="B35">
        <v>13924000</v>
      </c>
    </row>
    <row r="36" spans="1:2" x14ac:dyDescent="0.25">
      <c r="A36" t="s">
        <v>60</v>
      </c>
      <c r="B36">
        <v>1575000</v>
      </c>
    </row>
    <row r="37" spans="1:2" x14ac:dyDescent="0.25">
      <c r="A37" t="s">
        <v>42</v>
      </c>
      <c r="B37">
        <v>760000</v>
      </c>
    </row>
    <row r="38" spans="1:2" x14ac:dyDescent="0.25">
      <c r="A38" t="s">
        <v>54</v>
      </c>
      <c r="B38">
        <v>729000</v>
      </c>
    </row>
    <row r="39" spans="1:2" x14ac:dyDescent="0.25">
      <c r="A39" t="s">
        <v>46</v>
      </c>
      <c r="B39">
        <v>557000</v>
      </c>
    </row>
    <row r="40" spans="1:2" x14ac:dyDescent="0.25">
      <c r="A40" t="s">
        <v>17</v>
      </c>
      <c r="B40">
        <v>6509000</v>
      </c>
    </row>
    <row r="41" spans="1:2" x14ac:dyDescent="0.25">
      <c r="A41" t="s">
        <v>407</v>
      </c>
      <c r="B41">
        <v>1378000</v>
      </c>
    </row>
    <row r="42" spans="1:2" x14ac:dyDescent="0.25">
      <c r="A42" t="s">
        <v>45</v>
      </c>
      <c r="B42">
        <v>4121000</v>
      </c>
    </row>
    <row r="43" spans="1:2" x14ac:dyDescent="0.25">
      <c r="A43" t="s">
        <v>58</v>
      </c>
      <c r="B43">
        <v>1542000</v>
      </c>
    </row>
    <row r="44" spans="1:2" x14ac:dyDescent="0.25">
      <c r="A44" t="s">
        <v>33</v>
      </c>
      <c r="B44">
        <v>5756000</v>
      </c>
    </row>
    <row r="45" spans="1:2" x14ac:dyDescent="0.25">
      <c r="A45" t="s">
        <v>355</v>
      </c>
      <c r="B45">
        <v>5521000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workbookViewId="0">
      <selection activeCell="F11" sqref="F11"/>
    </sheetView>
  </sheetViews>
  <sheetFormatPr defaultRowHeight="15" x14ac:dyDescent="0.25"/>
  <cols>
    <col min="2" max="2" width="19.28515625" customWidth="1"/>
    <col min="3" max="3" width="31.85546875" customWidth="1"/>
    <col min="5" max="5" width="20.85546875" customWidth="1"/>
    <col min="6" max="6" width="16.7109375" customWidth="1"/>
    <col min="7" max="7" width="11.85546875" customWidth="1"/>
  </cols>
  <sheetData>
    <row r="1" spans="1:7" ht="30" customHeight="1" x14ac:dyDescent="0.25">
      <c r="A1" s="19" t="s">
        <v>0</v>
      </c>
      <c r="B1" s="19" t="s">
        <v>1</v>
      </c>
      <c r="C1" s="19" t="s">
        <v>401</v>
      </c>
      <c r="D1" s="19" t="s">
        <v>398</v>
      </c>
      <c r="E1" s="19" t="s">
        <v>402</v>
      </c>
      <c r="F1" s="19" t="s">
        <v>438</v>
      </c>
      <c r="G1" s="19" t="s">
        <v>403</v>
      </c>
    </row>
    <row r="2" spans="1:7" x14ac:dyDescent="0.25">
      <c r="A2" s="20">
        <v>1</v>
      </c>
      <c r="B2" s="21" t="s">
        <v>4</v>
      </c>
      <c r="C2" s="22">
        <v>12442373</v>
      </c>
      <c r="D2" s="21">
        <f>VLOOKUP(B2,Sheet2!$B$1:$C$275,2,FALSE)</f>
        <v>62.9375</v>
      </c>
      <c r="E2" s="21">
        <v>17560000</v>
      </c>
      <c r="F2" s="21">
        <v>29</v>
      </c>
      <c r="G2" s="21" t="s">
        <v>666</v>
      </c>
    </row>
    <row r="3" spans="1:7" x14ac:dyDescent="0.25">
      <c r="A3" s="20">
        <v>2</v>
      </c>
      <c r="B3" s="21" t="s">
        <v>6</v>
      </c>
      <c r="C3" s="22">
        <v>11034555</v>
      </c>
      <c r="D3" s="21">
        <f>VLOOKUP(B3,Sheet2!$B$1:$C$275,2,FALSE)</f>
        <v>122.10566600000001</v>
      </c>
      <c r="E3" s="21">
        <f>VLOOKUP(B3,MotorRegistration!$A$1:$B$275,2,FALSE)</f>
        <v>63233000</v>
      </c>
      <c r="F3" s="21">
        <v>8</v>
      </c>
      <c r="G3" s="21" t="s">
        <v>666</v>
      </c>
    </row>
    <row r="4" spans="1:7" x14ac:dyDescent="0.25">
      <c r="A4" s="20">
        <v>3</v>
      </c>
      <c r="B4" s="21" t="s">
        <v>7</v>
      </c>
      <c r="C4" s="22">
        <v>8443675</v>
      </c>
      <c r="D4" s="21">
        <f>VLOOKUP(B4,Sheet2!$B$1:$C$275,2,FALSE)</f>
        <v>63.253075970411771</v>
      </c>
      <c r="E4" s="21">
        <v>31057000</v>
      </c>
      <c r="F4" s="21">
        <v>210</v>
      </c>
      <c r="G4" s="21" t="s">
        <v>667</v>
      </c>
    </row>
    <row r="5" spans="1:7" x14ac:dyDescent="0.25">
      <c r="A5" s="20">
        <v>4</v>
      </c>
      <c r="B5" s="21" t="s">
        <v>9</v>
      </c>
      <c r="C5" s="22">
        <v>6993262</v>
      </c>
      <c r="D5" s="21">
        <f>VLOOKUP(B5,Sheet2!$B$1:$C$275,2,FALSE)</f>
        <v>58.575000000000003</v>
      </c>
      <c r="E5" s="21">
        <f>VLOOKUP(B5,MotorRegistration!$A$1:$B$275,2,FALSE)</f>
        <v>23326000</v>
      </c>
      <c r="F5" s="21">
        <v>22</v>
      </c>
      <c r="G5" s="21" t="s">
        <v>666</v>
      </c>
    </row>
    <row r="6" spans="1:7" x14ac:dyDescent="0.25">
      <c r="A6" s="20">
        <v>5</v>
      </c>
      <c r="B6" s="21" t="s">
        <v>11</v>
      </c>
      <c r="C6" s="22">
        <v>5577940</v>
      </c>
      <c r="D6" s="21">
        <f>VLOOKUP(B6,Sheet2!$B$1:$C$275,2,FALSE)</f>
        <v>100.1</v>
      </c>
      <c r="E6" s="21">
        <f>VLOOKUP(B6,MotorRegistration!$A$1:$B$275,2,FALSE)</f>
        <v>13620000</v>
      </c>
      <c r="F6" s="21">
        <v>183</v>
      </c>
      <c r="G6" s="21" t="s">
        <v>667</v>
      </c>
    </row>
    <row r="7" spans="1:7" x14ac:dyDescent="0.25">
      <c r="A7" s="20">
        <v>6</v>
      </c>
      <c r="B7" s="21" t="s">
        <v>13</v>
      </c>
      <c r="C7" s="22">
        <v>4646732</v>
      </c>
      <c r="D7" s="21">
        <f>VLOOKUP(B7,Sheet2!$B$1:$C$275,2,FALSE)</f>
        <v>44.283333333333303</v>
      </c>
      <c r="E7" s="21">
        <f>VLOOKUP(B7,MotorRegistration!$A$1:$B$275,2,FALSE)</f>
        <v>29538000</v>
      </c>
      <c r="F7" s="21">
        <v>235</v>
      </c>
      <c r="G7" s="21" t="s">
        <v>667</v>
      </c>
    </row>
    <row r="8" spans="1:7" x14ac:dyDescent="0.25">
      <c r="A8" s="20">
        <v>7</v>
      </c>
      <c r="B8" s="21" t="s">
        <v>15</v>
      </c>
      <c r="C8" s="22">
        <v>4496694</v>
      </c>
      <c r="D8" s="21">
        <f>VLOOKUP(B8,Sheet2!$B$1:$C$275,2,FALSE)</f>
        <v>61.4</v>
      </c>
      <c r="E8" s="21">
        <f>VLOOKUP(B8,MotorRegistration!$A$1:$B$275,2,FALSE)</f>
        <v>7870000</v>
      </c>
      <c r="F8" s="21"/>
      <c r="G8" s="21" t="s">
        <v>666</v>
      </c>
    </row>
    <row r="9" spans="1:7" x14ac:dyDescent="0.25">
      <c r="A9" s="20">
        <v>8</v>
      </c>
      <c r="B9" s="21" t="s">
        <v>17</v>
      </c>
      <c r="C9" s="22">
        <v>4467797</v>
      </c>
      <c r="D9" s="21">
        <f>VLOOKUP(B9,Sheet2!$B$1:$C$275,2,FALSE)</f>
        <v>51.933299375948721</v>
      </c>
      <c r="E9" s="21">
        <f>VLOOKUP(B9,MotorRegistration!$A$1:$B$275,2,FALSE)</f>
        <v>6509000</v>
      </c>
      <c r="F9" s="21">
        <f>VLOOKUP(B9,Swatchta!$A$1:$B$275,2,FALSE)</f>
        <v>4</v>
      </c>
      <c r="G9" s="21" t="s">
        <v>667</v>
      </c>
    </row>
    <row r="10" spans="1:7" x14ac:dyDescent="0.25">
      <c r="A10" s="20">
        <v>9</v>
      </c>
      <c r="B10" s="21" t="s">
        <v>18</v>
      </c>
      <c r="C10" s="22">
        <v>3124458</v>
      </c>
      <c r="D10" s="21">
        <f>VLOOKUP(B10,Sheet2!$B$1:$C$275,2,FALSE)</f>
        <v>49.256325181312192</v>
      </c>
      <c r="E10" s="21">
        <f>VLOOKUP(B10,MotorRegistration!$A$1:$B$275,2,FALSE)</f>
        <v>13924000</v>
      </c>
      <c r="F10" s="21">
        <f>VLOOKUP(B10,Swatchta!$A$1:$B$275,2,FALSE)</f>
        <v>13</v>
      </c>
      <c r="G10" s="21" t="s">
        <v>667</v>
      </c>
    </row>
    <row r="11" spans="1:7" x14ac:dyDescent="0.25">
      <c r="A11" s="20">
        <v>10</v>
      </c>
      <c r="B11" s="21" t="s">
        <v>19</v>
      </c>
      <c r="C11" s="22">
        <v>3046163</v>
      </c>
      <c r="D11" s="21">
        <f>VLOOKUP(B11,Sheet2!$B$1:$C$275,2,FALSE)</f>
        <v>99.940369933097202</v>
      </c>
      <c r="E11" s="21">
        <f>VLOOKUP(B11,MotorRegistration!$A$1:$B$275,2,FALSE)</f>
        <v>13211000</v>
      </c>
      <c r="F11" s="21">
        <f>VLOOKUP(B11,Swatchta!$A$1:$B$275,2,FALSE)</f>
        <v>215</v>
      </c>
      <c r="G11" s="21" t="s">
        <v>667</v>
      </c>
    </row>
    <row r="12" spans="1:7" x14ac:dyDescent="0.25">
      <c r="A12" s="20">
        <v>11</v>
      </c>
      <c r="B12" s="21" t="s">
        <v>21</v>
      </c>
      <c r="C12" s="22">
        <v>2817105</v>
      </c>
      <c r="D12" s="21">
        <f>VLOOKUP(B12,Sheet2!$B$1:$C$275,2,FALSE)</f>
        <v>112.86123204587621</v>
      </c>
      <c r="E12" s="21">
        <f>VLOOKUP(B12,MotorRegistration!$A$1:$B$275,2,FALSE)</f>
        <v>8057000</v>
      </c>
      <c r="F12" s="21">
        <f>VLOOKUP(B12,Swatchta!$A$1:$B$275,2,FALSE)</f>
        <v>269</v>
      </c>
      <c r="G12" s="21" t="s">
        <v>666</v>
      </c>
    </row>
    <row r="13" spans="1:7" x14ac:dyDescent="0.25">
      <c r="A13" s="20">
        <v>12</v>
      </c>
      <c r="B13" s="21" t="s">
        <v>23</v>
      </c>
      <c r="C13" s="22">
        <v>2765348</v>
      </c>
      <c r="D13" s="21">
        <f>VLOOKUP(B13,Sheet2!$B$1:$C$275,2,FALSE)</f>
        <v>114.90911730477315</v>
      </c>
      <c r="E13" s="21">
        <f>VLOOKUP(B13,MotorRegistration!$A$1:$B$275,2,FALSE)</f>
        <v>5982000</v>
      </c>
      <c r="F13" s="21">
        <f>VLOOKUP(B13,Swatchta!$A$1:$B$275,2,FALSE)</f>
        <v>175</v>
      </c>
      <c r="G13" s="21" t="s">
        <v>667</v>
      </c>
    </row>
    <row r="14" spans="1:7" x14ac:dyDescent="0.25">
      <c r="A14" s="20">
        <v>13</v>
      </c>
      <c r="B14" s="21" t="s">
        <v>24</v>
      </c>
      <c r="C14" s="22">
        <v>2405665</v>
      </c>
      <c r="D14" s="21">
        <f>VLOOKUP(B14,Sheet2!$B$1:$C$275,2,FALSE)</f>
        <v>54.916213478543717</v>
      </c>
      <c r="E14" s="21">
        <f>VLOOKUP(B14,MotorRegistration!$A$1:$B$275,2,FALSE)</f>
        <v>9827000</v>
      </c>
      <c r="F14" s="21">
        <f>VLOOKUP(B14,Swatchta!$A$1:$B$275,2,FALSE)</f>
        <v>137</v>
      </c>
      <c r="G14" s="21" t="s">
        <v>667</v>
      </c>
    </row>
    <row r="15" spans="1:7" x14ac:dyDescent="0.25">
      <c r="A15" s="20">
        <v>14</v>
      </c>
      <c r="B15" s="21" t="s">
        <v>355</v>
      </c>
      <c r="C15" s="22">
        <v>2035922</v>
      </c>
      <c r="D15" s="21"/>
      <c r="E15" s="21">
        <f>VLOOKUP(B15,MotorRegistration!$A$1:$B$275,2,FALSE)</f>
        <v>5521000</v>
      </c>
      <c r="F15" s="21">
        <v>3</v>
      </c>
      <c r="G15" s="21" t="s">
        <v>667</v>
      </c>
    </row>
    <row r="16" spans="1:7" x14ac:dyDescent="0.25">
      <c r="A16" s="20">
        <v>15</v>
      </c>
      <c r="B16" s="21" t="s">
        <v>26</v>
      </c>
      <c r="C16" s="22">
        <v>1960631</v>
      </c>
      <c r="D16" s="21">
        <f>VLOOKUP(B16,Sheet2!$B$1:$C$275,2,FALSE)</f>
        <v>76.382997020295718</v>
      </c>
      <c r="E16" s="21">
        <f>VLOOKUP(B16,MotorRegistration!$A$1:$B$275,2,FALSE)</f>
        <v>10209000</v>
      </c>
      <c r="F16" s="21">
        <f>VLOOKUP(B16,Swatchta!$A$1:$B$275,2,FALSE)</f>
        <v>1</v>
      </c>
      <c r="G16" s="21" t="s">
        <v>667</v>
      </c>
    </row>
    <row r="17" spans="1:7" x14ac:dyDescent="0.25">
      <c r="A17" s="20">
        <v>16</v>
      </c>
      <c r="B17" s="21" t="s">
        <v>28</v>
      </c>
      <c r="C17" s="22">
        <v>1818872</v>
      </c>
      <c r="D17" s="21">
        <f>VLOOKUP(B17,Sheet2!$B$1:$C$275,2,FALSE)</f>
        <v>38.905358295384268</v>
      </c>
      <c r="E17" s="21"/>
      <c r="F17" s="21">
        <f>VLOOKUP(B17,Swatchta!$A$1:$B$275,2,FALSE)</f>
        <v>116</v>
      </c>
      <c r="G17" s="21" t="s">
        <v>667</v>
      </c>
    </row>
    <row r="18" spans="1:7" x14ac:dyDescent="0.25">
      <c r="A18" s="20">
        <v>17</v>
      </c>
      <c r="B18" s="21" t="s">
        <v>29</v>
      </c>
      <c r="C18" s="22">
        <v>1798218</v>
      </c>
      <c r="D18" s="21">
        <f>VLOOKUP(B18,Sheet2!$B$1:$C$275,2,FALSE)</f>
        <v>92.62330713442401</v>
      </c>
      <c r="E18" s="21">
        <f>VLOOKUP(B18,MotorRegistration!$A$1:$B$275,2,FALSE)</f>
        <v>6269000</v>
      </c>
      <c r="F18" s="21">
        <f>VLOOKUP(B18,Swatchta!$A$1:$B$275,2,FALSE)</f>
        <v>2</v>
      </c>
      <c r="G18" s="21" t="s">
        <v>667</v>
      </c>
    </row>
    <row r="19" spans="1:7" x14ac:dyDescent="0.25">
      <c r="A19" s="20">
        <v>18</v>
      </c>
      <c r="B19" s="21" t="s">
        <v>30</v>
      </c>
      <c r="C19" s="22">
        <v>1729359</v>
      </c>
      <c r="D19" s="21"/>
      <c r="E19" s="21"/>
      <c r="F19" s="21">
        <f>VLOOKUP(B19,Swatchta!$A$1:$B$275,2,FALSE)</f>
        <v>72</v>
      </c>
      <c r="G19" s="21" t="s">
        <v>666</v>
      </c>
    </row>
    <row r="20" spans="1:7" x14ac:dyDescent="0.25">
      <c r="A20" s="20">
        <v>19</v>
      </c>
      <c r="B20" s="21" t="s">
        <v>31</v>
      </c>
      <c r="C20" s="22">
        <v>1683200</v>
      </c>
      <c r="D20" s="21">
        <f>VLOOKUP(B20,Sheet2!$B$1:$C$275,2,FALSE)</f>
        <v>148.94</v>
      </c>
      <c r="E20" s="21">
        <f>VLOOKUP(B20,MotorRegistration!$A$1:$B$275,2,FALSE)</f>
        <v>5131000</v>
      </c>
      <c r="F20" s="21">
        <f>VLOOKUP(B20,Swatchta!$A$1:$B$275,2,FALSE)</f>
        <v>262</v>
      </c>
      <c r="G20" s="21" t="s">
        <v>667</v>
      </c>
    </row>
    <row r="21" spans="1:7" x14ac:dyDescent="0.25">
      <c r="A21" s="20">
        <v>20</v>
      </c>
      <c r="B21" s="21" t="s">
        <v>33</v>
      </c>
      <c r="C21" s="22">
        <v>1666703</v>
      </c>
      <c r="D21" s="21">
        <f>VLOOKUP(B21,Sheet2!$B$1:$C$275,2,FALSE)</f>
        <v>54.788738516894355</v>
      </c>
      <c r="E21" s="21">
        <f>VLOOKUP(B21,MotorRegistration!$A$1:$B$275,2,FALSE)</f>
        <v>5756000</v>
      </c>
      <c r="F21" s="21">
        <f>VLOOKUP(B21,Swatchta!$A$1:$B$275,2,FALSE)</f>
        <v>10</v>
      </c>
      <c r="G21" s="21" t="s">
        <v>667</v>
      </c>
    </row>
    <row r="22" spans="1:7" x14ac:dyDescent="0.25">
      <c r="A22" s="20">
        <v>21</v>
      </c>
      <c r="B22" s="21" t="s">
        <v>34</v>
      </c>
      <c r="C22" s="22">
        <v>1636068</v>
      </c>
      <c r="D22" s="21"/>
      <c r="E22" s="21">
        <f>VLOOKUP(B22,MotorRegistration!$A$1:$B$275,2,FALSE)</f>
        <v>1404000</v>
      </c>
      <c r="F22" s="21">
        <v>351</v>
      </c>
      <c r="G22" s="21" t="s">
        <v>666</v>
      </c>
    </row>
    <row r="23" spans="1:7" x14ac:dyDescent="0.25">
      <c r="A23" s="20">
        <v>22</v>
      </c>
      <c r="B23" s="21" t="s">
        <v>35</v>
      </c>
      <c r="C23" s="22">
        <v>1613878</v>
      </c>
      <c r="D23" s="21">
        <f>VLOOKUP(B23,Sheet2!$B$1:$C$275,2,FALSE)</f>
        <v>121.93617456569405</v>
      </c>
      <c r="E23" s="21">
        <v>1337000</v>
      </c>
      <c r="F23" s="21">
        <f>VLOOKUP(B23,Swatchta!$A$1:$B$275,2,FALSE)</f>
        <v>140</v>
      </c>
      <c r="G23" s="21" t="s">
        <v>667</v>
      </c>
    </row>
    <row r="24" spans="1:7" x14ac:dyDescent="0.25">
      <c r="A24" s="20">
        <v>23</v>
      </c>
      <c r="B24" s="21" t="s">
        <v>305</v>
      </c>
      <c r="C24" s="22">
        <v>1601438</v>
      </c>
      <c r="D24" s="21">
        <f>VLOOKUP(B24,Sheet2!$B$1:$C$275,2,FALSE)</f>
        <v>36.406849047056838</v>
      </c>
      <c r="E24" s="21">
        <f>VLOOKUP(B24,MotorRegistration!$A$1:$B$275,2,FALSE)</f>
        <v>9973000</v>
      </c>
      <c r="F24" s="21">
        <f>VLOOKUP(B24,Swatchta!$A$1:$B$275,2,FALSE)</f>
        <v>16</v>
      </c>
      <c r="G24" s="21" t="s">
        <v>667</v>
      </c>
    </row>
    <row r="25" spans="1:7" x14ac:dyDescent="0.25">
      <c r="A25" s="20">
        <v>24</v>
      </c>
      <c r="B25" s="21" t="s">
        <v>37</v>
      </c>
      <c r="C25" s="22">
        <v>1585704</v>
      </c>
      <c r="D25" s="21">
        <f>VLOOKUP(B25,Sheet2!$B$1:$C$275,2,FALSE)</f>
        <v>104.75892348344296</v>
      </c>
      <c r="E25" s="21">
        <f>VLOOKUP(B25,MotorRegistration!$A$1:$B$275,2,FALSE)</f>
        <v>1924000</v>
      </c>
      <c r="F25" s="21">
        <f>VLOOKUP(B25,Swatchta!$A$1:$B$275,2,FALSE)</f>
        <v>263</v>
      </c>
      <c r="G25" s="21" t="s">
        <v>667</v>
      </c>
    </row>
    <row r="26" spans="1:7" x14ac:dyDescent="0.25">
      <c r="A26" s="20">
        <v>25</v>
      </c>
      <c r="B26" s="21" t="s">
        <v>323</v>
      </c>
      <c r="C26" s="22">
        <v>1561129</v>
      </c>
      <c r="D26" s="21">
        <f>VLOOKUP(B26,Sheet2!$B$1:$C$275,2,FALSE)</f>
        <v>25.877417214819811</v>
      </c>
      <c r="E26" s="21">
        <f>VLOOKUP(B26,MotorRegistration!$A$1:$B$275,2,FALSE)</f>
        <v>4871000</v>
      </c>
      <c r="F26" s="21">
        <f>VLOOKUP(B26,Swatchta!$A$1:$B$275,2,FALSE)</f>
        <v>57</v>
      </c>
      <c r="G26" s="21" t="s">
        <v>667</v>
      </c>
    </row>
    <row r="27" spans="1:7" x14ac:dyDescent="0.25">
      <c r="A27" s="20">
        <v>26</v>
      </c>
      <c r="B27" s="21" t="s">
        <v>38</v>
      </c>
      <c r="C27" s="22">
        <v>1486973</v>
      </c>
      <c r="D27" s="21">
        <f>VLOOKUP(B27,Sheet2!$B$1:$C$275,2,FALSE)</f>
        <v>50.996358407825937</v>
      </c>
      <c r="E27" s="21">
        <f>VLOOKUP(B27,MotorRegistration!$A$1:$B$275,2,FALSE)</f>
        <v>1200000</v>
      </c>
      <c r="F27" s="21">
        <f>VLOOKUP(B27,Swatchta!$A$1:$B$275,2,FALSE)</f>
        <v>151</v>
      </c>
      <c r="G27" s="21" t="s">
        <v>667</v>
      </c>
    </row>
    <row r="28" spans="1:7" x14ac:dyDescent="0.25">
      <c r="A28" s="20">
        <v>27</v>
      </c>
      <c r="B28" s="21" t="s">
        <v>39</v>
      </c>
      <c r="C28" s="22">
        <v>1404653</v>
      </c>
      <c r="D28" s="21">
        <f>VLOOKUP(B28,Sheet2!$B$1:$C$275,2,FALSE)</f>
        <v>98.244952943160726</v>
      </c>
      <c r="E28" s="21"/>
      <c r="F28" s="21">
        <f>VLOOKUP(B28,Swatchta!$A$1:$B$275,2,FALSE)</f>
        <v>88</v>
      </c>
      <c r="G28" s="21" t="s">
        <v>667</v>
      </c>
    </row>
    <row r="29" spans="1:7" x14ac:dyDescent="0.25">
      <c r="A29" s="20">
        <v>28</v>
      </c>
      <c r="B29" s="21" t="s">
        <v>41</v>
      </c>
      <c r="C29" s="22">
        <v>1309023</v>
      </c>
      <c r="D29" s="21">
        <f>VLOOKUP(B29,Sheet2!$B$1:$C$275,2,FALSE)</f>
        <v>69.065934221622527</v>
      </c>
      <c r="E29" s="21">
        <f>VLOOKUP(B29,MotorRegistration!$A$1:$B$275,2,FALSE)</f>
        <v>1230000</v>
      </c>
      <c r="F29" s="21">
        <v>339</v>
      </c>
      <c r="G29" s="21" t="s">
        <v>666</v>
      </c>
    </row>
    <row r="30" spans="1:7" x14ac:dyDescent="0.25">
      <c r="A30" s="20">
        <v>29</v>
      </c>
      <c r="B30" s="21" t="s">
        <v>42</v>
      </c>
      <c r="C30" s="22">
        <v>1286995</v>
      </c>
      <c r="D30" s="21">
        <f>VLOOKUP(B30,Sheet2!$B$1:$C$275,2,FALSE)</f>
        <v>52.736391634339682</v>
      </c>
      <c r="E30" s="21">
        <f>VLOOKUP(B30,MotorRegistration!$A$1:$B$275,2,FALSE)</f>
        <v>760000</v>
      </c>
      <c r="F30" s="21">
        <v>234</v>
      </c>
      <c r="G30" s="21" t="s">
        <v>667</v>
      </c>
    </row>
    <row r="31" spans="1:7" x14ac:dyDescent="0.25">
      <c r="A31" s="20">
        <v>30</v>
      </c>
      <c r="B31" s="21" t="s">
        <v>43</v>
      </c>
      <c r="C31" s="22">
        <v>1246381</v>
      </c>
      <c r="D31" s="21"/>
      <c r="E31" s="21"/>
      <c r="F31" s="21"/>
      <c r="G31" s="21" t="s">
        <v>666</v>
      </c>
    </row>
    <row r="32" spans="1:7" x14ac:dyDescent="0.25">
      <c r="A32" s="20">
        <v>31</v>
      </c>
      <c r="B32" s="21" t="s">
        <v>44</v>
      </c>
      <c r="C32" s="22">
        <v>1221233</v>
      </c>
      <c r="D32" s="21"/>
      <c r="E32" s="21"/>
      <c r="F32" s="21"/>
      <c r="G32" s="21" t="s">
        <v>666</v>
      </c>
    </row>
    <row r="33" spans="1:7" x14ac:dyDescent="0.25">
      <c r="A33" s="20">
        <v>32</v>
      </c>
      <c r="B33" s="21" t="s">
        <v>45</v>
      </c>
      <c r="C33" s="22">
        <v>1201815</v>
      </c>
      <c r="D33" s="21">
        <f>VLOOKUP(B33,Sheet2!$B$1:$C$275,2,FALSE)</f>
        <v>73.884487771968281</v>
      </c>
      <c r="E33" s="21">
        <f>VLOOKUP(B33,MotorRegistration!$A$1:$B$275,2,FALSE)</f>
        <v>4121000</v>
      </c>
      <c r="F33" s="21">
        <f>VLOOKUP(B33,Swatchta!$A$1:$B$275,2,FALSE)</f>
        <v>32</v>
      </c>
      <c r="G33" s="21" t="s">
        <v>667</v>
      </c>
    </row>
    <row r="34" spans="1:7" x14ac:dyDescent="0.25">
      <c r="A34" s="20">
        <v>33</v>
      </c>
      <c r="B34" s="21" t="s">
        <v>46</v>
      </c>
      <c r="C34" s="22">
        <v>1192792</v>
      </c>
      <c r="D34" s="21"/>
      <c r="E34" s="21">
        <f>VLOOKUP(B34,MotorRegistration!$A$1:$B$275,2,FALSE)</f>
        <v>557000</v>
      </c>
      <c r="F34" s="21">
        <f>VLOOKUP(B34,Swatchta!$A$1:$B$275,2,FALSE)</f>
        <v>241</v>
      </c>
      <c r="G34" s="21" t="s">
        <v>667</v>
      </c>
    </row>
    <row r="35" spans="1:7" x14ac:dyDescent="0.25">
      <c r="A35" s="20">
        <v>34</v>
      </c>
      <c r="B35" s="21" t="s">
        <v>48</v>
      </c>
      <c r="C35" s="22">
        <v>1171330</v>
      </c>
      <c r="D35" s="21">
        <f>VLOOKUP(B35,Sheet2!$B$1:$C$275,2,FALSE)</f>
        <v>42.653122167875416</v>
      </c>
      <c r="E35" s="21">
        <f>VLOOKUP(B35,MotorRegistration!$A$1:$B$275,2,FALSE)</f>
        <v>534000</v>
      </c>
      <c r="F35" s="21">
        <v>299</v>
      </c>
      <c r="G35" s="21" t="s">
        <v>667</v>
      </c>
    </row>
    <row r="36" spans="1:7" x14ac:dyDescent="0.25">
      <c r="A36" s="20">
        <v>35</v>
      </c>
      <c r="B36" s="21" t="s">
        <v>49</v>
      </c>
      <c r="C36" s="22">
        <v>1161561</v>
      </c>
      <c r="D36" s="21">
        <f>VLOOKUP(B36,Sheet2!$B$1:$C$275,2,FALSE)</f>
        <v>95.300281329060539</v>
      </c>
      <c r="E36" s="21">
        <f>VLOOKUP(B36,MotorRegistration!$A$1:$B$275,2,FALSE)</f>
        <v>534000</v>
      </c>
      <c r="F36" s="21">
        <f>VLOOKUP(B36,Swatchta!$A$1:$B$275,2,FALSE)</f>
        <v>109</v>
      </c>
      <c r="G36" s="21" t="s">
        <v>666</v>
      </c>
    </row>
    <row r="37" spans="1:7" x14ac:dyDescent="0.25">
      <c r="A37" s="20">
        <v>36</v>
      </c>
      <c r="B37" s="21" t="s">
        <v>51</v>
      </c>
      <c r="C37" s="22">
        <v>1132761</v>
      </c>
      <c r="D37" s="21">
        <f>VLOOKUP(B37,Sheet2!$B$1:$C$275,2,FALSE)</f>
        <v>108.14975746331589</v>
      </c>
      <c r="E37" s="21">
        <f>VLOOKUP(B37,MotorRegistration!$A$1:$B$275,2,FALSE)</f>
        <v>803000</v>
      </c>
      <c r="F37" s="21">
        <f>VLOOKUP(B37,Swatchta!$A$1:$B$275,2,FALSE)</f>
        <v>258</v>
      </c>
      <c r="G37" s="21" t="s">
        <v>667</v>
      </c>
    </row>
    <row r="38" spans="1:7" x14ac:dyDescent="0.25">
      <c r="A38" s="20">
        <v>37</v>
      </c>
      <c r="B38" s="21" t="s">
        <v>52</v>
      </c>
      <c r="C38" s="22">
        <v>1119477</v>
      </c>
      <c r="D38" s="21">
        <f>VLOOKUP(B38,Sheet2!$B$1:$C$275,2,FALSE)</f>
        <v>64.247380671276773</v>
      </c>
      <c r="E38" s="21"/>
      <c r="F38" s="21">
        <f>VLOOKUP(B38,Swatchta!$A$1:$B$275,2,FALSE)</f>
        <v>8</v>
      </c>
      <c r="G38" s="21" t="s">
        <v>666</v>
      </c>
    </row>
    <row r="39" spans="1:7" x14ac:dyDescent="0.25">
      <c r="A39" s="20">
        <v>38</v>
      </c>
      <c r="B39" s="21" t="s">
        <v>53</v>
      </c>
      <c r="C39" s="22">
        <v>1117094</v>
      </c>
      <c r="D39" s="21">
        <f>VLOOKUP(B39,Sheet2!$B$1:$C$275,2,FALSE)</f>
        <v>169.72016393995614</v>
      </c>
      <c r="E39" s="21">
        <f>VLOOKUP(B39,MotorRegistration!$A$1:$B$275,2,FALSE)</f>
        <v>738000</v>
      </c>
      <c r="F39" s="21">
        <f>VLOOKUP(B39,Swatchta!$A$1:$B$275,2,FALSE)</f>
        <v>247</v>
      </c>
      <c r="G39" s="21" t="s">
        <v>667</v>
      </c>
    </row>
    <row r="40" spans="1:7" x14ac:dyDescent="0.25">
      <c r="A40" s="20">
        <v>39</v>
      </c>
      <c r="B40" s="21" t="s">
        <v>54</v>
      </c>
      <c r="C40" s="22">
        <v>1073440</v>
      </c>
      <c r="D40" s="21"/>
      <c r="E40" s="21">
        <f>VLOOKUP(B40,MotorRegistration!$A$1:$B$275,2,FALSE)</f>
        <v>729000</v>
      </c>
      <c r="F40" s="21">
        <f>VLOOKUP(B40,Swatchta!$A$1:$B$275,2,FALSE)</f>
        <v>117</v>
      </c>
      <c r="G40" s="21" t="s">
        <v>667</v>
      </c>
    </row>
    <row r="41" spans="1:7" x14ac:dyDescent="0.25">
      <c r="A41" s="20">
        <v>40</v>
      </c>
      <c r="B41" s="21" t="s">
        <v>55</v>
      </c>
      <c r="C41" s="22">
        <v>1072161</v>
      </c>
      <c r="D41" s="21">
        <f>VLOOKUP(B41,Sheet2!$B$1:$C$275,2,FALSE)</f>
        <v>99.58344004047899</v>
      </c>
      <c r="E41" s="21"/>
      <c r="F41" s="21"/>
      <c r="G41" s="21" t="s">
        <v>666</v>
      </c>
    </row>
    <row r="42" spans="1:7" x14ac:dyDescent="0.25">
      <c r="A42" s="20">
        <v>41</v>
      </c>
      <c r="B42" s="21" t="s">
        <v>56</v>
      </c>
      <c r="C42" s="22">
        <v>1054336</v>
      </c>
      <c r="D42" s="21"/>
      <c r="E42" s="21">
        <f>VLOOKUP(B42,MotorRegistration!$A$1:$B$275,2,FALSE)</f>
        <v>1680000</v>
      </c>
      <c r="F42" s="21">
        <f>VLOOKUP(B42,Swatchta!$A$1:$B$275,2,FALSE)</f>
        <v>21</v>
      </c>
      <c r="G42" s="21" t="s">
        <v>667</v>
      </c>
    </row>
    <row r="43" spans="1:7" x14ac:dyDescent="0.25">
      <c r="A43" s="20">
        <v>42</v>
      </c>
      <c r="B43" s="21" t="s">
        <v>57</v>
      </c>
      <c r="C43" s="22">
        <v>1053505</v>
      </c>
      <c r="D43" s="21">
        <f>VLOOKUP(B43,Sheet2!$B$1:$C$275,2,FALSE)</f>
        <v>176.14490200708383</v>
      </c>
      <c r="E43" s="21">
        <f>VLOOKUP(B43,MotorRegistration!$A$1:$B$275,2,FALSE)</f>
        <v>1351000</v>
      </c>
      <c r="F43" s="21">
        <f>VLOOKUP(B43,Swatchta!$A$1:$B$275,2,FALSE)</f>
        <v>27</v>
      </c>
      <c r="G43" s="21" t="s">
        <v>667</v>
      </c>
    </row>
    <row r="44" spans="1:7" x14ac:dyDescent="0.25">
      <c r="A44" s="20">
        <v>43</v>
      </c>
      <c r="B44" s="21" t="s">
        <v>58</v>
      </c>
      <c r="C44" s="22">
        <v>1034358</v>
      </c>
      <c r="D44" s="21"/>
      <c r="E44" s="21">
        <f>VLOOKUP(B44,MotorRegistration!$A$1:$B$275,2,FALSE)</f>
        <v>1542000</v>
      </c>
      <c r="F44" s="21">
        <f>VLOOKUP(B44,Swatchta!$A$1:$B$275,2,FALSE)</f>
        <v>19</v>
      </c>
      <c r="G44" s="21" t="s">
        <v>666</v>
      </c>
    </row>
    <row r="45" spans="1:7" x14ac:dyDescent="0.25">
      <c r="A45" s="20">
        <v>44</v>
      </c>
      <c r="B45" s="21" t="s">
        <v>59</v>
      </c>
      <c r="C45" s="22">
        <v>1033918</v>
      </c>
      <c r="D45" s="21">
        <f>VLOOKUP(B45,Sheet2!$B$1:$C$275,2,FALSE)</f>
        <v>101.27885703041547</v>
      </c>
      <c r="E45" s="21">
        <f>VLOOKUP(B45,MotorRegistration!$A$1:$B$275,2,FALSE)</f>
        <v>2081000</v>
      </c>
      <c r="F45" s="21">
        <f>VLOOKUP(B45,Swatchta!$A$1:$B$275,2,FALSE)</f>
        <v>209</v>
      </c>
      <c r="G45" s="21" t="s">
        <v>666</v>
      </c>
    </row>
    <row r="46" spans="1:7" x14ac:dyDescent="0.25">
      <c r="A46" s="20">
        <v>45</v>
      </c>
      <c r="B46" s="21" t="s">
        <v>60</v>
      </c>
      <c r="C46" s="22">
        <v>1010087</v>
      </c>
      <c r="D46" s="21">
        <f>VLOOKUP(B46,Sheet2!$B$1:$C$275,2,FALSE)</f>
        <v>143.66428177882722</v>
      </c>
      <c r="E46" s="21">
        <f>VLOOKUP(B46,MotorRegistration!$A$1:$B$275,2,FALSE)</f>
        <v>1575000</v>
      </c>
      <c r="F46" s="21">
        <f>VLOOKUP(B46,Swatchta!$A$1:$B$275,2,FALSE)</f>
        <v>129</v>
      </c>
      <c r="G46" s="21" t="s">
        <v>666</v>
      </c>
    </row>
    <row r="47" spans="1:7" x14ac:dyDescent="0.25">
      <c r="A47" s="20">
        <v>46</v>
      </c>
      <c r="B47" s="21" t="s">
        <v>320</v>
      </c>
      <c r="C47" s="22">
        <v>1001694</v>
      </c>
      <c r="D47" s="21">
        <f>VLOOKUP(B47,Sheet2!$B$1:$C$275,2,FALSE)</f>
        <v>83.70005981896891</v>
      </c>
      <c r="E47" s="21">
        <f>VLOOKUP(B47,MotorRegistration!$A$1:$B$275,2,FALSE)</f>
        <v>1866000</v>
      </c>
      <c r="F47" s="21"/>
      <c r="G47" s="21" t="s">
        <v>667</v>
      </c>
    </row>
    <row r="48" spans="1:7" x14ac:dyDescent="0.25">
      <c r="A48" s="20">
        <v>47</v>
      </c>
      <c r="B48" s="21" t="s">
        <v>62</v>
      </c>
      <c r="C48" s="22">
        <v>963429</v>
      </c>
      <c r="D48" s="21">
        <f>VLOOKUP(B48,Sheet2!$B$1:$C$275,2,FALSE)</f>
        <v>49.167092708157639</v>
      </c>
      <c r="E48" s="21"/>
      <c r="F48" s="21">
        <f>VLOOKUP(B48,Swatchta!$A$1:$B$275,2,FALSE)</f>
        <v>134</v>
      </c>
      <c r="G48" s="21" t="s">
        <v>667</v>
      </c>
    </row>
    <row r="49" spans="1:7" x14ac:dyDescent="0.25">
      <c r="A49" s="20">
        <v>48</v>
      </c>
      <c r="B49" s="21" t="s">
        <v>64</v>
      </c>
      <c r="C49" s="22">
        <v>960787</v>
      </c>
      <c r="D49" s="21">
        <f>VLOOKUP(B49,Sheet2!$B$1:$C$275,2,FALSE)</f>
        <v>59.00051124978917</v>
      </c>
      <c r="E49" s="21">
        <f>VLOOKUP(B49,MotorRegistration!$A$1:$B$275,2,FALSE)</f>
        <v>1058000</v>
      </c>
      <c r="F49" s="21">
        <f>VLOOKUP(B49,Swatchta!$A$1:$B$275,2,FALSE)</f>
        <v>11</v>
      </c>
      <c r="G49" s="21" t="s">
        <v>666</v>
      </c>
    </row>
    <row r="50" spans="1:7" x14ac:dyDescent="0.25">
      <c r="A50" s="20">
        <v>49</v>
      </c>
      <c r="B50" s="21" t="s">
        <v>65</v>
      </c>
      <c r="C50" s="22">
        <v>957730</v>
      </c>
      <c r="D50" s="21">
        <f>VLOOKUP(B50,Sheet2!$B$1:$C$275,2,FALSE)</f>
        <v>29.179018721538199</v>
      </c>
      <c r="E50" s="21"/>
      <c r="F50" s="21"/>
      <c r="G50" s="21" t="s">
        <v>667</v>
      </c>
    </row>
    <row r="51" spans="1:7" x14ac:dyDescent="0.25">
      <c r="A51" s="20">
        <v>50</v>
      </c>
      <c r="B51" s="21" t="s">
        <v>67</v>
      </c>
      <c r="C51" s="22">
        <v>951118</v>
      </c>
      <c r="D51" s="21">
        <f>VLOOKUP(B51,Sheet2!$B$1:$C$275,2,FALSE)</f>
        <v>44.437771630966438</v>
      </c>
      <c r="E51" s="21"/>
      <c r="F51" s="21">
        <f>VLOOKUP(B51,Swatchta!$A$1:$B$275,2,FALSE)</f>
        <v>115</v>
      </c>
      <c r="G51" s="21" t="s">
        <v>667</v>
      </c>
    </row>
    <row r="52" spans="1:7" x14ac:dyDescent="0.25">
      <c r="A52" s="20">
        <v>51</v>
      </c>
      <c r="B52" s="21" t="s">
        <v>68</v>
      </c>
      <c r="C52" s="22">
        <v>943857</v>
      </c>
      <c r="D52" s="21"/>
      <c r="E52" s="21"/>
      <c r="F52" s="21"/>
      <c r="G52" s="21" t="s">
        <v>666</v>
      </c>
    </row>
    <row r="53" spans="1:7" x14ac:dyDescent="0.25">
      <c r="A53" s="20">
        <v>52</v>
      </c>
      <c r="B53" s="21" t="s">
        <v>388</v>
      </c>
      <c r="C53" s="22">
        <v>916674</v>
      </c>
      <c r="D53" s="21">
        <v>40</v>
      </c>
      <c r="E53" s="21"/>
      <c r="F53" s="21"/>
      <c r="G53" s="21" t="s">
        <v>667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1"/>
  <sheetViews>
    <sheetView tabSelected="1" topLeftCell="A76" workbookViewId="0">
      <selection activeCell="E64" sqref="E64"/>
    </sheetView>
  </sheetViews>
  <sheetFormatPr defaultRowHeight="15" x14ac:dyDescent="0.25"/>
  <cols>
    <col min="1" max="1" width="12.42578125" customWidth="1"/>
    <col min="2" max="2" width="16.7109375" customWidth="1"/>
    <col min="3" max="3" width="22.5703125" customWidth="1"/>
    <col min="4" max="4" width="19.7109375" customWidth="1"/>
  </cols>
  <sheetData>
    <row r="1" spans="1:5" ht="30.75" thickBot="1" x14ac:dyDescent="0.3">
      <c r="A1" s="14" t="s">
        <v>352</v>
      </c>
      <c r="B1" s="14" t="s">
        <v>353</v>
      </c>
      <c r="C1" s="14" t="s">
        <v>354</v>
      </c>
      <c r="D1" s="15" t="s">
        <v>2</v>
      </c>
      <c r="E1" s="15" t="s">
        <v>398</v>
      </c>
    </row>
    <row r="2" spans="1:5" ht="15.75" thickBot="1" x14ac:dyDescent="0.3">
      <c r="A2" s="3">
        <v>1</v>
      </c>
      <c r="B2" t="s">
        <v>75</v>
      </c>
      <c r="C2" t="s">
        <v>76</v>
      </c>
      <c r="D2">
        <f>VLOOKUP(B2,Sheet1!$B$1:$C$275,2,FALSE)</f>
        <v>837737</v>
      </c>
      <c r="E2">
        <v>43.259902985326356</v>
      </c>
    </row>
    <row r="3" spans="1:5" ht="15.75" thickBot="1" x14ac:dyDescent="0.3">
      <c r="A3" s="3">
        <v>2</v>
      </c>
      <c r="B3" t="s">
        <v>18</v>
      </c>
      <c r="C3" t="s">
        <v>5</v>
      </c>
      <c r="D3">
        <f>VLOOKUP(B3,Sheet1!$B$1:$C$275,2,FALSE)</f>
        <v>3124458</v>
      </c>
      <c r="E3">
        <f>VLOOKUP(B3,Sheet2!$B$1:$C$123,2,FALSE)</f>
        <v>49.256325181312192</v>
      </c>
    </row>
    <row r="4" spans="1:5" ht="15.75" thickBot="1" x14ac:dyDescent="0.3">
      <c r="A4" s="3">
        <v>3</v>
      </c>
      <c r="B4" t="s">
        <v>19</v>
      </c>
      <c r="C4" t="s">
        <v>20</v>
      </c>
      <c r="D4">
        <f>VLOOKUP(B4,Sheet1!$B$1:$C$275,2,FALSE)</f>
        <v>3046163</v>
      </c>
      <c r="E4">
        <f>VLOOKUP(B4,Sheet2!$B$1:$C$123,2,FALSE)</f>
        <v>99.940369933097202</v>
      </c>
    </row>
    <row r="5" spans="1:5" ht="15.75" thickBot="1" x14ac:dyDescent="0.3">
      <c r="A5" s="3">
        <v>4</v>
      </c>
      <c r="B5" t="s">
        <v>17</v>
      </c>
      <c r="C5" t="s">
        <v>12</v>
      </c>
      <c r="D5">
        <f>VLOOKUP(B5,Sheet1!$B$1:$C$275,2,FALSE)</f>
        <v>4467797</v>
      </c>
      <c r="E5">
        <f>VLOOKUP(B5,Sheet2!$B$1:$C$123,2,FALSE)</f>
        <v>51.933299375948721</v>
      </c>
    </row>
    <row r="6" spans="1:5" ht="15.75" thickBot="1" x14ac:dyDescent="0.3">
      <c r="A6" s="3">
        <v>5</v>
      </c>
      <c r="B6" t="s">
        <v>89</v>
      </c>
      <c r="C6" t="s">
        <v>66</v>
      </c>
      <c r="D6">
        <f>VLOOKUP(B6,Sheet1!$B$1:$C$275,2,FALSE)</f>
        <v>601574</v>
      </c>
      <c r="E6">
        <f>VLOOKUP(B6,Sheet2!$B$1:$C$123,2,FALSE)</f>
        <v>37.630608678890681</v>
      </c>
    </row>
    <row r="7" spans="1:5" ht="15.75" thickBot="1" x14ac:dyDescent="0.3">
      <c r="A7" s="3">
        <v>6</v>
      </c>
      <c r="B7" t="s">
        <v>11</v>
      </c>
      <c r="C7" t="s">
        <v>12</v>
      </c>
      <c r="D7">
        <f>VLOOKUP(B7,Sheet1!$B$1:$C$275,2,FALSE)</f>
        <v>5577940</v>
      </c>
      <c r="E7">
        <f>VLOOKUP(B7,Sheet2!$B$1:$C$123,2,FALSE)</f>
        <v>100.1</v>
      </c>
    </row>
    <row r="8" spans="1:5" ht="15.75" thickBot="1" x14ac:dyDescent="0.3">
      <c r="A8" s="3">
        <v>7</v>
      </c>
      <c r="B8" t="s">
        <v>56</v>
      </c>
      <c r="C8" t="s">
        <v>27</v>
      </c>
      <c r="D8">
        <f>VLOOKUP(B8,Sheet1!$B$1:$C$275,2,FALSE)</f>
        <v>1054336</v>
      </c>
    </row>
    <row r="9" spans="1:5" ht="15.75" thickBot="1" x14ac:dyDescent="0.3">
      <c r="A9" s="3">
        <v>8</v>
      </c>
      <c r="B9" t="s">
        <v>355</v>
      </c>
      <c r="C9" t="s">
        <v>25</v>
      </c>
      <c r="D9">
        <f>VLOOKUP(B9,Sheet1!$B$1:$C$275,2,FALSE)</f>
        <v>2035922</v>
      </c>
      <c r="E9">
        <v>34.733740175409004</v>
      </c>
    </row>
    <row r="10" spans="1:5" ht="15.75" thickBot="1" x14ac:dyDescent="0.3">
      <c r="A10" s="3">
        <v>9</v>
      </c>
      <c r="B10" t="s">
        <v>67</v>
      </c>
      <c r="C10" t="s">
        <v>5</v>
      </c>
      <c r="D10">
        <f>VLOOKUP(B10,Sheet1!$B$1:$C$275,2,FALSE)</f>
        <v>951118</v>
      </c>
      <c r="E10">
        <f>VLOOKUP(B10,Sheet2!$B$1:$C$123,2,FALSE)</f>
        <v>44.437771630966438</v>
      </c>
    </row>
    <row r="11" spans="1:5" ht="15.75" thickBot="1" x14ac:dyDescent="0.3">
      <c r="A11" s="3">
        <v>10</v>
      </c>
      <c r="B11" t="s">
        <v>356</v>
      </c>
      <c r="C11" t="s">
        <v>8</v>
      </c>
      <c r="D11">
        <v>435128</v>
      </c>
      <c r="E11">
        <v>40</v>
      </c>
    </row>
    <row r="12" spans="1:5" ht="15.75" thickBot="1" x14ac:dyDescent="0.3">
      <c r="A12" s="3">
        <v>11</v>
      </c>
      <c r="B12" t="s">
        <v>26</v>
      </c>
      <c r="C12" t="s">
        <v>27</v>
      </c>
      <c r="D12">
        <f>VLOOKUP(B12,Sheet1!$B$1:$C$275,2,FALSE)</f>
        <v>1960631</v>
      </c>
      <c r="E12">
        <f>VLOOKUP(B12,Sheet2!$B$1:$C$123,2,FALSE)</f>
        <v>76.382997020295718</v>
      </c>
    </row>
    <row r="13" spans="1:5" ht="15.75" thickBot="1" x14ac:dyDescent="0.3">
      <c r="A13" s="3">
        <v>12</v>
      </c>
      <c r="B13" t="s">
        <v>199</v>
      </c>
      <c r="C13" t="s">
        <v>199</v>
      </c>
      <c r="D13">
        <f>VLOOKUP(B13,Sheet1!$B$1:$C$275,2,FALSE)</f>
        <v>249998</v>
      </c>
      <c r="E13">
        <v>122</v>
      </c>
    </row>
    <row r="14" spans="1:5" ht="15.75" thickBot="1" x14ac:dyDescent="0.3">
      <c r="A14" s="3">
        <v>13</v>
      </c>
      <c r="B14" t="s">
        <v>305</v>
      </c>
      <c r="C14" t="s">
        <v>14</v>
      </c>
      <c r="D14">
        <f>VLOOKUP(B14,Sheet1!$B$1:$C$275,2,FALSE)</f>
        <v>1601438</v>
      </c>
      <c r="E14">
        <f>VLOOKUP(B14,Sheet2!$B$1:$C$123,2,FALSE)</f>
        <v>36.406849047056838</v>
      </c>
    </row>
    <row r="15" spans="1:5" ht="15.75" thickBot="1" x14ac:dyDescent="0.3">
      <c r="A15" s="3">
        <v>14</v>
      </c>
      <c r="B15" t="s">
        <v>159</v>
      </c>
      <c r="C15" t="s">
        <v>25</v>
      </c>
      <c r="D15">
        <f>VLOOKUP(B15,Sheet1!$B$1:$C$275,2,FALSE)</f>
        <v>325985</v>
      </c>
      <c r="E15">
        <f>VLOOKUP(B15,Sheet2!$B$1:$C$123,2,FALSE)</f>
        <v>31.052900657783773</v>
      </c>
    </row>
    <row r="16" spans="1:5" ht="15.75" thickBot="1" x14ac:dyDescent="0.3">
      <c r="A16" s="3">
        <v>15</v>
      </c>
      <c r="B16" t="s">
        <v>110</v>
      </c>
      <c r="C16" t="s">
        <v>8</v>
      </c>
      <c r="D16">
        <f>VLOOKUP(B16,Sheet1!$B$1:$C$275,2,FALSE)</f>
        <v>488292</v>
      </c>
    </row>
    <row r="17" spans="1:5" ht="15.75" thickBot="1" x14ac:dyDescent="0.3">
      <c r="A17" s="3">
        <v>16</v>
      </c>
      <c r="B17" t="s">
        <v>116</v>
      </c>
      <c r="C17" t="s">
        <v>20</v>
      </c>
      <c r="D17">
        <f>VLOOKUP(B17,Sheet1!$B$1:$C$275,2,FALSE)</f>
        <v>451735</v>
      </c>
      <c r="E17">
        <f>VLOOKUP(B17,Sheet2!$B$1:$C$123,2,FALSE)</f>
        <v>82.986200033732501</v>
      </c>
    </row>
    <row r="18" spans="1:5" ht="15.75" thickBot="1" x14ac:dyDescent="0.3">
      <c r="A18" s="3">
        <v>17</v>
      </c>
      <c r="B18" t="s">
        <v>62</v>
      </c>
      <c r="C18" t="s">
        <v>63</v>
      </c>
      <c r="D18">
        <f>VLOOKUP(B18,Sheet1!$B$1:$C$275,2,FALSE)</f>
        <v>963429</v>
      </c>
      <c r="E18">
        <f>VLOOKUP(B18,Sheet2!$B$1:$C$123,2,FALSE)</f>
        <v>49.167092708157639</v>
      </c>
    </row>
    <row r="19" spans="1:5" ht="15.75" thickBot="1" x14ac:dyDescent="0.3">
      <c r="A19" s="3">
        <v>18</v>
      </c>
      <c r="B19" t="s">
        <v>13</v>
      </c>
      <c r="C19" t="s">
        <v>14</v>
      </c>
      <c r="D19">
        <f>VLOOKUP(B19,Sheet1!$B$1:$C$275,2,FALSE)</f>
        <v>4646732</v>
      </c>
      <c r="E19">
        <f>VLOOKUP(B19,Sheet2!$B$1:$C$123,2,FALSE)</f>
        <v>44.283333333333303</v>
      </c>
    </row>
    <row r="20" spans="1:5" ht="15.75" thickBot="1" x14ac:dyDescent="0.3">
      <c r="A20" s="3">
        <v>19</v>
      </c>
      <c r="B20" t="s">
        <v>35</v>
      </c>
      <c r="C20" t="s">
        <v>36</v>
      </c>
      <c r="D20">
        <f>VLOOKUP(B20,Sheet1!$B$1:$C$275,2,FALSE)</f>
        <v>1613878</v>
      </c>
      <c r="E20">
        <f>VLOOKUP(B20,Sheet2!$B$1:$C$123,2,FALSE)</f>
        <v>121.93617456569405</v>
      </c>
    </row>
    <row r="21" spans="1:5" ht="15.75" thickBot="1" x14ac:dyDescent="0.3">
      <c r="A21" s="3">
        <v>20</v>
      </c>
      <c r="B21" t="s">
        <v>29</v>
      </c>
      <c r="C21" t="s">
        <v>27</v>
      </c>
      <c r="D21">
        <f>VLOOKUP(B21,Sheet1!$B$1:$C$275,2,FALSE)</f>
        <v>1798218</v>
      </c>
      <c r="E21">
        <f>VLOOKUP(B21,Sheet2!$B$1:$C$123,2,FALSE)</f>
        <v>92.62330713442401</v>
      </c>
    </row>
    <row r="22" spans="1:5" ht="15.75" thickBot="1" x14ac:dyDescent="0.3">
      <c r="A22" s="3">
        <v>21</v>
      </c>
      <c r="B22" t="s">
        <v>358</v>
      </c>
      <c r="C22" t="s">
        <v>22</v>
      </c>
      <c r="D22">
        <v>2817105</v>
      </c>
      <c r="E22">
        <v>112.86123204587621</v>
      </c>
    </row>
    <row r="23" spans="1:5" ht="15.75" thickBot="1" x14ac:dyDescent="0.3">
      <c r="A23" s="3">
        <v>22</v>
      </c>
      <c r="B23" t="s">
        <v>359</v>
      </c>
      <c r="C23" t="s">
        <v>32</v>
      </c>
      <c r="D23">
        <v>398138</v>
      </c>
    </row>
    <row r="24" spans="1:5" ht="15.75" thickBot="1" x14ac:dyDescent="0.3">
      <c r="A24" s="3">
        <v>23</v>
      </c>
      <c r="B24" t="s">
        <v>360</v>
      </c>
      <c r="C24" t="s">
        <v>40</v>
      </c>
      <c r="D24">
        <v>1404653</v>
      </c>
      <c r="E24">
        <v>98.244952943160726</v>
      </c>
    </row>
    <row r="25" spans="1:5" ht="15.75" thickBot="1" x14ac:dyDescent="0.3">
      <c r="A25" s="3">
        <v>24</v>
      </c>
      <c r="B25" t="s">
        <v>361</v>
      </c>
      <c r="C25" t="s">
        <v>64</v>
      </c>
      <c r="D25">
        <v>960787</v>
      </c>
      <c r="E25">
        <v>59.00051124978917</v>
      </c>
    </row>
    <row r="26" spans="1:5" ht="15.75" thickBot="1" x14ac:dyDescent="0.3">
      <c r="A26" s="3">
        <v>25</v>
      </c>
      <c r="B26" t="s">
        <v>362</v>
      </c>
      <c r="C26" t="s">
        <v>363</v>
      </c>
      <c r="D26">
        <v>1010087</v>
      </c>
      <c r="E26">
        <v>143.66428177882722</v>
      </c>
    </row>
    <row r="27" spans="1:5" ht="15.75" thickBot="1" x14ac:dyDescent="0.3">
      <c r="A27" s="3">
        <v>26</v>
      </c>
      <c r="B27" t="s">
        <v>54</v>
      </c>
      <c r="C27" t="s">
        <v>364</v>
      </c>
      <c r="D27">
        <f>VLOOKUP(B27,Sheet1!$B$1:$C$275,2,FALSE)</f>
        <v>1073440</v>
      </c>
    </row>
    <row r="28" spans="1:5" ht="15.75" thickBot="1" x14ac:dyDescent="0.3">
      <c r="A28" s="3">
        <v>27</v>
      </c>
      <c r="B28" t="s">
        <v>365</v>
      </c>
      <c r="C28" t="s">
        <v>366</v>
      </c>
      <c r="D28">
        <v>56543</v>
      </c>
    </row>
    <row r="29" spans="1:5" ht="15.75" thickBot="1" x14ac:dyDescent="0.3">
      <c r="A29" s="3">
        <v>28</v>
      </c>
      <c r="B29" t="s">
        <v>367</v>
      </c>
      <c r="C29" t="s">
        <v>10</v>
      </c>
      <c r="D29">
        <v>811844</v>
      </c>
      <c r="E29">
        <v>26.234347107438015</v>
      </c>
    </row>
    <row r="30" spans="1:5" ht="15.75" thickBot="1" x14ac:dyDescent="0.3">
      <c r="A30" s="3">
        <v>29</v>
      </c>
      <c r="B30" t="s">
        <v>368</v>
      </c>
      <c r="C30" t="s">
        <v>369</v>
      </c>
      <c r="D30">
        <v>40017</v>
      </c>
      <c r="E30">
        <v>35.871454208129535</v>
      </c>
    </row>
    <row r="31" spans="1:5" ht="15.75" thickBot="1" x14ac:dyDescent="0.3">
      <c r="A31" s="3">
        <v>30</v>
      </c>
      <c r="B31" t="s">
        <v>370</v>
      </c>
      <c r="C31" t="s">
        <v>371</v>
      </c>
      <c r="D31">
        <v>399688</v>
      </c>
    </row>
    <row r="32" spans="1:5" ht="15.75" thickBot="1" x14ac:dyDescent="0.3">
      <c r="A32" s="3">
        <v>31</v>
      </c>
      <c r="B32" t="s">
        <v>187</v>
      </c>
      <c r="C32" t="s">
        <v>372</v>
      </c>
      <c r="D32">
        <f>VLOOKUP(B32,Sheet1!$B$1:$C$275,2,FALSE)</f>
        <v>264986</v>
      </c>
    </row>
    <row r="33" spans="1:5" ht="15.75" thickBot="1" x14ac:dyDescent="0.3">
      <c r="A33" s="3">
        <v>32</v>
      </c>
      <c r="B33" t="s">
        <v>373</v>
      </c>
      <c r="C33" t="s">
        <v>374</v>
      </c>
      <c r="D33">
        <v>108058</v>
      </c>
    </row>
    <row r="34" spans="1:5" ht="15.75" thickBot="1" x14ac:dyDescent="0.3">
      <c r="A34" s="3">
        <v>33</v>
      </c>
      <c r="B34" t="s">
        <v>375</v>
      </c>
      <c r="C34" t="s">
        <v>16</v>
      </c>
      <c r="D34">
        <v>271811</v>
      </c>
    </row>
    <row r="35" spans="1:5" ht="15.75" thickBot="1" x14ac:dyDescent="0.3">
      <c r="A35" s="3">
        <v>34</v>
      </c>
      <c r="B35" t="s">
        <v>51</v>
      </c>
      <c r="C35" t="s">
        <v>36</v>
      </c>
      <c r="D35">
        <f>VLOOKUP(B35,Sheet1!$B$1:$C$275,2,FALSE)</f>
        <v>1132761</v>
      </c>
      <c r="E35">
        <f>VLOOKUP(B35,Sheet2!$B$1:$C$123,2,FALSE)</f>
        <v>108.14975746331589</v>
      </c>
    </row>
    <row r="36" spans="1:5" ht="15.75" thickBot="1" x14ac:dyDescent="0.3">
      <c r="A36" s="3">
        <v>35</v>
      </c>
      <c r="B36" t="s">
        <v>376</v>
      </c>
      <c r="C36" t="s">
        <v>5</v>
      </c>
      <c r="D36">
        <v>1200000</v>
      </c>
    </row>
    <row r="37" spans="1:5" ht="15.75" thickBot="1" x14ac:dyDescent="0.3">
      <c r="A37" s="3">
        <v>36</v>
      </c>
      <c r="B37" t="s">
        <v>102</v>
      </c>
      <c r="C37" t="s">
        <v>27</v>
      </c>
      <c r="D37">
        <f>VLOOKUP(B37,Sheet1!$B$1:$C$275,2,FALSE)</f>
        <v>515215</v>
      </c>
      <c r="E37">
        <f>VLOOKUP(B37,Sheet2!$B$1:$C$123,2,FALSE)</f>
        <v>43.010052060493614</v>
      </c>
    </row>
    <row r="38" spans="1:5" ht="15.75" thickBot="1" x14ac:dyDescent="0.3">
      <c r="A38" s="3">
        <v>37</v>
      </c>
      <c r="B38" t="s">
        <v>377</v>
      </c>
      <c r="C38" t="s">
        <v>25</v>
      </c>
      <c r="D38">
        <f>VLOOKUP(B38,Sheet1!$B$1:$C$275,2,FALSE)</f>
        <v>374260</v>
      </c>
    </row>
    <row r="39" spans="1:5" ht="15.75" thickBot="1" x14ac:dyDescent="0.3">
      <c r="A39" s="3">
        <v>38</v>
      </c>
      <c r="B39" t="s">
        <v>24</v>
      </c>
      <c r="C39" t="s">
        <v>5</v>
      </c>
      <c r="D39">
        <f>VLOOKUP(B39,Sheet1!$B$1:$C$275,2,FALSE)</f>
        <v>2405665</v>
      </c>
      <c r="E39">
        <f>VLOOKUP(B39,Sheet2!$B$1:$C$123,2,FALSE)</f>
        <v>54.916213478543717</v>
      </c>
    </row>
    <row r="40" spans="1:5" ht="15.75" thickBot="1" x14ac:dyDescent="0.3">
      <c r="A40" s="3">
        <v>39</v>
      </c>
      <c r="B40" t="s">
        <v>109</v>
      </c>
      <c r="C40" t="s">
        <v>8</v>
      </c>
      <c r="D40">
        <f>VLOOKUP(B40,Sheet1!$B$1:$C$275,2,FALSE)</f>
        <v>499486</v>
      </c>
    </row>
    <row r="41" spans="1:5" ht="15.75" thickBot="1" x14ac:dyDescent="0.3">
      <c r="A41" s="3">
        <v>40</v>
      </c>
      <c r="B41" t="s">
        <v>262</v>
      </c>
      <c r="C41" t="s">
        <v>14</v>
      </c>
      <c r="D41">
        <f>VLOOKUP(B41,Sheet1!$B$1:$C$275,2,FALSE)</f>
        <v>185803</v>
      </c>
    </row>
    <row r="42" spans="1:5" ht="15.75" thickBot="1" x14ac:dyDescent="0.3">
      <c r="A42" s="3">
        <v>41</v>
      </c>
      <c r="B42" t="s">
        <v>28</v>
      </c>
      <c r="C42" t="s">
        <v>5</v>
      </c>
      <c r="D42">
        <f>VLOOKUP(B42,Sheet1!$B$1:$C$275,2,FALSE)</f>
        <v>1818872</v>
      </c>
      <c r="E42">
        <f>VLOOKUP(B42,Sheet2!$B$1:$C$123,2,FALSE)</f>
        <v>38.905358295384268</v>
      </c>
    </row>
    <row r="43" spans="1:5" ht="15.75" thickBot="1" x14ac:dyDescent="0.3">
      <c r="A43" s="3">
        <v>42</v>
      </c>
      <c r="B43" t="s">
        <v>57</v>
      </c>
      <c r="C43" t="s">
        <v>27</v>
      </c>
      <c r="D43">
        <f>VLOOKUP(B43,Sheet1!$B$1:$C$275,2,FALSE)</f>
        <v>1053505</v>
      </c>
      <c r="E43">
        <f>VLOOKUP(B43,Sheet2!$B$1:$C$123,2,FALSE)</f>
        <v>176.14490200708383</v>
      </c>
    </row>
    <row r="44" spans="1:5" ht="15.75" thickBot="1" x14ac:dyDescent="0.3">
      <c r="A44" s="3">
        <v>43</v>
      </c>
      <c r="B44" t="s">
        <v>37</v>
      </c>
      <c r="C44" t="s">
        <v>22</v>
      </c>
      <c r="D44">
        <f>VLOOKUP(B44,Sheet1!$B$1:$C$275,2,FALSE)</f>
        <v>1585704</v>
      </c>
      <c r="E44">
        <f>VLOOKUP(B44,Sheet2!$B$1:$C$123,2,FALSE)</f>
        <v>104.75892348344296</v>
      </c>
    </row>
    <row r="45" spans="1:5" ht="15.75" thickBot="1" x14ac:dyDescent="0.3">
      <c r="A45" s="3">
        <v>44</v>
      </c>
      <c r="B45" t="s">
        <v>38</v>
      </c>
      <c r="C45" t="s">
        <v>5</v>
      </c>
      <c r="D45">
        <f>VLOOKUP(B45,Sheet1!$B$1:$C$275,2,FALSE)</f>
        <v>1486973</v>
      </c>
      <c r="E45">
        <f>VLOOKUP(B45,Sheet2!$B$1:$C$123,2,FALSE)</f>
        <v>50.996358407825937</v>
      </c>
    </row>
    <row r="46" spans="1:5" ht="15.75" thickBot="1" x14ac:dyDescent="0.3">
      <c r="A46" s="3">
        <v>45</v>
      </c>
      <c r="B46" t="s">
        <v>95</v>
      </c>
      <c r="C46" t="s">
        <v>76</v>
      </c>
      <c r="D46">
        <f>VLOOKUP(B46,Sheet1!$B$1:$C$275,2,FALSE)</f>
        <v>552970</v>
      </c>
      <c r="E46">
        <f>VLOOKUP(B46,Sheet2!$B$1:$C$123,2,FALSE)</f>
        <v>52.468694214876031</v>
      </c>
    </row>
    <row r="47" spans="1:5" ht="15.75" thickBot="1" x14ac:dyDescent="0.3">
      <c r="A47" s="3">
        <v>46</v>
      </c>
      <c r="B47" t="s">
        <v>23</v>
      </c>
      <c r="C47" t="s">
        <v>22</v>
      </c>
      <c r="D47">
        <f>VLOOKUP(B47,Sheet1!$B$1:$C$275,2,FALSE)</f>
        <v>2765348</v>
      </c>
      <c r="E47">
        <f>VLOOKUP(B47,Sheet2!$B$1:$C$123,2,FALSE)</f>
        <v>114.90911730477315</v>
      </c>
    </row>
    <row r="48" spans="1:5" ht="15.75" thickBot="1" x14ac:dyDescent="0.3">
      <c r="A48" s="3">
        <v>47</v>
      </c>
      <c r="B48" t="s">
        <v>323</v>
      </c>
      <c r="C48" t="s">
        <v>14</v>
      </c>
      <c r="D48">
        <f>VLOOKUP(B48,Sheet1!$B$1:$C$275,2,FALSE)</f>
        <v>1561129</v>
      </c>
      <c r="E48">
        <f>VLOOKUP(B48,Sheet2!$B$1:$C$123,2,FALSE)</f>
        <v>25.877417214819811</v>
      </c>
    </row>
    <row r="49" spans="1:5" ht="15.75" thickBot="1" x14ac:dyDescent="0.3">
      <c r="A49" s="3">
        <v>48</v>
      </c>
      <c r="B49" t="s">
        <v>380</v>
      </c>
      <c r="C49" t="s">
        <v>8</v>
      </c>
      <c r="D49">
        <v>305000</v>
      </c>
    </row>
    <row r="50" spans="1:5" ht="15.75" thickBot="1" x14ac:dyDescent="0.3">
      <c r="A50" s="3">
        <v>49</v>
      </c>
      <c r="B50" t="s">
        <v>320</v>
      </c>
      <c r="C50" t="s">
        <v>20</v>
      </c>
      <c r="D50">
        <f>VLOOKUP(B50,Sheet1!$B$1:$C$275,2,FALSE)</f>
        <v>1001694</v>
      </c>
      <c r="E50">
        <f>VLOOKUP(B50,Sheet2!$B$1:$C$123,2,FALSE)</f>
        <v>83.70005981896891</v>
      </c>
    </row>
    <row r="51" spans="1:5" ht="15.75" thickBot="1" x14ac:dyDescent="0.3">
      <c r="A51" s="3">
        <v>50</v>
      </c>
      <c r="B51" t="s">
        <v>216</v>
      </c>
      <c r="C51" t="s">
        <v>14</v>
      </c>
      <c r="D51">
        <f>VLOOKUP(B51,Sheet1!$B$1:$C$275,2,FALSE)</f>
        <v>222943</v>
      </c>
    </row>
    <row r="52" spans="1:5" ht="15.75" thickBot="1" x14ac:dyDescent="0.3">
      <c r="A52" s="3">
        <v>51</v>
      </c>
      <c r="B52" t="s">
        <v>378</v>
      </c>
      <c r="C52" t="s">
        <v>381</v>
      </c>
      <c r="D52">
        <v>4013</v>
      </c>
    </row>
    <row r="53" spans="1:5" ht="15.75" thickBot="1" x14ac:dyDescent="0.3">
      <c r="A53" s="3">
        <v>52</v>
      </c>
      <c r="B53" t="s">
        <v>74</v>
      </c>
      <c r="C53" t="s">
        <v>36</v>
      </c>
      <c r="D53">
        <f>VLOOKUP(B53,Sheet1!$B$1:$C$275,2,FALSE)</f>
        <v>862196</v>
      </c>
      <c r="E53">
        <f>VLOOKUP(B53,Sheet2!$B$1:$C$123,2,FALSE)</f>
        <v>75.133742396132007</v>
      </c>
    </row>
    <row r="54" spans="1:5" ht="15.75" thickBot="1" x14ac:dyDescent="0.3">
      <c r="A54" s="3">
        <v>53</v>
      </c>
      <c r="B54" t="s">
        <v>379</v>
      </c>
      <c r="C54" t="s">
        <v>8</v>
      </c>
      <c r="D54">
        <v>1700000</v>
      </c>
    </row>
    <row r="55" spans="1:5" ht="15.75" thickBot="1" x14ac:dyDescent="0.3">
      <c r="A55" s="3">
        <v>54</v>
      </c>
      <c r="B55" t="s">
        <v>77</v>
      </c>
      <c r="C55" t="s">
        <v>14</v>
      </c>
      <c r="D55">
        <f>VLOOKUP(B55,Sheet1!$B$1:$C$275,2,FALSE)</f>
        <v>831038</v>
      </c>
      <c r="E55">
        <f>VLOOKUP(B55,Sheet2!$B$1:$C$123,2,FALSE)</f>
        <v>32.123690335638386</v>
      </c>
    </row>
    <row r="56" spans="1:5" ht="15.75" thickBot="1" x14ac:dyDescent="0.3">
      <c r="A56" s="3">
        <v>55</v>
      </c>
      <c r="B56" t="s">
        <v>98</v>
      </c>
      <c r="C56" t="s">
        <v>20</v>
      </c>
      <c r="D56">
        <f>VLOOKUP(B56,Sheet1!$B$1:$C$275,2,FALSE)</f>
        <v>542580</v>
      </c>
    </row>
    <row r="57" spans="1:5" ht="15.75" thickBot="1" x14ac:dyDescent="0.3">
      <c r="A57" s="3">
        <v>56</v>
      </c>
      <c r="B57" t="s">
        <v>45</v>
      </c>
      <c r="C57" t="s">
        <v>22</v>
      </c>
      <c r="D57">
        <f>VLOOKUP(B57,Sheet1!$B$1:$C$275,2,FALSE)</f>
        <v>1201815</v>
      </c>
      <c r="E57">
        <f>VLOOKUP(B57,Sheet2!$B$1:$C$123,2,FALSE)</f>
        <v>73.884487771968281</v>
      </c>
    </row>
    <row r="58" spans="1:5" ht="15.75" thickBot="1" x14ac:dyDescent="0.3">
      <c r="A58" s="3">
        <v>57</v>
      </c>
      <c r="B58" t="s">
        <v>318</v>
      </c>
      <c r="C58" t="s">
        <v>382</v>
      </c>
      <c r="D58">
        <v>100000</v>
      </c>
      <c r="E58">
        <f>VLOOKUP(B58,Sheet2!$B$1:$C$123,2,FALSE)</f>
        <v>43.634679372575476</v>
      </c>
    </row>
    <row r="59" spans="1:5" ht="15.75" thickBot="1" x14ac:dyDescent="0.3">
      <c r="A59" s="3">
        <v>58</v>
      </c>
      <c r="B59" t="s">
        <v>383</v>
      </c>
      <c r="C59" t="s">
        <v>8</v>
      </c>
      <c r="D59">
        <v>943000</v>
      </c>
    </row>
    <row r="60" spans="1:5" ht="15.75" thickBot="1" x14ac:dyDescent="0.3">
      <c r="A60" s="3">
        <v>59</v>
      </c>
      <c r="B60" t="s">
        <v>48</v>
      </c>
      <c r="C60" t="s">
        <v>5</v>
      </c>
      <c r="D60">
        <f>VLOOKUP(B60,Sheet1!$B$1:$C$275,2,FALSE)</f>
        <v>1171330</v>
      </c>
      <c r="E60">
        <f>VLOOKUP(B60,Sheet2!$B$1:$C$123,2,FALSE)</f>
        <v>42.653122167875416</v>
      </c>
    </row>
    <row r="61" spans="1:5" ht="15.75" thickBot="1" x14ac:dyDescent="0.3">
      <c r="A61" s="3">
        <v>60</v>
      </c>
      <c r="B61" t="s">
        <v>33</v>
      </c>
      <c r="C61" t="s">
        <v>12</v>
      </c>
      <c r="D61">
        <f>VLOOKUP(B61,Sheet1!$B$1:$C$275,2,FALSE)</f>
        <v>1666703</v>
      </c>
      <c r="E61">
        <f>VLOOKUP(B61,Sheet2!$B$1:$C$123,2,FALSE)</f>
        <v>54.788738516894355</v>
      </c>
    </row>
    <row r="62" spans="1:5" ht="15.75" thickBot="1" x14ac:dyDescent="0.3">
      <c r="A62" s="3">
        <v>61</v>
      </c>
      <c r="B62" t="s">
        <v>65</v>
      </c>
      <c r="C62" t="s">
        <v>66</v>
      </c>
      <c r="D62">
        <f>VLOOKUP(B62,Sheet1!$B$1:$C$275,2,FALSE)</f>
        <v>957730</v>
      </c>
      <c r="E62">
        <f>VLOOKUP(B62,Sheet2!$B$1:$C$123,2,FALSE)</f>
        <v>29.179018721538199</v>
      </c>
    </row>
    <row r="63" spans="1:5" ht="15.75" thickBot="1" x14ac:dyDescent="0.3">
      <c r="A63" s="3">
        <v>62</v>
      </c>
      <c r="B63" t="s">
        <v>384</v>
      </c>
      <c r="C63" t="s">
        <v>61</v>
      </c>
      <c r="D63">
        <v>1000000</v>
      </c>
    </row>
    <row r="64" spans="1:5" ht="15.75" thickBot="1" x14ac:dyDescent="0.3">
      <c r="A64" s="3">
        <v>63</v>
      </c>
      <c r="B64" t="s">
        <v>42</v>
      </c>
      <c r="C64" t="s">
        <v>12</v>
      </c>
      <c r="D64">
        <f>VLOOKUP(B64,Sheet1!$B$1:$C$275,2,FALSE)</f>
        <v>1286995</v>
      </c>
      <c r="E64">
        <f>VLOOKUP(B64,Sheet2!$B$1:$C$123,2,FALSE)</f>
        <v>52.736391634339682</v>
      </c>
    </row>
    <row r="65" spans="1:5" ht="15.75" thickBot="1" x14ac:dyDescent="0.3">
      <c r="A65" s="3">
        <v>64</v>
      </c>
      <c r="B65" t="s">
        <v>285</v>
      </c>
      <c r="C65" t="s">
        <v>439</v>
      </c>
      <c r="D65">
        <f>VLOOKUP(B65,Sheet1!$B$1:$C$275,2,FALSE)</f>
        <v>103000</v>
      </c>
      <c r="E65">
        <v>53.717948839039742</v>
      </c>
    </row>
    <row r="66" spans="1:5" ht="15.75" thickBot="1" x14ac:dyDescent="0.3">
      <c r="A66" s="3">
        <v>65</v>
      </c>
      <c r="B66" t="s">
        <v>31</v>
      </c>
      <c r="C66" t="s">
        <v>32</v>
      </c>
      <c r="D66">
        <f>VLOOKUP(B66,Sheet1!$B$1:$C$275,2,FALSE)</f>
        <v>1683200</v>
      </c>
      <c r="E66">
        <f>VLOOKUP(B66,Sheet2!$B$1:$C$123,2,FALSE)</f>
        <v>148.94</v>
      </c>
    </row>
    <row r="67" spans="1:5" ht="15.75" thickBot="1" x14ac:dyDescent="0.3">
      <c r="A67" s="3">
        <v>66</v>
      </c>
      <c r="B67" t="s">
        <v>192</v>
      </c>
      <c r="C67" t="s">
        <v>392</v>
      </c>
      <c r="D67">
        <f>VLOOKUP(B67,Sheet1!$B$1:$C$275,2,FALSE)</f>
        <v>260899</v>
      </c>
    </row>
    <row r="68" spans="1:5" ht="15.75" thickBot="1" x14ac:dyDescent="0.3">
      <c r="A68" s="3">
        <v>67</v>
      </c>
      <c r="B68" t="s">
        <v>139</v>
      </c>
      <c r="C68" t="s">
        <v>32</v>
      </c>
      <c r="D68">
        <f>VLOOKUP(B68,Sheet1!$B$1:$C$275,2,FALSE)</f>
        <v>351838</v>
      </c>
    </row>
    <row r="69" spans="1:5" ht="15.75" thickBot="1" x14ac:dyDescent="0.3">
      <c r="A69" s="3">
        <v>68</v>
      </c>
      <c r="B69" t="s">
        <v>165</v>
      </c>
      <c r="C69" t="s">
        <v>393</v>
      </c>
      <c r="D69">
        <f>VLOOKUP(B69,Sheet1!$B$1:$C$275,2,FALSE)</f>
        <v>241773</v>
      </c>
      <c r="E69">
        <f>VLOOKUP(B69,Sheet2!$B$1:$C$123,2,FALSE)</f>
        <v>22.308118288637768</v>
      </c>
    </row>
    <row r="70" spans="1:5" ht="15.75" thickBot="1" x14ac:dyDescent="0.3">
      <c r="A70" s="3">
        <v>69</v>
      </c>
      <c r="B70" t="s">
        <v>235</v>
      </c>
      <c r="C70" t="s">
        <v>12</v>
      </c>
      <c r="D70">
        <f>VLOOKUP(B70,Sheet1!$B$1:$C$275,2,FALSE)</f>
        <v>206167</v>
      </c>
    </row>
    <row r="71" spans="1:5" ht="15.75" thickBot="1" x14ac:dyDescent="0.3">
      <c r="A71" s="3">
        <v>70</v>
      </c>
      <c r="B71" t="s">
        <v>46</v>
      </c>
      <c r="C71" t="s">
        <v>47</v>
      </c>
      <c r="D71">
        <f>VLOOKUP(B71,Sheet1!$B$1:$C$275,2,FALSE)</f>
        <v>1192792</v>
      </c>
    </row>
    <row r="72" spans="1:5" ht="15.75" thickBot="1" x14ac:dyDescent="0.3">
      <c r="A72" s="3">
        <v>71</v>
      </c>
      <c r="B72" t="s">
        <v>185</v>
      </c>
      <c r="C72" t="s">
        <v>27</v>
      </c>
      <c r="D72">
        <f>VLOOKUP(B72,Sheet1!$B$1:$C$275,2,FALSE)</f>
        <v>273357</v>
      </c>
    </row>
    <row r="73" spans="1:5" ht="15.75" thickBot="1" x14ac:dyDescent="0.3">
      <c r="A73" s="3">
        <v>72</v>
      </c>
      <c r="B73" t="s">
        <v>174</v>
      </c>
      <c r="C73" t="s">
        <v>40</v>
      </c>
      <c r="D73">
        <f>VLOOKUP(B73,Sheet1!$B$1:$C$275,2,FALSE)</f>
        <v>286974</v>
      </c>
    </row>
    <row r="74" spans="1:5" ht="15.75" thickBot="1" x14ac:dyDescent="0.3">
      <c r="A74" s="3">
        <v>73</v>
      </c>
      <c r="B74" t="s">
        <v>181</v>
      </c>
      <c r="C74" t="s">
        <v>27</v>
      </c>
      <c r="D74">
        <f>VLOOKUP(B74,Sheet1!$B$1:$C$275,2,FALSE)</f>
        <v>280248</v>
      </c>
    </row>
    <row r="75" spans="1:5" ht="15.75" thickBot="1" x14ac:dyDescent="0.3">
      <c r="A75" s="3">
        <v>74</v>
      </c>
      <c r="B75" t="s">
        <v>7</v>
      </c>
      <c r="C75" t="s">
        <v>8</v>
      </c>
      <c r="D75">
        <f>VLOOKUP(B75,Sheet1!$B$1:$C$275,2,FALSE)</f>
        <v>8443675</v>
      </c>
      <c r="E75">
        <f>VLOOKUP(B75,Sheet2!$B$1:$C$123,2,FALSE)</f>
        <v>63.253075970411771</v>
      </c>
    </row>
    <row r="76" spans="1:5" ht="15.75" thickBot="1" x14ac:dyDescent="0.3">
      <c r="A76" s="3">
        <v>75</v>
      </c>
      <c r="B76" t="s">
        <v>279</v>
      </c>
      <c r="C76" t="s">
        <v>280</v>
      </c>
      <c r="D76">
        <f>VLOOKUP(B76,Sheet1!$B$1:$C$275,2,FALSE)</f>
        <v>169578</v>
      </c>
      <c r="E76">
        <f>VLOOKUP(B76,Sheet2!$B$1:$C$123,2,FALSE)</f>
        <v>30.785203238320122</v>
      </c>
    </row>
    <row r="77" spans="1:5" ht="15.75" thickBot="1" x14ac:dyDescent="0.3">
      <c r="A77" s="3">
        <v>76</v>
      </c>
      <c r="B77" t="s">
        <v>91</v>
      </c>
      <c r="C77" t="s">
        <v>92</v>
      </c>
      <c r="D77">
        <f>VLOOKUP(B77,Sheet1!$B$1:$C$275,2,FALSE)</f>
        <v>578420</v>
      </c>
      <c r="E77">
        <f>VLOOKUP(B77,Sheet2!$B$1:$C$123,2,FALSE)</f>
        <v>100.4757647720245</v>
      </c>
    </row>
    <row r="78" spans="1:5" ht="15.75" thickBot="1" x14ac:dyDescent="0.3">
      <c r="A78" s="3">
        <v>77</v>
      </c>
      <c r="B78" t="s">
        <v>390</v>
      </c>
      <c r="C78" t="s">
        <v>14</v>
      </c>
      <c r="D78">
        <f>VLOOKUP(B78,Sheet1!$B$1:$C$275,2,FALSE)</f>
        <v>877778</v>
      </c>
    </row>
    <row r="79" spans="1:5" ht="15.75" thickBot="1" x14ac:dyDescent="0.3">
      <c r="A79" s="3">
        <v>78</v>
      </c>
      <c r="B79" t="s">
        <v>387</v>
      </c>
      <c r="C79" t="s">
        <v>5</v>
      </c>
      <c r="D79">
        <v>1729359</v>
      </c>
    </row>
    <row r="80" spans="1:5" ht="15.75" thickBot="1" x14ac:dyDescent="0.3">
      <c r="A80" s="3">
        <v>79</v>
      </c>
      <c r="B80" t="s">
        <v>147</v>
      </c>
      <c r="C80" t="s">
        <v>61</v>
      </c>
      <c r="D80">
        <f>VLOOKUP(B80,Sheet1!$B$1:$C$275,2,FALSE)</f>
        <v>330106</v>
      </c>
    </row>
    <row r="81" spans="1:5" ht="15.75" thickBot="1" x14ac:dyDescent="0.3">
      <c r="A81" s="3">
        <v>80</v>
      </c>
      <c r="B81" t="s">
        <v>385</v>
      </c>
      <c r="C81" t="s">
        <v>394</v>
      </c>
      <c r="D81">
        <v>24656</v>
      </c>
    </row>
    <row r="82" spans="1:5" ht="15.75" thickBot="1" x14ac:dyDescent="0.3">
      <c r="A82" s="3">
        <v>81</v>
      </c>
      <c r="B82" t="s">
        <v>107</v>
      </c>
      <c r="C82" t="s">
        <v>47</v>
      </c>
      <c r="D82">
        <f>VLOOKUP(B82,Sheet1!$B$1:$C$275,2,FALSE)</f>
        <v>503690</v>
      </c>
      <c r="E82">
        <f>VLOOKUP(B82,Sheet2!$B$1:$C$123,2,FALSE)</f>
        <v>63.890450778658568</v>
      </c>
    </row>
    <row r="83" spans="1:5" ht="15.75" thickBot="1" x14ac:dyDescent="0.3">
      <c r="A83" s="3">
        <v>82</v>
      </c>
      <c r="B83" t="s">
        <v>386</v>
      </c>
      <c r="C83" t="s">
        <v>12</v>
      </c>
      <c r="D83">
        <v>130000</v>
      </c>
    </row>
    <row r="84" spans="1:5" ht="15.75" thickBot="1" x14ac:dyDescent="0.3">
      <c r="A84" s="3">
        <v>83</v>
      </c>
      <c r="B84" t="s">
        <v>112</v>
      </c>
      <c r="C84" t="s">
        <v>14</v>
      </c>
      <c r="D84">
        <f>VLOOKUP(B84,Sheet1!$B$1:$C$275,2,FALSE)</f>
        <v>473637</v>
      </c>
      <c r="E84">
        <v>29</v>
      </c>
    </row>
    <row r="85" spans="1:5" ht="15.75" thickBot="1" x14ac:dyDescent="0.3">
      <c r="A85" s="3">
        <v>84</v>
      </c>
      <c r="B85" t="s">
        <v>204</v>
      </c>
      <c r="C85" t="s">
        <v>14</v>
      </c>
      <c r="D85">
        <f>VLOOKUP(B85,Sheet1!$B$1:$C$275,2,FALSE)</f>
        <v>237374</v>
      </c>
    </row>
    <row r="86" spans="1:5" ht="15.75" thickBot="1" x14ac:dyDescent="0.3">
      <c r="A86" s="3">
        <v>85</v>
      </c>
      <c r="B86" t="s">
        <v>388</v>
      </c>
      <c r="C86" t="s">
        <v>14</v>
      </c>
      <c r="D86">
        <f>VLOOKUP(B86,Sheet1!$B$1:$C$275,2,FALSE)</f>
        <v>916674</v>
      </c>
      <c r="E86">
        <v>40</v>
      </c>
    </row>
    <row r="87" spans="1:5" ht="15.75" thickBot="1" x14ac:dyDescent="0.3">
      <c r="A87" s="3">
        <v>86</v>
      </c>
      <c r="B87" t="s">
        <v>105</v>
      </c>
      <c r="C87" t="s">
        <v>22</v>
      </c>
      <c r="D87">
        <f>VLOOKUP(B87,Sheet1!$B$1:$C$275,2,FALSE)</f>
        <v>507293</v>
      </c>
      <c r="E87">
        <f>VLOOKUP(B87,Sheet2!$B$1:$C$123,2,FALSE)</f>
        <v>58.625734862540057</v>
      </c>
    </row>
    <row r="88" spans="1:5" ht="15.75" thickBot="1" x14ac:dyDescent="0.3">
      <c r="A88" s="3">
        <v>87</v>
      </c>
      <c r="B88" t="s">
        <v>170</v>
      </c>
      <c r="C88" t="s">
        <v>171</v>
      </c>
      <c r="D88">
        <f>VLOOKUP(B88,Sheet1!$B$1:$C$275,2,FALSE)</f>
        <v>291822</v>
      </c>
      <c r="E88">
        <f>VLOOKUP(B88,Sheet2!$B$1:$C$123,2,FALSE)</f>
        <v>28.697163366503627</v>
      </c>
    </row>
    <row r="89" spans="1:5" ht="15.75" thickBot="1" x14ac:dyDescent="0.3">
      <c r="A89" s="3">
        <v>88</v>
      </c>
      <c r="B89" t="s">
        <v>53</v>
      </c>
      <c r="C89" t="s">
        <v>22</v>
      </c>
      <c r="D89">
        <f>VLOOKUP(B89,Sheet1!$B$1:$C$275,2,FALSE)</f>
        <v>1117094</v>
      </c>
      <c r="E89">
        <f>VLOOKUP(B89,Sheet2!$B$1:$C$123,2,FALSE)</f>
        <v>169.72016393995614</v>
      </c>
    </row>
    <row r="90" spans="1:5" ht="15.75" thickBot="1" x14ac:dyDescent="0.3">
      <c r="A90" s="3">
        <v>89</v>
      </c>
      <c r="B90" t="s">
        <v>73</v>
      </c>
      <c r="C90" t="s">
        <v>22</v>
      </c>
      <c r="D90">
        <f>VLOOKUP(B90,Sheet1!$B$1:$C$275,2,FALSE)</f>
        <v>872575</v>
      </c>
    </row>
    <row r="91" spans="1:5" ht="15.75" thickBot="1" x14ac:dyDescent="0.3">
      <c r="A91" s="3">
        <v>90</v>
      </c>
      <c r="B91" t="s">
        <v>391</v>
      </c>
      <c r="C91" t="s">
        <v>381</v>
      </c>
      <c r="D91">
        <v>100000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Swatchta</vt:lpstr>
      <vt:lpstr>MotorRegistration</vt:lpstr>
      <vt:lpstr>MainSheet</vt:lpstr>
      <vt:lpstr>SmartCitySheet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Pradeep Ram</dc:creator>
  <cp:lastModifiedBy>A Pradeep Ram</cp:lastModifiedBy>
  <dcterms:created xsi:type="dcterms:W3CDTF">2017-11-09T05:23:31Z</dcterms:created>
  <dcterms:modified xsi:type="dcterms:W3CDTF">2017-11-09T07:59:13Z</dcterms:modified>
</cp:coreProperties>
</file>